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 tabRatio="897" firstSheet="13" activeTab="17"/>
  </bookViews>
  <sheets>
    <sheet name="Село" sheetId="1" r:id="rId1"/>
    <sheet name="Город" sheetId="2" r:id="rId2"/>
    <sheet name="Село (2)" sheetId="3" r:id="rId3"/>
    <sheet name="1.Образов-е ориентиры" sheetId="4" r:id="rId4"/>
    <sheet name="2.Образов-я программ" sheetId="5" r:id="rId5"/>
    <sheet name="3.Содерж обр деят-ти " sheetId="7" r:id="rId6"/>
    <sheet name="4.Образов-й процесс" sheetId="8" r:id="rId7"/>
    <sheet name="5. Образов-ые условия" sheetId="9" r:id="rId8"/>
    <sheet name="6. Взаим-ие с род-ми" sheetId="10" r:id="rId9"/>
    <sheet name="7. Оздоровление детей" sheetId="12" r:id="rId10"/>
    <sheet name="8. Физ. пожарная безопасность" sheetId="13" r:id="rId11"/>
    <sheet name="9. Управлление и развитие" sheetId="14" r:id="rId12"/>
    <sheet name="10.2 Размещение на информ. стен" sheetId="15" r:id="rId13"/>
    <sheet name="11. Размещение на сайте" sheetId="16" r:id="rId14"/>
    <sheet name="12. Комфортность условий" sheetId="19" r:id="rId15"/>
    <sheet name="13-14 инвалидность" sheetId="17" r:id="rId16"/>
    <sheet name="15 доброжелательность" sheetId="18" r:id="rId17"/>
    <sheet name="16-17 дист способы взаимодейств" sheetId="20" r:id="rId18"/>
    <sheet name="18 удовлетворенность графиком" sheetId="23" r:id="rId19"/>
    <sheet name="19 нравится ли ребенку" sheetId="22" r:id="rId20"/>
    <sheet name="20 рекомендация родителей" sheetId="21" r:id="rId21"/>
  </sheets>
  <externalReferences>
    <externalReference r:id="rId22"/>
  </externalReferences>
  <definedNames>
    <definedName name="_xlnm._FilterDatabase" localSheetId="17" hidden="1">'16-17 дист способы взаимодейств'!$A$1:$A$58</definedName>
    <definedName name="_xlnm._FilterDatabase" localSheetId="19" hidden="1">'19 нравится ли ребенку'!$A$2:$A$57</definedName>
    <definedName name="_xlnm._FilterDatabase" localSheetId="20" hidden="1">'20 рекомендация родителей'!$A$1:$A$57</definedName>
  </definedNames>
  <calcPr calcId="145621"/>
</workbook>
</file>

<file path=xl/calcChain.xml><?xml version="1.0" encoding="utf-8"?>
<calcChain xmlns="http://schemas.openxmlformats.org/spreadsheetml/2006/main">
  <c r="Q5" i="8" l="1"/>
  <c r="D4" i="21" l="1"/>
  <c r="D79" i="23" l="1"/>
  <c r="E83" i="23" s="1"/>
  <c r="B79" i="23"/>
  <c r="C81" i="23" s="1"/>
  <c r="E82" i="23"/>
  <c r="C83" i="23" l="1"/>
  <c r="E81" i="23"/>
  <c r="C8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62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4" i="23"/>
  <c r="F62" i="23"/>
  <c r="D62" i="23"/>
  <c r="F57" i="23"/>
  <c r="D57" i="23"/>
  <c r="F56" i="23"/>
  <c r="D56" i="23"/>
  <c r="F55" i="23"/>
  <c r="D55" i="23"/>
  <c r="F54" i="23"/>
  <c r="D54" i="23"/>
  <c r="F53" i="23"/>
  <c r="D53" i="23"/>
  <c r="F52" i="23"/>
  <c r="D52" i="23"/>
  <c r="F51" i="23"/>
  <c r="D51" i="23"/>
  <c r="F50" i="23"/>
  <c r="D50" i="23"/>
  <c r="F49" i="23"/>
  <c r="D49" i="23"/>
  <c r="F48" i="23"/>
  <c r="D48" i="23"/>
  <c r="F47" i="23"/>
  <c r="D47" i="23"/>
  <c r="F46" i="23"/>
  <c r="D46" i="23"/>
  <c r="F45" i="23"/>
  <c r="D45" i="23"/>
  <c r="F44" i="23"/>
  <c r="D44" i="23"/>
  <c r="F43" i="23"/>
  <c r="D43" i="23"/>
  <c r="F42" i="23"/>
  <c r="D42" i="23"/>
  <c r="F41" i="23"/>
  <c r="D41" i="23"/>
  <c r="F40" i="23"/>
  <c r="D40" i="23"/>
  <c r="F39" i="23"/>
  <c r="D39" i="23"/>
  <c r="F38" i="23"/>
  <c r="D38" i="23"/>
  <c r="F37" i="23"/>
  <c r="D37" i="23"/>
  <c r="F36" i="23"/>
  <c r="D36" i="23"/>
  <c r="F35" i="23"/>
  <c r="D35" i="23"/>
  <c r="F34" i="23"/>
  <c r="D34" i="23"/>
  <c r="F33" i="23"/>
  <c r="D33" i="23"/>
  <c r="F32" i="23"/>
  <c r="D32" i="23"/>
  <c r="F31" i="23"/>
  <c r="D31" i="23"/>
  <c r="F30" i="23"/>
  <c r="D30" i="23"/>
  <c r="F29" i="23"/>
  <c r="D29" i="23"/>
  <c r="F28" i="23"/>
  <c r="D28" i="23"/>
  <c r="F27" i="23"/>
  <c r="D27" i="23"/>
  <c r="F26" i="23"/>
  <c r="D26" i="23"/>
  <c r="F25" i="23"/>
  <c r="D25" i="23"/>
  <c r="F24" i="23"/>
  <c r="D24" i="23"/>
  <c r="F23" i="23"/>
  <c r="D23" i="23"/>
  <c r="F22" i="23"/>
  <c r="D22" i="23"/>
  <c r="F21" i="23"/>
  <c r="D21" i="23"/>
  <c r="F20" i="23"/>
  <c r="D20" i="23"/>
  <c r="F19" i="23"/>
  <c r="D19" i="23"/>
  <c r="F18" i="23"/>
  <c r="D18" i="23"/>
  <c r="F17" i="23"/>
  <c r="D17" i="23"/>
  <c r="F16" i="23"/>
  <c r="D16" i="23"/>
  <c r="F15" i="23"/>
  <c r="D15" i="23"/>
  <c r="F14" i="23"/>
  <c r="D14" i="23"/>
  <c r="F13" i="23"/>
  <c r="D13" i="23"/>
  <c r="F12" i="23"/>
  <c r="D12" i="23"/>
  <c r="F11" i="23"/>
  <c r="D11" i="23"/>
  <c r="F10" i="23"/>
  <c r="D10" i="23"/>
  <c r="F9" i="23"/>
  <c r="D9" i="23"/>
  <c r="F8" i="23"/>
  <c r="D8" i="23"/>
  <c r="F7" i="23"/>
  <c r="D7" i="23"/>
  <c r="F6" i="23"/>
  <c r="D6" i="23"/>
  <c r="F5" i="23"/>
  <c r="D5" i="23"/>
  <c r="F4" i="23"/>
  <c r="D4" i="23"/>
  <c r="D55" i="22"/>
  <c r="H5" i="21" l="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E5" i="18"/>
  <c r="E6" i="18"/>
  <c r="E7" i="18"/>
  <c r="E8" i="18"/>
  <c r="E4" i="18"/>
  <c r="Q6" i="20"/>
  <c r="Q7" i="20"/>
  <c r="Q8" i="20"/>
  <c r="Q9" i="20"/>
  <c r="Q10" i="20"/>
  <c r="Q11" i="20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Q5" i="20"/>
  <c r="O5" i="20"/>
  <c r="M5" i="20"/>
  <c r="K5" i="20"/>
  <c r="I5" i="20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6" i="22"/>
  <c r="D57" i="22"/>
  <c r="F4" i="22"/>
  <c r="D4" i="22"/>
  <c r="Z21" i="19" l="1"/>
  <c r="V21" i="19"/>
  <c r="X21" i="19"/>
  <c r="T21" i="19"/>
  <c r="T21" i="16"/>
  <c r="S21" i="16"/>
  <c r="AB21" i="19"/>
  <c r="AD6" i="19"/>
  <c r="AE6" i="19" s="1"/>
  <c r="AF6" i="19"/>
  <c r="AG6" i="19" s="1"/>
  <c r="AD7" i="19"/>
  <c r="AE7" i="19" s="1"/>
  <c r="AF7" i="19"/>
  <c r="AG7" i="19" s="1"/>
  <c r="AD8" i="19"/>
  <c r="AE8" i="19" s="1"/>
  <c r="AF8" i="19"/>
  <c r="AG8" i="19"/>
  <c r="AD9" i="19"/>
  <c r="AE9" i="19" s="1"/>
  <c r="AF9" i="19"/>
  <c r="AG9" i="19" s="1"/>
  <c r="AD10" i="19"/>
  <c r="AE10" i="19" s="1"/>
  <c r="AF10" i="19"/>
  <c r="AG10" i="19" s="1"/>
  <c r="AD11" i="19"/>
  <c r="AE11" i="19" s="1"/>
  <c r="AF11" i="19"/>
  <c r="AG11" i="19" s="1"/>
  <c r="AD12" i="19"/>
  <c r="AE12" i="19" s="1"/>
  <c r="AF12" i="19"/>
  <c r="AG12" i="19"/>
  <c r="AD13" i="19"/>
  <c r="AE13" i="19" s="1"/>
  <c r="AF13" i="19"/>
  <c r="AG13" i="19"/>
  <c r="AD14" i="19"/>
  <c r="AE14" i="19" s="1"/>
  <c r="AF14" i="19"/>
  <c r="AG14" i="19" s="1"/>
  <c r="AD15" i="19"/>
  <c r="AE15" i="19" s="1"/>
  <c r="AF15" i="19"/>
  <c r="AG15" i="19"/>
  <c r="AD16" i="19"/>
  <c r="AE16" i="19" s="1"/>
  <c r="AF16" i="19"/>
  <c r="AG16" i="19" s="1"/>
  <c r="AD17" i="19"/>
  <c r="AE17" i="19" s="1"/>
  <c r="AF17" i="19"/>
  <c r="AG17" i="19" s="1"/>
  <c r="AD18" i="19"/>
  <c r="AE18" i="19" s="1"/>
  <c r="AF18" i="19"/>
  <c r="AG18" i="19" s="1"/>
  <c r="AD19" i="19"/>
  <c r="AE19" i="19" s="1"/>
  <c r="AF19" i="19"/>
  <c r="AG19" i="19" s="1"/>
  <c r="AF5" i="19"/>
  <c r="AG5" i="19" s="1"/>
  <c r="AD5" i="19"/>
  <c r="AE5" i="19" s="1"/>
  <c r="AA5" i="19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5" i="19"/>
  <c r="W6" i="19"/>
  <c r="W7" i="19"/>
  <c r="W8" i="19"/>
  <c r="W9" i="19"/>
  <c r="W10" i="19"/>
  <c r="W11" i="19"/>
  <c r="W12" i="19"/>
  <c r="W13" i="19"/>
  <c r="W14" i="19"/>
  <c r="W15" i="19"/>
  <c r="W16" i="19"/>
  <c r="W17" i="19"/>
  <c r="W18" i="19"/>
  <c r="W19" i="19"/>
  <c r="W5" i="19"/>
  <c r="U6" i="19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5" i="19"/>
  <c r="U26" i="19"/>
  <c r="AB81" i="19"/>
  <c r="Z81" i="19"/>
  <c r="X81" i="19"/>
  <c r="V81" i="19"/>
  <c r="T81" i="19"/>
  <c r="N81" i="19"/>
  <c r="L81" i="19"/>
  <c r="J81" i="19"/>
  <c r="H81" i="19"/>
  <c r="F81" i="19"/>
  <c r="D81" i="19"/>
  <c r="C81" i="19"/>
  <c r="AF79" i="19"/>
  <c r="AG79" i="19" s="1"/>
  <c r="AD79" i="19"/>
  <c r="AE79" i="19" s="1"/>
  <c r="AC79" i="19"/>
  <c r="AA79" i="19"/>
  <c r="Y79" i="19"/>
  <c r="W79" i="19"/>
  <c r="U79" i="19"/>
  <c r="R79" i="19"/>
  <c r="S79" i="19" s="1"/>
  <c r="P79" i="19"/>
  <c r="Q79" i="19" s="1"/>
  <c r="O79" i="19"/>
  <c r="M79" i="19"/>
  <c r="K79" i="19"/>
  <c r="I79" i="19"/>
  <c r="G79" i="19"/>
  <c r="E79" i="19"/>
  <c r="AF78" i="19"/>
  <c r="AG78" i="19" s="1"/>
  <c r="AD78" i="19"/>
  <c r="AE78" i="19" s="1"/>
  <c r="AC78" i="19"/>
  <c r="AA78" i="19"/>
  <c r="Y78" i="19"/>
  <c r="W78" i="19"/>
  <c r="U78" i="19"/>
  <c r="R78" i="19"/>
  <c r="S78" i="19" s="1"/>
  <c r="P78" i="19"/>
  <c r="Q78" i="19" s="1"/>
  <c r="O78" i="19"/>
  <c r="M78" i="19"/>
  <c r="K78" i="19"/>
  <c r="I78" i="19"/>
  <c r="G78" i="19"/>
  <c r="E78" i="19"/>
  <c r="AF77" i="19"/>
  <c r="AG77" i="19" s="1"/>
  <c r="AD77" i="19"/>
  <c r="AE77" i="19" s="1"/>
  <c r="AC77" i="19"/>
  <c r="AA77" i="19"/>
  <c r="Y77" i="19"/>
  <c r="W77" i="19"/>
  <c r="U77" i="19"/>
  <c r="R77" i="19"/>
  <c r="S77" i="19" s="1"/>
  <c r="P77" i="19"/>
  <c r="Q77" i="19" s="1"/>
  <c r="O77" i="19"/>
  <c r="M77" i="19"/>
  <c r="K77" i="19"/>
  <c r="I77" i="19"/>
  <c r="G77" i="19"/>
  <c r="E77" i="19"/>
  <c r="AF76" i="19"/>
  <c r="AG76" i="19" s="1"/>
  <c r="AD76" i="19"/>
  <c r="AE76" i="19" s="1"/>
  <c r="AC76" i="19"/>
  <c r="AA76" i="19"/>
  <c r="Y76" i="19"/>
  <c r="W76" i="19"/>
  <c r="U76" i="19"/>
  <c r="R76" i="19"/>
  <c r="S76" i="19" s="1"/>
  <c r="P76" i="19"/>
  <c r="Q76" i="19" s="1"/>
  <c r="O76" i="19"/>
  <c r="M76" i="19"/>
  <c r="K76" i="19"/>
  <c r="I76" i="19"/>
  <c r="G76" i="19"/>
  <c r="E76" i="19"/>
  <c r="AF75" i="19"/>
  <c r="AG75" i="19" s="1"/>
  <c r="AD75" i="19"/>
  <c r="AE75" i="19" s="1"/>
  <c r="AC75" i="19"/>
  <c r="AA75" i="19"/>
  <c r="Y75" i="19"/>
  <c r="W75" i="19"/>
  <c r="U75" i="19"/>
  <c r="R75" i="19"/>
  <c r="S75" i="19" s="1"/>
  <c r="P75" i="19"/>
  <c r="Q75" i="19" s="1"/>
  <c r="O75" i="19"/>
  <c r="M75" i="19"/>
  <c r="K75" i="19"/>
  <c r="I75" i="19"/>
  <c r="G75" i="19"/>
  <c r="E75" i="19"/>
  <c r="AF74" i="19"/>
  <c r="AG74" i="19" s="1"/>
  <c r="AD74" i="19"/>
  <c r="AE74" i="19" s="1"/>
  <c r="AC74" i="19"/>
  <c r="AA74" i="19"/>
  <c r="Y74" i="19"/>
  <c r="W74" i="19"/>
  <c r="U74" i="19"/>
  <c r="R74" i="19"/>
  <c r="S74" i="19" s="1"/>
  <c r="P74" i="19"/>
  <c r="Q74" i="19" s="1"/>
  <c r="O74" i="19"/>
  <c r="M74" i="19"/>
  <c r="K74" i="19"/>
  <c r="I74" i="19"/>
  <c r="G74" i="19"/>
  <c r="E74" i="19"/>
  <c r="AF73" i="19"/>
  <c r="AG73" i="19" s="1"/>
  <c r="AD73" i="19"/>
  <c r="AE73" i="19" s="1"/>
  <c r="AC73" i="19"/>
  <c r="AA73" i="19"/>
  <c r="Y73" i="19"/>
  <c r="W73" i="19"/>
  <c r="U73" i="19"/>
  <c r="R73" i="19"/>
  <c r="S73" i="19" s="1"/>
  <c r="P73" i="19"/>
  <c r="Q73" i="19" s="1"/>
  <c r="O73" i="19"/>
  <c r="M73" i="19"/>
  <c r="K73" i="19"/>
  <c r="I73" i="19"/>
  <c r="G73" i="19"/>
  <c r="E73" i="19"/>
  <c r="AF72" i="19"/>
  <c r="AG72" i="19" s="1"/>
  <c r="AD72" i="19"/>
  <c r="AE72" i="19" s="1"/>
  <c r="AC72" i="19"/>
  <c r="AA72" i="19"/>
  <c r="Y72" i="19"/>
  <c r="W72" i="19"/>
  <c r="U72" i="19"/>
  <c r="R72" i="19"/>
  <c r="S72" i="19" s="1"/>
  <c r="P72" i="19"/>
  <c r="Q72" i="19" s="1"/>
  <c r="O72" i="19"/>
  <c r="M72" i="19"/>
  <c r="K72" i="19"/>
  <c r="I72" i="19"/>
  <c r="G72" i="19"/>
  <c r="E72" i="19"/>
  <c r="AF71" i="19"/>
  <c r="AG71" i="19" s="1"/>
  <c r="AD71" i="19"/>
  <c r="AE71" i="19" s="1"/>
  <c r="AC71" i="19"/>
  <c r="AA71" i="19"/>
  <c r="Y71" i="19"/>
  <c r="W71" i="19"/>
  <c r="U71" i="19"/>
  <c r="R71" i="19"/>
  <c r="S71" i="19" s="1"/>
  <c r="P71" i="19"/>
  <c r="Q71" i="19" s="1"/>
  <c r="O71" i="19"/>
  <c r="M71" i="19"/>
  <c r="K71" i="19"/>
  <c r="I71" i="19"/>
  <c r="G71" i="19"/>
  <c r="E71" i="19"/>
  <c r="AF70" i="19"/>
  <c r="AG70" i="19" s="1"/>
  <c r="AD70" i="19"/>
  <c r="AE70" i="19" s="1"/>
  <c r="AC70" i="19"/>
  <c r="AA70" i="19"/>
  <c r="Y70" i="19"/>
  <c r="W70" i="19"/>
  <c r="U70" i="19"/>
  <c r="R70" i="19"/>
  <c r="S70" i="19" s="1"/>
  <c r="P70" i="19"/>
  <c r="Q70" i="19" s="1"/>
  <c r="O70" i="19"/>
  <c r="M70" i="19"/>
  <c r="K70" i="19"/>
  <c r="I70" i="19"/>
  <c r="G70" i="19"/>
  <c r="E70" i="19"/>
  <c r="AF69" i="19"/>
  <c r="AG69" i="19" s="1"/>
  <c r="AD69" i="19"/>
  <c r="AE69" i="19" s="1"/>
  <c r="AC69" i="19"/>
  <c r="AA69" i="19"/>
  <c r="Y69" i="19"/>
  <c r="W69" i="19"/>
  <c r="U69" i="19"/>
  <c r="R69" i="19"/>
  <c r="S69" i="19" s="1"/>
  <c r="P69" i="19"/>
  <c r="Q69" i="19" s="1"/>
  <c r="O69" i="19"/>
  <c r="M69" i="19"/>
  <c r="K69" i="19"/>
  <c r="I69" i="19"/>
  <c r="G69" i="19"/>
  <c r="E69" i="19"/>
  <c r="AF68" i="19"/>
  <c r="AG68" i="19" s="1"/>
  <c r="AD68" i="19"/>
  <c r="AE68" i="19" s="1"/>
  <c r="AC68" i="19"/>
  <c r="AA68" i="19"/>
  <c r="Y68" i="19"/>
  <c r="W68" i="19"/>
  <c r="U68" i="19"/>
  <c r="R68" i="19"/>
  <c r="S68" i="19" s="1"/>
  <c r="P68" i="19"/>
  <c r="Q68" i="19" s="1"/>
  <c r="O68" i="19"/>
  <c r="M68" i="19"/>
  <c r="K68" i="19"/>
  <c r="I68" i="19"/>
  <c r="G68" i="19"/>
  <c r="E68" i="19"/>
  <c r="AF67" i="19"/>
  <c r="AG67" i="19" s="1"/>
  <c r="AD67" i="19"/>
  <c r="AE67" i="19" s="1"/>
  <c r="AC67" i="19"/>
  <c r="AA67" i="19"/>
  <c r="Y67" i="19"/>
  <c r="W67" i="19"/>
  <c r="U67" i="19"/>
  <c r="R67" i="19"/>
  <c r="S67" i="19" s="1"/>
  <c r="P67" i="19"/>
  <c r="Q67" i="19" s="1"/>
  <c r="O67" i="19"/>
  <c r="M67" i="19"/>
  <c r="K67" i="19"/>
  <c r="I67" i="19"/>
  <c r="G67" i="19"/>
  <c r="E67" i="19"/>
  <c r="AF66" i="19"/>
  <c r="AG66" i="19" s="1"/>
  <c r="AD66" i="19"/>
  <c r="AE66" i="19" s="1"/>
  <c r="AC66" i="19"/>
  <c r="AA66" i="19"/>
  <c r="Y66" i="19"/>
  <c r="W66" i="19"/>
  <c r="U66" i="19"/>
  <c r="R66" i="19"/>
  <c r="S66" i="19" s="1"/>
  <c r="P66" i="19"/>
  <c r="Q66" i="19" s="1"/>
  <c r="O66" i="19"/>
  <c r="M66" i="19"/>
  <c r="K66" i="19"/>
  <c r="I66" i="19"/>
  <c r="G66" i="19"/>
  <c r="E66" i="19"/>
  <c r="AF65" i="19"/>
  <c r="AG65" i="19" s="1"/>
  <c r="AD65" i="19"/>
  <c r="AE65" i="19" s="1"/>
  <c r="AC65" i="19"/>
  <c r="AA65" i="19"/>
  <c r="Y65" i="19"/>
  <c r="W65" i="19"/>
  <c r="U65" i="19"/>
  <c r="R65" i="19"/>
  <c r="S65" i="19" s="1"/>
  <c r="P65" i="19"/>
  <c r="Q65" i="19" s="1"/>
  <c r="O65" i="19"/>
  <c r="M65" i="19"/>
  <c r="K65" i="19"/>
  <c r="I65" i="19"/>
  <c r="G65" i="19"/>
  <c r="E65" i="19"/>
  <c r="AF64" i="19"/>
  <c r="AG64" i="19" s="1"/>
  <c r="AD64" i="19"/>
  <c r="AE64" i="19" s="1"/>
  <c r="AC64" i="19"/>
  <c r="AA64" i="19"/>
  <c r="Y64" i="19"/>
  <c r="W64" i="19"/>
  <c r="U64" i="19"/>
  <c r="R64" i="19"/>
  <c r="S64" i="19" s="1"/>
  <c r="P64" i="19"/>
  <c r="Q64" i="19" s="1"/>
  <c r="O64" i="19"/>
  <c r="M64" i="19"/>
  <c r="K64" i="19"/>
  <c r="I64" i="19"/>
  <c r="G64" i="19"/>
  <c r="E64" i="19"/>
  <c r="AF63" i="19"/>
  <c r="AG63" i="19" s="1"/>
  <c r="AD63" i="19"/>
  <c r="AE63" i="19" s="1"/>
  <c r="AC63" i="19"/>
  <c r="AA63" i="19"/>
  <c r="Y63" i="19"/>
  <c r="W63" i="19"/>
  <c r="U63" i="19"/>
  <c r="R63" i="19"/>
  <c r="S63" i="19" s="1"/>
  <c r="P63" i="19"/>
  <c r="Q63" i="19" s="1"/>
  <c r="O63" i="19"/>
  <c r="M63" i="19"/>
  <c r="K63" i="19"/>
  <c r="I63" i="19"/>
  <c r="G63" i="19"/>
  <c r="E63" i="19"/>
  <c r="AF62" i="19"/>
  <c r="AG62" i="19" s="1"/>
  <c r="AD62" i="19"/>
  <c r="AE62" i="19" s="1"/>
  <c r="AC62" i="19"/>
  <c r="AA62" i="19"/>
  <c r="Y62" i="19"/>
  <c r="W62" i="19"/>
  <c r="U62" i="19"/>
  <c r="R62" i="19"/>
  <c r="S62" i="19" s="1"/>
  <c r="P62" i="19"/>
  <c r="Q62" i="19" s="1"/>
  <c r="O62" i="19"/>
  <c r="M62" i="19"/>
  <c r="K62" i="19"/>
  <c r="I62" i="19"/>
  <c r="G62" i="19"/>
  <c r="E62" i="19"/>
  <c r="AF61" i="19"/>
  <c r="AG61" i="19" s="1"/>
  <c r="AD61" i="19"/>
  <c r="AE61" i="19" s="1"/>
  <c r="AC61" i="19"/>
  <c r="AA61" i="19"/>
  <c r="Y61" i="19"/>
  <c r="W61" i="19"/>
  <c r="U61" i="19"/>
  <c r="R61" i="19"/>
  <c r="S61" i="19" s="1"/>
  <c r="P61" i="19"/>
  <c r="Q61" i="19" s="1"/>
  <c r="O61" i="19"/>
  <c r="M61" i="19"/>
  <c r="K61" i="19"/>
  <c r="I61" i="19"/>
  <c r="G61" i="19"/>
  <c r="E61" i="19"/>
  <c r="AF60" i="19"/>
  <c r="AG60" i="19" s="1"/>
  <c r="AD60" i="19"/>
  <c r="AE60" i="19" s="1"/>
  <c r="AC60" i="19"/>
  <c r="AA60" i="19"/>
  <c r="Y60" i="19"/>
  <c r="W60" i="19"/>
  <c r="U60" i="19"/>
  <c r="R60" i="19"/>
  <c r="S60" i="19" s="1"/>
  <c r="P60" i="19"/>
  <c r="Q60" i="19" s="1"/>
  <c r="O60" i="19"/>
  <c r="M60" i="19"/>
  <c r="K60" i="19"/>
  <c r="I60" i="19"/>
  <c r="G60" i="19"/>
  <c r="E60" i="19"/>
  <c r="AF59" i="19"/>
  <c r="AG59" i="19" s="1"/>
  <c r="AD59" i="19"/>
  <c r="AE59" i="19" s="1"/>
  <c r="AC59" i="19"/>
  <c r="AA59" i="19"/>
  <c r="Y59" i="19"/>
  <c r="W59" i="19"/>
  <c r="U59" i="19"/>
  <c r="R59" i="19"/>
  <c r="S59" i="19" s="1"/>
  <c r="P59" i="19"/>
  <c r="Q59" i="19" s="1"/>
  <c r="O59" i="19"/>
  <c r="M59" i="19"/>
  <c r="K59" i="19"/>
  <c r="I59" i="19"/>
  <c r="G59" i="19"/>
  <c r="E59" i="19"/>
  <c r="AF58" i="19"/>
  <c r="AG58" i="19" s="1"/>
  <c r="AD58" i="19"/>
  <c r="AE58" i="19" s="1"/>
  <c r="AC58" i="19"/>
  <c r="AA58" i="19"/>
  <c r="Y58" i="19"/>
  <c r="W58" i="19"/>
  <c r="U58" i="19"/>
  <c r="R58" i="19"/>
  <c r="S58" i="19" s="1"/>
  <c r="P58" i="19"/>
  <c r="Q58" i="19" s="1"/>
  <c r="O58" i="19"/>
  <c r="M58" i="19"/>
  <c r="K58" i="19"/>
  <c r="I58" i="19"/>
  <c r="G58" i="19"/>
  <c r="E58" i="19"/>
  <c r="AF57" i="19"/>
  <c r="AG57" i="19" s="1"/>
  <c r="AD57" i="19"/>
  <c r="AE57" i="19" s="1"/>
  <c r="AC57" i="19"/>
  <c r="AA57" i="19"/>
  <c r="Y57" i="19"/>
  <c r="W57" i="19"/>
  <c r="U57" i="19"/>
  <c r="R57" i="19"/>
  <c r="S57" i="19" s="1"/>
  <c r="P57" i="19"/>
  <c r="Q57" i="19" s="1"/>
  <c r="O57" i="19"/>
  <c r="M57" i="19"/>
  <c r="K57" i="19"/>
  <c r="I57" i="19"/>
  <c r="G57" i="19"/>
  <c r="E57" i="19"/>
  <c r="AF56" i="19"/>
  <c r="AG56" i="19" s="1"/>
  <c r="AD56" i="19"/>
  <c r="AE56" i="19" s="1"/>
  <c r="AC56" i="19"/>
  <c r="AA56" i="19"/>
  <c r="Y56" i="19"/>
  <c r="W56" i="19"/>
  <c r="U56" i="19"/>
  <c r="R56" i="19"/>
  <c r="S56" i="19" s="1"/>
  <c r="P56" i="19"/>
  <c r="Q56" i="19" s="1"/>
  <c r="O56" i="19"/>
  <c r="M56" i="19"/>
  <c r="K56" i="19"/>
  <c r="I56" i="19"/>
  <c r="G56" i="19"/>
  <c r="E56" i="19"/>
  <c r="AF55" i="19"/>
  <c r="AG55" i="19" s="1"/>
  <c r="AD55" i="19"/>
  <c r="AE55" i="19" s="1"/>
  <c r="AC55" i="19"/>
  <c r="AA55" i="19"/>
  <c r="Y55" i="19"/>
  <c r="W55" i="19"/>
  <c r="U55" i="19"/>
  <c r="R55" i="19"/>
  <c r="S55" i="19" s="1"/>
  <c r="P55" i="19"/>
  <c r="Q55" i="19" s="1"/>
  <c r="O55" i="19"/>
  <c r="M55" i="19"/>
  <c r="K55" i="19"/>
  <c r="I55" i="19"/>
  <c r="G55" i="19"/>
  <c r="E55" i="19"/>
  <c r="AF54" i="19"/>
  <c r="AG54" i="19" s="1"/>
  <c r="AD54" i="19"/>
  <c r="AE54" i="19" s="1"/>
  <c r="AC54" i="19"/>
  <c r="AA54" i="19"/>
  <c r="Y54" i="19"/>
  <c r="W54" i="19"/>
  <c r="U54" i="19"/>
  <c r="R54" i="19"/>
  <c r="S54" i="19" s="1"/>
  <c r="P54" i="19"/>
  <c r="Q54" i="19" s="1"/>
  <c r="O54" i="19"/>
  <c r="M54" i="19"/>
  <c r="K54" i="19"/>
  <c r="I54" i="19"/>
  <c r="G54" i="19"/>
  <c r="E54" i="19"/>
  <c r="AF53" i="19"/>
  <c r="AG53" i="19" s="1"/>
  <c r="AD53" i="19"/>
  <c r="AE53" i="19" s="1"/>
  <c r="AC53" i="19"/>
  <c r="AA53" i="19"/>
  <c r="Y53" i="19"/>
  <c r="W53" i="19"/>
  <c r="U53" i="19"/>
  <c r="R53" i="19"/>
  <c r="S53" i="19" s="1"/>
  <c r="P53" i="19"/>
  <c r="Q53" i="19" s="1"/>
  <c r="O53" i="19"/>
  <c r="M53" i="19"/>
  <c r="K53" i="19"/>
  <c r="I53" i="19"/>
  <c r="G53" i="19"/>
  <c r="E53" i="19"/>
  <c r="AF52" i="19"/>
  <c r="AG52" i="19" s="1"/>
  <c r="AD52" i="19"/>
  <c r="AE52" i="19" s="1"/>
  <c r="AC52" i="19"/>
  <c r="AA52" i="19"/>
  <c r="Y52" i="19"/>
  <c r="W52" i="19"/>
  <c r="U52" i="19"/>
  <c r="R52" i="19"/>
  <c r="S52" i="19" s="1"/>
  <c r="P52" i="19"/>
  <c r="Q52" i="19" s="1"/>
  <c r="O52" i="19"/>
  <c r="M52" i="19"/>
  <c r="K52" i="19"/>
  <c r="I52" i="19"/>
  <c r="G52" i="19"/>
  <c r="E52" i="19"/>
  <c r="AF51" i="19"/>
  <c r="AG51" i="19" s="1"/>
  <c r="AD51" i="19"/>
  <c r="AE51" i="19" s="1"/>
  <c r="AC51" i="19"/>
  <c r="AA51" i="19"/>
  <c r="Y51" i="19"/>
  <c r="W51" i="19"/>
  <c r="U51" i="19"/>
  <c r="R51" i="19"/>
  <c r="S51" i="19" s="1"/>
  <c r="P51" i="19"/>
  <c r="Q51" i="19" s="1"/>
  <c r="O51" i="19"/>
  <c r="M51" i="19"/>
  <c r="K51" i="19"/>
  <c r="I51" i="19"/>
  <c r="G51" i="19"/>
  <c r="E51" i="19"/>
  <c r="AF50" i="19"/>
  <c r="AG50" i="19" s="1"/>
  <c r="AD50" i="19"/>
  <c r="AE50" i="19" s="1"/>
  <c r="AC50" i="19"/>
  <c r="AA50" i="19"/>
  <c r="Y50" i="19"/>
  <c r="W50" i="19"/>
  <c r="U50" i="19"/>
  <c r="R50" i="19"/>
  <c r="S50" i="19" s="1"/>
  <c r="P50" i="19"/>
  <c r="Q50" i="19" s="1"/>
  <c r="O50" i="19"/>
  <c r="M50" i="19"/>
  <c r="K50" i="19"/>
  <c r="I50" i="19"/>
  <c r="G50" i="19"/>
  <c r="E50" i="19"/>
  <c r="AF49" i="19"/>
  <c r="AG49" i="19" s="1"/>
  <c r="AD49" i="19"/>
  <c r="AE49" i="19" s="1"/>
  <c r="AC49" i="19"/>
  <c r="AA49" i="19"/>
  <c r="Y49" i="19"/>
  <c r="W49" i="19"/>
  <c r="U49" i="19"/>
  <c r="R49" i="19"/>
  <c r="S49" i="19" s="1"/>
  <c r="P49" i="19"/>
  <c r="Q49" i="19" s="1"/>
  <c r="O49" i="19"/>
  <c r="M49" i="19"/>
  <c r="K49" i="19"/>
  <c r="I49" i="19"/>
  <c r="G49" i="19"/>
  <c r="E49" i="19"/>
  <c r="AF48" i="19"/>
  <c r="AG48" i="19" s="1"/>
  <c r="AD48" i="19"/>
  <c r="AE48" i="19" s="1"/>
  <c r="AC48" i="19"/>
  <c r="AA48" i="19"/>
  <c r="Y48" i="19"/>
  <c r="W48" i="19"/>
  <c r="U48" i="19"/>
  <c r="R48" i="19"/>
  <c r="S48" i="19" s="1"/>
  <c r="P48" i="19"/>
  <c r="Q48" i="19" s="1"/>
  <c r="O48" i="19"/>
  <c r="M48" i="19"/>
  <c r="K48" i="19"/>
  <c r="I48" i="19"/>
  <c r="G48" i="19"/>
  <c r="E48" i="19"/>
  <c r="AF47" i="19"/>
  <c r="AG47" i="19" s="1"/>
  <c r="AD47" i="19"/>
  <c r="AE47" i="19" s="1"/>
  <c r="AC47" i="19"/>
  <c r="AA47" i="19"/>
  <c r="Y47" i="19"/>
  <c r="W47" i="19"/>
  <c r="U47" i="19"/>
  <c r="R47" i="19"/>
  <c r="S47" i="19" s="1"/>
  <c r="P47" i="19"/>
  <c r="Q47" i="19" s="1"/>
  <c r="O47" i="19"/>
  <c r="M47" i="19"/>
  <c r="K47" i="19"/>
  <c r="I47" i="19"/>
  <c r="G47" i="19"/>
  <c r="E47" i="19"/>
  <c r="AF46" i="19"/>
  <c r="AG46" i="19" s="1"/>
  <c r="AD46" i="19"/>
  <c r="AE46" i="19" s="1"/>
  <c r="AC46" i="19"/>
  <c r="AA46" i="19"/>
  <c r="Y46" i="19"/>
  <c r="W46" i="19"/>
  <c r="U46" i="19"/>
  <c r="R46" i="19"/>
  <c r="S46" i="19" s="1"/>
  <c r="P46" i="19"/>
  <c r="Q46" i="19" s="1"/>
  <c r="O46" i="19"/>
  <c r="M46" i="19"/>
  <c r="K46" i="19"/>
  <c r="I46" i="19"/>
  <c r="G46" i="19"/>
  <c r="E46" i="19"/>
  <c r="AF45" i="19"/>
  <c r="AG45" i="19" s="1"/>
  <c r="AD45" i="19"/>
  <c r="AE45" i="19" s="1"/>
  <c r="AC45" i="19"/>
  <c r="AA45" i="19"/>
  <c r="Y45" i="19"/>
  <c r="W45" i="19"/>
  <c r="U45" i="19"/>
  <c r="R45" i="19"/>
  <c r="S45" i="19" s="1"/>
  <c r="P45" i="19"/>
  <c r="Q45" i="19" s="1"/>
  <c r="O45" i="19"/>
  <c r="M45" i="19"/>
  <c r="K45" i="19"/>
  <c r="I45" i="19"/>
  <c r="G45" i="19"/>
  <c r="E45" i="19"/>
  <c r="AF44" i="19"/>
  <c r="AG44" i="19" s="1"/>
  <c r="AD44" i="19"/>
  <c r="AE44" i="19" s="1"/>
  <c r="AC44" i="19"/>
  <c r="AA44" i="19"/>
  <c r="Y44" i="19"/>
  <c r="W44" i="19"/>
  <c r="U44" i="19"/>
  <c r="R44" i="19"/>
  <c r="S44" i="19" s="1"/>
  <c r="P44" i="19"/>
  <c r="Q44" i="19" s="1"/>
  <c r="O44" i="19"/>
  <c r="M44" i="19"/>
  <c r="K44" i="19"/>
  <c r="I44" i="19"/>
  <c r="G44" i="19"/>
  <c r="E44" i="19"/>
  <c r="AF43" i="19"/>
  <c r="AG43" i="19" s="1"/>
  <c r="AD43" i="19"/>
  <c r="AE43" i="19" s="1"/>
  <c r="AC43" i="19"/>
  <c r="AA43" i="19"/>
  <c r="Y43" i="19"/>
  <c r="W43" i="19"/>
  <c r="U43" i="19"/>
  <c r="R43" i="19"/>
  <c r="S43" i="19" s="1"/>
  <c r="P43" i="19"/>
  <c r="Q43" i="19" s="1"/>
  <c r="O43" i="19"/>
  <c r="M43" i="19"/>
  <c r="K43" i="19"/>
  <c r="I43" i="19"/>
  <c r="G43" i="19"/>
  <c r="E43" i="19"/>
  <c r="AF42" i="19"/>
  <c r="AG42" i="19" s="1"/>
  <c r="AD42" i="19"/>
  <c r="AE42" i="19" s="1"/>
  <c r="AC42" i="19"/>
  <c r="AA42" i="19"/>
  <c r="Y42" i="19"/>
  <c r="W42" i="19"/>
  <c r="U42" i="19"/>
  <c r="R42" i="19"/>
  <c r="S42" i="19" s="1"/>
  <c r="P42" i="19"/>
  <c r="Q42" i="19" s="1"/>
  <c r="O42" i="19"/>
  <c r="M42" i="19"/>
  <c r="K42" i="19"/>
  <c r="I42" i="19"/>
  <c r="G42" i="19"/>
  <c r="E42" i="19"/>
  <c r="AF41" i="19"/>
  <c r="AG41" i="19" s="1"/>
  <c r="AD41" i="19"/>
  <c r="AE41" i="19" s="1"/>
  <c r="AC41" i="19"/>
  <c r="AA41" i="19"/>
  <c r="Y41" i="19"/>
  <c r="W41" i="19"/>
  <c r="U41" i="19"/>
  <c r="R41" i="19"/>
  <c r="S41" i="19" s="1"/>
  <c r="P41" i="19"/>
  <c r="Q41" i="19" s="1"/>
  <c r="O41" i="19"/>
  <c r="M41" i="19"/>
  <c r="K41" i="19"/>
  <c r="I41" i="19"/>
  <c r="G41" i="19"/>
  <c r="E41" i="19"/>
  <c r="AF40" i="19"/>
  <c r="AG40" i="19" s="1"/>
  <c r="AD40" i="19"/>
  <c r="AE40" i="19" s="1"/>
  <c r="AC40" i="19"/>
  <c r="AA40" i="19"/>
  <c r="Y40" i="19"/>
  <c r="W40" i="19"/>
  <c r="U40" i="19"/>
  <c r="R40" i="19"/>
  <c r="S40" i="19" s="1"/>
  <c r="P40" i="19"/>
  <c r="Q40" i="19" s="1"/>
  <c r="O40" i="19"/>
  <c r="M40" i="19"/>
  <c r="K40" i="19"/>
  <c r="I40" i="19"/>
  <c r="G40" i="19"/>
  <c r="E40" i="19"/>
  <c r="AF39" i="19"/>
  <c r="AG39" i="19" s="1"/>
  <c r="AD39" i="19"/>
  <c r="AE39" i="19" s="1"/>
  <c r="AC39" i="19"/>
  <c r="AA39" i="19"/>
  <c r="Y39" i="19"/>
  <c r="W39" i="19"/>
  <c r="U39" i="19"/>
  <c r="R39" i="19"/>
  <c r="S39" i="19" s="1"/>
  <c r="P39" i="19"/>
  <c r="Q39" i="19" s="1"/>
  <c r="O39" i="19"/>
  <c r="M39" i="19"/>
  <c r="K39" i="19"/>
  <c r="I39" i="19"/>
  <c r="G39" i="19"/>
  <c r="E39" i="19"/>
  <c r="AF38" i="19"/>
  <c r="AG38" i="19" s="1"/>
  <c r="AD38" i="19"/>
  <c r="AE38" i="19" s="1"/>
  <c r="AC38" i="19"/>
  <c r="AA38" i="19"/>
  <c r="Y38" i="19"/>
  <c r="W38" i="19"/>
  <c r="U38" i="19"/>
  <c r="R38" i="19"/>
  <c r="S38" i="19" s="1"/>
  <c r="P38" i="19"/>
  <c r="Q38" i="19" s="1"/>
  <c r="O38" i="19"/>
  <c r="M38" i="19"/>
  <c r="K38" i="19"/>
  <c r="I38" i="19"/>
  <c r="G38" i="19"/>
  <c r="E38" i="19"/>
  <c r="AF37" i="19"/>
  <c r="AG37" i="19" s="1"/>
  <c r="AD37" i="19"/>
  <c r="AE37" i="19" s="1"/>
  <c r="AC37" i="19"/>
  <c r="AA37" i="19"/>
  <c r="Y37" i="19"/>
  <c r="W37" i="19"/>
  <c r="U37" i="19"/>
  <c r="R37" i="19"/>
  <c r="S37" i="19" s="1"/>
  <c r="P37" i="19"/>
  <c r="Q37" i="19" s="1"/>
  <c r="O37" i="19"/>
  <c r="M37" i="19"/>
  <c r="K37" i="19"/>
  <c r="I37" i="19"/>
  <c r="G37" i="19"/>
  <c r="E37" i="19"/>
  <c r="AF36" i="19"/>
  <c r="AG36" i="19" s="1"/>
  <c r="AD36" i="19"/>
  <c r="AE36" i="19" s="1"/>
  <c r="AC36" i="19"/>
  <c r="AA36" i="19"/>
  <c r="Y36" i="19"/>
  <c r="W36" i="19"/>
  <c r="U36" i="19"/>
  <c r="R36" i="19"/>
  <c r="S36" i="19" s="1"/>
  <c r="P36" i="19"/>
  <c r="Q36" i="19" s="1"/>
  <c r="O36" i="19"/>
  <c r="M36" i="19"/>
  <c r="K36" i="19"/>
  <c r="I36" i="19"/>
  <c r="G36" i="19"/>
  <c r="E36" i="19"/>
  <c r="AF35" i="19"/>
  <c r="AG35" i="19" s="1"/>
  <c r="AD35" i="19"/>
  <c r="AE35" i="19" s="1"/>
  <c r="AC35" i="19"/>
  <c r="AA35" i="19"/>
  <c r="Y35" i="19"/>
  <c r="W35" i="19"/>
  <c r="U35" i="19"/>
  <c r="R35" i="19"/>
  <c r="S35" i="19" s="1"/>
  <c r="P35" i="19"/>
  <c r="Q35" i="19" s="1"/>
  <c r="O35" i="19"/>
  <c r="M35" i="19"/>
  <c r="K35" i="19"/>
  <c r="I35" i="19"/>
  <c r="G35" i="19"/>
  <c r="E35" i="19"/>
  <c r="AF34" i="19"/>
  <c r="AG34" i="19" s="1"/>
  <c r="AD34" i="19"/>
  <c r="AE34" i="19" s="1"/>
  <c r="AC34" i="19"/>
  <c r="AA34" i="19"/>
  <c r="Y34" i="19"/>
  <c r="W34" i="19"/>
  <c r="U34" i="19"/>
  <c r="R34" i="19"/>
  <c r="S34" i="19" s="1"/>
  <c r="P34" i="19"/>
  <c r="Q34" i="19" s="1"/>
  <c r="O34" i="19"/>
  <c r="M34" i="19"/>
  <c r="K34" i="19"/>
  <c r="I34" i="19"/>
  <c r="G34" i="19"/>
  <c r="E34" i="19"/>
  <c r="AF33" i="19"/>
  <c r="AG33" i="19" s="1"/>
  <c r="AD33" i="19"/>
  <c r="AE33" i="19" s="1"/>
  <c r="AC33" i="19"/>
  <c r="AA33" i="19"/>
  <c r="Y33" i="19"/>
  <c r="W33" i="19"/>
  <c r="U33" i="19"/>
  <c r="R33" i="19"/>
  <c r="S33" i="19" s="1"/>
  <c r="P33" i="19"/>
  <c r="Q33" i="19" s="1"/>
  <c r="O33" i="19"/>
  <c r="M33" i="19"/>
  <c r="K33" i="19"/>
  <c r="I33" i="19"/>
  <c r="G33" i="19"/>
  <c r="E33" i="19"/>
  <c r="AF32" i="19"/>
  <c r="AG32" i="19" s="1"/>
  <c r="AD32" i="19"/>
  <c r="AE32" i="19" s="1"/>
  <c r="AC32" i="19"/>
  <c r="AA32" i="19"/>
  <c r="Y32" i="19"/>
  <c r="W32" i="19"/>
  <c r="U32" i="19"/>
  <c r="R32" i="19"/>
  <c r="S32" i="19" s="1"/>
  <c r="P32" i="19"/>
  <c r="Q32" i="19" s="1"/>
  <c r="O32" i="19"/>
  <c r="M32" i="19"/>
  <c r="K32" i="19"/>
  <c r="I32" i="19"/>
  <c r="G32" i="19"/>
  <c r="E32" i="19"/>
  <c r="AF31" i="19"/>
  <c r="AG31" i="19" s="1"/>
  <c r="AD31" i="19"/>
  <c r="AE31" i="19" s="1"/>
  <c r="AC31" i="19"/>
  <c r="AA31" i="19"/>
  <c r="Y31" i="19"/>
  <c r="W31" i="19"/>
  <c r="U31" i="19"/>
  <c r="R31" i="19"/>
  <c r="S31" i="19" s="1"/>
  <c r="P31" i="19"/>
  <c r="Q31" i="19" s="1"/>
  <c r="O31" i="19"/>
  <c r="M31" i="19"/>
  <c r="K31" i="19"/>
  <c r="I31" i="19"/>
  <c r="G31" i="19"/>
  <c r="E31" i="19"/>
  <c r="AF30" i="19"/>
  <c r="AG30" i="19" s="1"/>
  <c r="AD30" i="19"/>
  <c r="AE30" i="19" s="1"/>
  <c r="AC30" i="19"/>
  <c r="AA30" i="19"/>
  <c r="Y30" i="19"/>
  <c r="W30" i="19"/>
  <c r="U30" i="19"/>
  <c r="R30" i="19"/>
  <c r="S30" i="19" s="1"/>
  <c r="P30" i="19"/>
  <c r="Q30" i="19" s="1"/>
  <c r="O30" i="19"/>
  <c r="M30" i="19"/>
  <c r="K30" i="19"/>
  <c r="I30" i="19"/>
  <c r="G30" i="19"/>
  <c r="E30" i="19"/>
  <c r="AF29" i="19"/>
  <c r="AG29" i="19" s="1"/>
  <c r="AD29" i="19"/>
  <c r="AE29" i="19" s="1"/>
  <c r="AC29" i="19"/>
  <c r="AA29" i="19"/>
  <c r="Y29" i="19"/>
  <c r="W29" i="19"/>
  <c r="U29" i="19"/>
  <c r="R29" i="19"/>
  <c r="S29" i="19" s="1"/>
  <c r="P29" i="19"/>
  <c r="Q29" i="19" s="1"/>
  <c r="O29" i="19"/>
  <c r="M29" i="19"/>
  <c r="K29" i="19"/>
  <c r="I29" i="19"/>
  <c r="G29" i="19"/>
  <c r="E29" i="19"/>
  <c r="AF28" i="19"/>
  <c r="AG28" i="19" s="1"/>
  <c r="AD28" i="19"/>
  <c r="AE28" i="19" s="1"/>
  <c r="AC28" i="19"/>
  <c r="AA28" i="19"/>
  <c r="Y28" i="19"/>
  <c r="W28" i="19"/>
  <c r="U28" i="19"/>
  <c r="R28" i="19"/>
  <c r="S28" i="19" s="1"/>
  <c r="P28" i="19"/>
  <c r="Q28" i="19" s="1"/>
  <c r="O28" i="19"/>
  <c r="M28" i="19"/>
  <c r="K28" i="19"/>
  <c r="I28" i="19"/>
  <c r="G28" i="19"/>
  <c r="E28" i="19"/>
  <c r="AF27" i="19"/>
  <c r="AG27" i="19" s="1"/>
  <c r="AD27" i="19"/>
  <c r="AE27" i="19" s="1"/>
  <c r="AC27" i="19"/>
  <c r="AA27" i="19"/>
  <c r="Y27" i="19"/>
  <c r="W27" i="19"/>
  <c r="U27" i="19"/>
  <c r="R27" i="19"/>
  <c r="S27" i="19" s="1"/>
  <c r="P27" i="19"/>
  <c r="Q27" i="19" s="1"/>
  <c r="O27" i="19"/>
  <c r="M27" i="19"/>
  <c r="K27" i="19"/>
  <c r="I27" i="19"/>
  <c r="G27" i="19"/>
  <c r="AF26" i="19"/>
  <c r="AD26" i="19"/>
  <c r="AE26" i="19" s="1"/>
  <c r="AC26" i="19"/>
  <c r="AA26" i="19"/>
  <c r="Y26" i="19"/>
  <c r="W26" i="19"/>
  <c r="R26" i="19"/>
  <c r="S26" i="19" s="1"/>
  <c r="P26" i="19"/>
  <c r="Q26" i="19" s="1"/>
  <c r="O26" i="19"/>
  <c r="M26" i="19"/>
  <c r="K26" i="19"/>
  <c r="I26" i="19"/>
  <c r="G26" i="19"/>
  <c r="E26" i="19"/>
  <c r="N21" i="19"/>
  <c r="L21" i="19"/>
  <c r="J21" i="19"/>
  <c r="H21" i="19"/>
  <c r="F21" i="19"/>
  <c r="D21" i="19"/>
  <c r="C21" i="19"/>
  <c r="AC19" i="19"/>
  <c r="AA19" i="19"/>
  <c r="R19" i="19"/>
  <c r="S19" i="19" s="1"/>
  <c r="P19" i="19"/>
  <c r="Q19" i="19" s="1"/>
  <c r="O19" i="19"/>
  <c r="M19" i="19"/>
  <c r="K19" i="19"/>
  <c r="I19" i="19"/>
  <c r="G19" i="19"/>
  <c r="E19" i="19"/>
  <c r="AC18" i="19"/>
  <c r="AA18" i="19"/>
  <c r="R18" i="19"/>
  <c r="S18" i="19" s="1"/>
  <c r="P18" i="19"/>
  <c r="Q18" i="19" s="1"/>
  <c r="O18" i="19"/>
  <c r="M18" i="19"/>
  <c r="K18" i="19"/>
  <c r="I18" i="19"/>
  <c r="G18" i="19"/>
  <c r="E18" i="19"/>
  <c r="AC17" i="19"/>
  <c r="AA17" i="19"/>
  <c r="R17" i="19"/>
  <c r="S17" i="19" s="1"/>
  <c r="P17" i="19"/>
  <c r="Q17" i="19" s="1"/>
  <c r="O17" i="19"/>
  <c r="M17" i="19"/>
  <c r="K17" i="19"/>
  <c r="I17" i="19"/>
  <c r="G17" i="19"/>
  <c r="E17" i="19"/>
  <c r="AC16" i="19"/>
  <c r="AA16" i="19"/>
  <c r="R16" i="19"/>
  <c r="S16" i="19" s="1"/>
  <c r="P16" i="19"/>
  <c r="Q16" i="19" s="1"/>
  <c r="O16" i="19"/>
  <c r="M16" i="19"/>
  <c r="K16" i="19"/>
  <c r="I16" i="19"/>
  <c r="G16" i="19"/>
  <c r="E16" i="19"/>
  <c r="AC15" i="19"/>
  <c r="AA15" i="19"/>
  <c r="R15" i="19"/>
  <c r="S15" i="19" s="1"/>
  <c r="P15" i="19"/>
  <c r="Q15" i="19" s="1"/>
  <c r="O15" i="19"/>
  <c r="M15" i="19"/>
  <c r="K15" i="19"/>
  <c r="I15" i="19"/>
  <c r="G15" i="19"/>
  <c r="E15" i="19"/>
  <c r="AC14" i="19"/>
  <c r="AA14" i="19"/>
  <c r="R14" i="19"/>
  <c r="S14" i="19" s="1"/>
  <c r="P14" i="19"/>
  <c r="Q14" i="19" s="1"/>
  <c r="O14" i="19"/>
  <c r="M14" i="19"/>
  <c r="K14" i="19"/>
  <c r="I14" i="19"/>
  <c r="G14" i="19"/>
  <c r="E14" i="19"/>
  <c r="AC13" i="19"/>
  <c r="AA13" i="19"/>
  <c r="R13" i="19"/>
  <c r="S13" i="19" s="1"/>
  <c r="P13" i="19"/>
  <c r="Q13" i="19" s="1"/>
  <c r="O13" i="19"/>
  <c r="M13" i="19"/>
  <c r="K13" i="19"/>
  <c r="I13" i="19"/>
  <c r="G13" i="19"/>
  <c r="E13" i="19"/>
  <c r="AC12" i="19"/>
  <c r="AA12" i="19"/>
  <c r="R12" i="19"/>
  <c r="S12" i="19" s="1"/>
  <c r="P12" i="19"/>
  <c r="Q12" i="19" s="1"/>
  <c r="O12" i="19"/>
  <c r="M12" i="19"/>
  <c r="K12" i="19"/>
  <c r="I12" i="19"/>
  <c r="G12" i="19"/>
  <c r="E12" i="19"/>
  <c r="AC11" i="19"/>
  <c r="AA11" i="19"/>
  <c r="R11" i="19"/>
  <c r="S11" i="19" s="1"/>
  <c r="P11" i="19"/>
  <c r="Q11" i="19" s="1"/>
  <c r="O11" i="19"/>
  <c r="M11" i="19"/>
  <c r="K11" i="19"/>
  <c r="I11" i="19"/>
  <c r="G11" i="19"/>
  <c r="E11" i="19"/>
  <c r="AC10" i="19"/>
  <c r="AA10" i="19"/>
  <c r="R10" i="19"/>
  <c r="S10" i="19" s="1"/>
  <c r="P10" i="19"/>
  <c r="Q10" i="19" s="1"/>
  <c r="O10" i="19"/>
  <c r="M10" i="19"/>
  <c r="K10" i="19"/>
  <c r="I10" i="19"/>
  <c r="G10" i="19"/>
  <c r="E10" i="19"/>
  <c r="AC9" i="19"/>
  <c r="AA9" i="19"/>
  <c r="R9" i="19"/>
  <c r="S9" i="19" s="1"/>
  <c r="P9" i="19"/>
  <c r="Q9" i="19" s="1"/>
  <c r="O9" i="19"/>
  <c r="M9" i="19"/>
  <c r="K9" i="19"/>
  <c r="I9" i="19"/>
  <c r="G9" i="19"/>
  <c r="E9" i="19"/>
  <c r="AC8" i="19"/>
  <c r="AA8" i="19"/>
  <c r="R8" i="19"/>
  <c r="S8" i="19" s="1"/>
  <c r="P8" i="19"/>
  <c r="Q8" i="19" s="1"/>
  <c r="O8" i="19"/>
  <c r="M8" i="19"/>
  <c r="K8" i="19"/>
  <c r="I8" i="19"/>
  <c r="G8" i="19"/>
  <c r="E8" i="19"/>
  <c r="AC7" i="19"/>
  <c r="AA7" i="19"/>
  <c r="R7" i="19"/>
  <c r="S7" i="19" s="1"/>
  <c r="P7" i="19"/>
  <c r="Q7" i="19" s="1"/>
  <c r="O7" i="19"/>
  <c r="M7" i="19"/>
  <c r="K7" i="19"/>
  <c r="I7" i="19"/>
  <c r="G7" i="19"/>
  <c r="E7" i="19"/>
  <c r="AC6" i="19"/>
  <c r="AA6" i="19"/>
  <c r="R6" i="19"/>
  <c r="S6" i="19" s="1"/>
  <c r="P6" i="19"/>
  <c r="Q6" i="19" s="1"/>
  <c r="O6" i="19"/>
  <c r="M6" i="19"/>
  <c r="K6" i="19"/>
  <c r="I6" i="19"/>
  <c r="G6" i="19"/>
  <c r="E6" i="19"/>
  <c r="AC5" i="19"/>
  <c r="R5" i="19"/>
  <c r="S5" i="19" s="1"/>
  <c r="P5" i="19"/>
  <c r="Q5" i="19" s="1"/>
  <c r="O5" i="19"/>
  <c r="M5" i="19"/>
  <c r="K5" i="19"/>
  <c r="I5" i="19"/>
  <c r="G5" i="19"/>
  <c r="E5" i="19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C6" i="16"/>
  <c r="AC7" i="16"/>
  <c r="AC8" i="16"/>
  <c r="AC9" i="16"/>
  <c r="AC10" i="16"/>
  <c r="AC11" i="16"/>
  <c r="AC12" i="16"/>
  <c r="AC13" i="16"/>
  <c r="AC14" i="16"/>
  <c r="AC15" i="16"/>
  <c r="AC16" i="16"/>
  <c r="AC17" i="16"/>
  <c r="AC18" i="16"/>
  <c r="AC19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AG27" i="16"/>
  <c r="AG28" i="16"/>
  <c r="AG29" i="16"/>
  <c r="AG30" i="16"/>
  <c r="AG31" i="16"/>
  <c r="AG32" i="16"/>
  <c r="AG33" i="16"/>
  <c r="AG34" i="16"/>
  <c r="AG35" i="16"/>
  <c r="AG36" i="16"/>
  <c r="AG37" i="16"/>
  <c r="AG38" i="16"/>
  <c r="AG39" i="16"/>
  <c r="AG40" i="16"/>
  <c r="AG41" i="16"/>
  <c r="AG42" i="16"/>
  <c r="AG43" i="16"/>
  <c r="AG44" i="16"/>
  <c r="AG45" i="16"/>
  <c r="AG46" i="16"/>
  <c r="AG47" i="16"/>
  <c r="AG48" i="16"/>
  <c r="AG49" i="16"/>
  <c r="AG50" i="16"/>
  <c r="AG51" i="16"/>
  <c r="AG52" i="16"/>
  <c r="AG53" i="16"/>
  <c r="AG54" i="16"/>
  <c r="AG55" i="16"/>
  <c r="AG56" i="16"/>
  <c r="AG57" i="16"/>
  <c r="AG58" i="16"/>
  <c r="AG59" i="16"/>
  <c r="AG60" i="16"/>
  <c r="AG61" i="16"/>
  <c r="AG62" i="16"/>
  <c r="AG63" i="16"/>
  <c r="AG64" i="16"/>
  <c r="AG65" i="16"/>
  <c r="AG66" i="16"/>
  <c r="AG67" i="16"/>
  <c r="AG68" i="16"/>
  <c r="AG69" i="16"/>
  <c r="AG70" i="16"/>
  <c r="AG71" i="16"/>
  <c r="AG72" i="16"/>
  <c r="AG73" i="16"/>
  <c r="AG74" i="16"/>
  <c r="AG75" i="16"/>
  <c r="AG76" i="16"/>
  <c r="AG77" i="16"/>
  <c r="AG78" i="16"/>
  <c r="AG79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E74" i="8" s="1"/>
  <c r="AD75" i="8"/>
  <c r="AD76" i="8"/>
  <c r="AD77" i="8"/>
  <c r="AD78" i="8"/>
  <c r="AD79" i="8"/>
  <c r="AS8" i="1"/>
  <c r="AD34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D27" i="13"/>
  <c r="AD28" i="13"/>
  <c r="AD29" i="13"/>
  <c r="AD30" i="13"/>
  <c r="AD31" i="13"/>
  <c r="AD32" i="13"/>
  <c r="AD33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Q65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P73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4" i="13"/>
  <c r="Q74" i="13" s="1"/>
  <c r="P75" i="13"/>
  <c r="P76" i="13"/>
  <c r="P77" i="13"/>
  <c r="P78" i="13"/>
  <c r="P79" i="13"/>
  <c r="P72" i="14"/>
  <c r="P69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70" i="14"/>
  <c r="P71" i="14"/>
  <c r="P73" i="14"/>
  <c r="P74" i="14"/>
  <c r="P75" i="14"/>
  <c r="P76" i="14"/>
  <c r="P77" i="14"/>
  <c r="P78" i="14"/>
  <c r="P79" i="14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P27" i="15"/>
  <c r="P28" i="15"/>
  <c r="P29" i="15"/>
  <c r="Q29" i="15" s="1"/>
  <c r="P30" i="15"/>
  <c r="P31" i="15"/>
  <c r="P32" i="15"/>
  <c r="P33" i="15"/>
  <c r="Q33" i="15" s="1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Q27" i="15"/>
  <c r="Q28" i="15"/>
  <c r="Q30" i="15"/>
  <c r="Q31" i="15"/>
  <c r="Q32" i="15"/>
  <c r="Q34" i="15"/>
  <c r="Q35" i="15"/>
  <c r="Q36" i="15"/>
  <c r="AB6" i="15"/>
  <c r="AB7" i="15"/>
  <c r="AB8" i="15"/>
  <c r="AB9" i="15"/>
  <c r="AB10" i="15"/>
  <c r="AB11" i="15"/>
  <c r="AB12" i="15"/>
  <c r="AB13" i="15"/>
  <c r="AB14" i="15"/>
  <c r="AB15" i="15"/>
  <c r="AB16" i="15"/>
  <c r="AB17" i="15"/>
  <c r="AB18" i="15"/>
  <c r="AB19" i="15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R33" i="16"/>
  <c r="R27" i="16"/>
  <c r="R28" i="16"/>
  <c r="R29" i="16"/>
  <c r="R30" i="16"/>
  <c r="R31" i="16"/>
  <c r="R32" i="16"/>
  <c r="R34" i="16"/>
  <c r="R35" i="16"/>
  <c r="R36" i="16"/>
  <c r="R37" i="16"/>
  <c r="R38" i="16"/>
  <c r="R39" i="16"/>
  <c r="R40" i="16"/>
  <c r="R81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P27" i="16"/>
  <c r="P28" i="16"/>
  <c r="P29" i="16"/>
  <c r="Q29" i="16" s="1"/>
  <c r="P30" i="16"/>
  <c r="Q30" i="16" s="1"/>
  <c r="P31" i="16"/>
  <c r="P32" i="16"/>
  <c r="P33" i="16"/>
  <c r="Q33" i="16" s="1"/>
  <c r="P34" i="16"/>
  <c r="Q34" i="16" s="1"/>
  <c r="P35" i="16"/>
  <c r="P36" i="16"/>
  <c r="P37" i="16"/>
  <c r="Q37" i="16" s="1"/>
  <c r="P38" i="16"/>
  <c r="Q38" i="16" s="1"/>
  <c r="P39" i="16"/>
  <c r="P40" i="16"/>
  <c r="P41" i="16"/>
  <c r="Q41" i="16" s="1"/>
  <c r="P42" i="16"/>
  <c r="Q42" i="16" s="1"/>
  <c r="P43" i="16"/>
  <c r="P44" i="16"/>
  <c r="P45" i="16"/>
  <c r="Q45" i="16" s="1"/>
  <c r="P46" i="16"/>
  <c r="Q46" i="16" s="1"/>
  <c r="P47" i="16"/>
  <c r="P48" i="16"/>
  <c r="P49" i="16"/>
  <c r="Q49" i="16" s="1"/>
  <c r="P50" i="16"/>
  <c r="Q50" i="16" s="1"/>
  <c r="P51" i="16"/>
  <c r="P52" i="16"/>
  <c r="P53" i="16"/>
  <c r="Q53" i="16" s="1"/>
  <c r="P54" i="16"/>
  <c r="Q54" i="16" s="1"/>
  <c r="P55" i="16"/>
  <c r="P56" i="16"/>
  <c r="P57" i="16"/>
  <c r="Q57" i="16" s="1"/>
  <c r="P58" i="16"/>
  <c r="Q58" i="16" s="1"/>
  <c r="P59" i="16"/>
  <c r="P60" i="16"/>
  <c r="P61" i="16"/>
  <c r="Q61" i="16" s="1"/>
  <c r="P62" i="16"/>
  <c r="Q62" i="16" s="1"/>
  <c r="P63" i="16"/>
  <c r="P64" i="16"/>
  <c r="P65" i="16"/>
  <c r="Q65" i="16" s="1"/>
  <c r="P66" i="16"/>
  <c r="Q66" i="16" s="1"/>
  <c r="P67" i="16"/>
  <c r="P68" i="16"/>
  <c r="P69" i="16"/>
  <c r="Q69" i="16" s="1"/>
  <c r="P70" i="16"/>
  <c r="Q70" i="16" s="1"/>
  <c r="P71" i="16"/>
  <c r="P72" i="16"/>
  <c r="P73" i="16"/>
  <c r="Q73" i="16" s="1"/>
  <c r="P74" i="16"/>
  <c r="Q74" i="16" s="1"/>
  <c r="P75" i="16"/>
  <c r="P76" i="16"/>
  <c r="P77" i="16"/>
  <c r="Q77" i="16" s="1"/>
  <c r="P78" i="16"/>
  <c r="Q78" i="16" s="1"/>
  <c r="P79" i="16"/>
  <c r="P26" i="16"/>
  <c r="Q27" i="16"/>
  <c r="Q28" i="16"/>
  <c r="Q31" i="16"/>
  <c r="Q32" i="16"/>
  <c r="Q35" i="16"/>
  <c r="Q36" i="16"/>
  <c r="Q39" i="16"/>
  <c r="Q40" i="16"/>
  <c r="Q43" i="16"/>
  <c r="Q44" i="16"/>
  <c r="Q47" i="16"/>
  <c r="Q48" i="16"/>
  <c r="Q51" i="16"/>
  <c r="Q52" i="16"/>
  <c r="Q55" i="16"/>
  <c r="Q56" i="16"/>
  <c r="Q59" i="16"/>
  <c r="Q60" i="16"/>
  <c r="Q63" i="16"/>
  <c r="Q64" i="16"/>
  <c r="Q67" i="16"/>
  <c r="Q68" i="16"/>
  <c r="Q71" i="16"/>
  <c r="Q72" i="16"/>
  <c r="Q75" i="16"/>
  <c r="Q76" i="16"/>
  <c r="Q79" i="16"/>
  <c r="Q26" i="16"/>
  <c r="O5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AD5" i="16"/>
  <c r="AB5" i="16"/>
  <c r="AD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E59" i="16"/>
  <c r="E60" i="16"/>
  <c r="AC21" i="19" l="1"/>
  <c r="AA21" i="19"/>
  <c r="AC81" i="19"/>
  <c r="K81" i="19"/>
  <c r="E21" i="19"/>
  <c r="Y21" i="19" s="1"/>
  <c r="G81" i="19"/>
  <c r="O81" i="19"/>
  <c r="AA81" i="19"/>
  <c r="W81" i="19"/>
  <c r="K21" i="19"/>
  <c r="G21" i="19"/>
  <c r="O21" i="19"/>
  <c r="R21" i="19"/>
  <c r="S21" i="19" s="1"/>
  <c r="AF21" i="19"/>
  <c r="AG21" i="19" s="1"/>
  <c r="AF81" i="19"/>
  <c r="AG81" i="19" s="1"/>
  <c r="AG26" i="19"/>
  <c r="M21" i="19"/>
  <c r="AD21" i="19"/>
  <c r="AE21" i="19" s="1"/>
  <c r="R81" i="19"/>
  <c r="S81" i="19" s="1"/>
  <c r="I21" i="19"/>
  <c r="AD81" i="19"/>
  <c r="AE81" i="19" s="1"/>
  <c r="P21" i="19"/>
  <c r="Q21" i="19" s="1"/>
  <c r="P81" i="19"/>
  <c r="Q81" i="19" s="1"/>
  <c r="E81" i="19"/>
  <c r="I81" i="19"/>
  <c r="M81" i="19"/>
  <c r="U81" i="19"/>
  <c r="Y81" i="19"/>
  <c r="U21" i="19" l="1"/>
  <c r="W21" i="19"/>
  <c r="O21" i="15"/>
  <c r="L21" i="16"/>
  <c r="P5" i="16"/>
  <c r="Q5" i="16" s="1"/>
  <c r="M5" i="16"/>
  <c r="M19" i="16"/>
  <c r="M18" i="16"/>
  <c r="M17" i="16"/>
  <c r="M16" i="16"/>
  <c r="M15" i="16"/>
  <c r="M14" i="16"/>
  <c r="M13" i="16"/>
  <c r="M12" i="16"/>
  <c r="M11" i="16"/>
  <c r="M10" i="16"/>
  <c r="M9" i="16"/>
  <c r="M8" i="16"/>
  <c r="M7" i="16"/>
  <c r="M6" i="16"/>
  <c r="C4" i="18" l="1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2" i="18"/>
  <c r="C2" i="17"/>
  <c r="C3" i="17"/>
  <c r="D3" i="17"/>
  <c r="E3" i="17"/>
  <c r="F3" i="17"/>
  <c r="C5" i="17"/>
  <c r="D5" i="17"/>
  <c r="E5" i="17"/>
  <c r="F5" i="17"/>
  <c r="C6" i="17"/>
  <c r="D6" i="17"/>
  <c r="E6" i="17"/>
  <c r="F6" i="17"/>
  <c r="C7" i="17"/>
  <c r="D7" i="17"/>
  <c r="E7" i="17"/>
  <c r="F7" i="17"/>
  <c r="C8" i="17"/>
  <c r="D8" i="17"/>
  <c r="E8" i="17"/>
  <c r="F8" i="17"/>
  <c r="C9" i="17"/>
  <c r="D9" i="17"/>
  <c r="E9" i="17"/>
  <c r="F9" i="17"/>
  <c r="C10" i="17"/>
  <c r="D10" i="17"/>
  <c r="E10" i="17"/>
  <c r="F10" i="17"/>
  <c r="C11" i="17"/>
  <c r="D11" i="17"/>
  <c r="E11" i="17"/>
  <c r="F11" i="17"/>
  <c r="C12" i="17"/>
  <c r="D12" i="17"/>
  <c r="E12" i="17"/>
  <c r="F12" i="17"/>
  <c r="C13" i="17"/>
  <c r="D13" i="17"/>
  <c r="E13" i="17"/>
  <c r="F13" i="17"/>
  <c r="C14" i="17"/>
  <c r="D14" i="17"/>
  <c r="E14" i="17"/>
  <c r="F14" i="17"/>
  <c r="C15" i="17"/>
  <c r="D15" i="17"/>
  <c r="E15" i="17"/>
  <c r="F15" i="17"/>
  <c r="C16" i="17"/>
  <c r="D16" i="17"/>
  <c r="E16" i="17"/>
  <c r="F16" i="17"/>
  <c r="C17" i="17"/>
  <c r="D17" i="17"/>
  <c r="E17" i="17"/>
  <c r="F17" i="17"/>
  <c r="C18" i="17"/>
  <c r="D18" i="17"/>
  <c r="E18" i="17"/>
  <c r="F18" i="17"/>
  <c r="C19" i="17"/>
  <c r="D19" i="17"/>
  <c r="E19" i="17"/>
  <c r="F19" i="17"/>
  <c r="C20" i="17"/>
  <c r="D20" i="17"/>
  <c r="E20" i="17"/>
  <c r="F20" i="17"/>
  <c r="C21" i="17"/>
  <c r="D21" i="17"/>
  <c r="E21" i="17"/>
  <c r="F21" i="17"/>
  <c r="C22" i="17"/>
  <c r="D22" i="17"/>
  <c r="E22" i="17"/>
  <c r="F22" i="17"/>
  <c r="C23" i="17"/>
  <c r="D23" i="17"/>
  <c r="E23" i="17"/>
  <c r="F23" i="17"/>
  <c r="C24" i="17"/>
  <c r="D24" i="17"/>
  <c r="E24" i="17"/>
  <c r="F24" i="17"/>
  <c r="C25" i="17"/>
  <c r="D25" i="17"/>
  <c r="E25" i="17"/>
  <c r="F25" i="17"/>
  <c r="C26" i="17"/>
  <c r="D26" i="17"/>
  <c r="E26" i="17"/>
  <c r="F26" i="17"/>
  <c r="C27" i="17"/>
  <c r="D27" i="17"/>
  <c r="E27" i="17"/>
  <c r="F27" i="17"/>
  <c r="C28" i="17"/>
  <c r="D28" i="17"/>
  <c r="E28" i="17"/>
  <c r="F28" i="17"/>
  <c r="C29" i="17"/>
  <c r="D29" i="17"/>
  <c r="E29" i="17"/>
  <c r="F29" i="17"/>
  <c r="C30" i="17"/>
  <c r="D30" i="17"/>
  <c r="E30" i="17"/>
  <c r="F30" i="17"/>
  <c r="C31" i="17"/>
  <c r="D31" i="17"/>
  <c r="E31" i="17"/>
  <c r="F31" i="17"/>
  <c r="C32" i="17"/>
  <c r="D32" i="17"/>
  <c r="E32" i="17"/>
  <c r="F32" i="17"/>
  <c r="C33" i="17"/>
  <c r="D33" i="17"/>
  <c r="E33" i="17"/>
  <c r="F33" i="17"/>
  <c r="C34" i="17"/>
  <c r="D34" i="17"/>
  <c r="E34" i="17"/>
  <c r="F34" i="17"/>
  <c r="C35" i="17"/>
  <c r="D35" i="17"/>
  <c r="E35" i="17"/>
  <c r="F35" i="17"/>
  <c r="C36" i="17"/>
  <c r="D36" i="17"/>
  <c r="E36" i="17"/>
  <c r="F36" i="17"/>
  <c r="C37" i="17"/>
  <c r="D37" i="17"/>
  <c r="E37" i="17"/>
  <c r="F37" i="17"/>
  <c r="C38" i="17"/>
  <c r="D38" i="17"/>
  <c r="E38" i="17"/>
  <c r="F38" i="17"/>
  <c r="C39" i="17"/>
  <c r="D39" i="17"/>
  <c r="E39" i="17"/>
  <c r="F39" i="17"/>
  <c r="C40" i="17"/>
  <c r="D40" i="17"/>
  <c r="E40" i="17"/>
  <c r="F40" i="17"/>
  <c r="C41" i="17"/>
  <c r="D41" i="17"/>
  <c r="E41" i="17"/>
  <c r="F41" i="17"/>
  <c r="C42" i="17"/>
  <c r="D42" i="17"/>
  <c r="E42" i="17"/>
  <c r="F42" i="17"/>
  <c r="C43" i="17"/>
  <c r="D43" i="17"/>
  <c r="E43" i="17"/>
  <c r="F43" i="17"/>
  <c r="C44" i="17"/>
  <c r="D44" i="17"/>
  <c r="E44" i="17"/>
  <c r="F44" i="17"/>
  <c r="C45" i="17"/>
  <c r="D45" i="17"/>
  <c r="E45" i="17"/>
  <c r="F45" i="17"/>
  <c r="C46" i="17"/>
  <c r="D46" i="17"/>
  <c r="E46" i="17"/>
  <c r="F46" i="17"/>
  <c r="C47" i="17"/>
  <c r="D47" i="17"/>
  <c r="E47" i="17"/>
  <c r="F47" i="17"/>
  <c r="C48" i="17"/>
  <c r="D48" i="17"/>
  <c r="E48" i="17"/>
  <c r="F48" i="17"/>
  <c r="C49" i="17"/>
  <c r="D49" i="17"/>
  <c r="E49" i="17"/>
  <c r="F49" i="17"/>
  <c r="C50" i="17"/>
  <c r="D50" i="17"/>
  <c r="E50" i="17"/>
  <c r="F50" i="17"/>
  <c r="C51" i="17"/>
  <c r="D51" i="17"/>
  <c r="E51" i="17"/>
  <c r="F51" i="17"/>
  <c r="C52" i="17"/>
  <c r="D52" i="17"/>
  <c r="E52" i="17"/>
  <c r="F52" i="17"/>
  <c r="C53" i="17"/>
  <c r="D53" i="17"/>
  <c r="E53" i="17"/>
  <c r="F53" i="17"/>
  <c r="C54" i="17"/>
  <c r="D54" i="17"/>
  <c r="E54" i="17"/>
  <c r="F54" i="17"/>
  <c r="C55" i="17"/>
  <c r="D55" i="17"/>
  <c r="E55" i="17"/>
  <c r="F55" i="17"/>
  <c r="C56" i="17"/>
  <c r="D56" i="17"/>
  <c r="E56" i="17"/>
  <c r="F56" i="17"/>
  <c r="C57" i="17"/>
  <c r="D57" i="17"/>
  <c r="E57" i="17"/>
  <c r="F57" i="17"/>
  <c r="C58" i="17"/>
  <c r="D58" i="17"/>
  <c r="E58" i="17"/>
  <c r="F58" i="17"/>
  <c r="AC19" i="15" l="1"/>
  <c r="AC18" i="15"/>
  <c r="AC17" i="15"/>
  <c r="AC16" i="15"/>
  <c r="AC15" i="15"/>
  <c r="AC14" i="15"/>
  <c r="AC13" i="15"/>
  <c r="AC12" i="15"/>
  <c r="AC11" i="15"/>
  <c r="AC10" i="15"/>
  <c r="AC9" i="15"/>
  <c r="AC8" i="15"/>
  <c r="AC7" i="15"/>
  <c r="AC6" i="15"/>
  <c r="AB5" i="15"/>
  <c r="AC5" i="15" s="1"/>
  <c r="R21" i="15"/>
  <c r="S5" i="15"/>
  <c r="S19" i="15"/>
  <c r="S18" i="15"/>
  <c r="S17" i="15"/>
  <c r="S16" i="15"/>
  <c r="S15" i="15"/>
  <c r="S14" i="15"/>
  <c r="S13" i="15"/>
  <c r="S12" i="15"/>
  <c r="S11" i="15"/>
  <c r="S10" i="15"/>
  <c r="S9" i="15"/>
  <c r="S8" i="15"/>
  <c r="S7" i="15"/>
  <c r="S6" i="15"/>
  <c r="U5" i="15"/>
  <c r="E11" i="15"/>
  <c r="E12" i="15"/>
  <c r="E13" i="15"/>
  <c r="AB81" i="16"/>
  <c r="Z81" i="16"/>
  <c r="X81" i="16"/>
  <c r="V81" i="16"/>
  <c r="T81" i="16"/>
  <c r="N81" i="16"/>
  <c r="L81" i="16"/>
  <c r="J81" i="16"/>
  <c r="H81" i="16"/>
  <c r="F81" i="16"/>
  <c r="D81" i="16"/>
  <c r="C81" i="16"/>
  <c r="W79" i="16"/>
  <c r="U79" i="16"/>
  <c r="S79" i="16"/>
  <c r="E79" i="16"/>
  <c r="S78" i="16"/>
  <c r="E78" i="16"/>
  <c r="S77" i="16"/>
  <c r="E77" i="16"/>
  <c r="S76" i="16"/>
  <c r="E76" i="16"/>
  <c r="S75" i="16"/>
  <c r="E75" i="16"/>
  <c r="S74" i="16"/>
  <c r="E74" i="16"/>
  <c r="S73" i="16"/>
  <c r="E73" i="16"/>
  <c r="S72" i="16"/>
  <c r="E72" i="16"/>
  <c r="S71" i="16"/>
  <c r="E71" i="16"/>
  <c r="S70" i="16"/>
  <c r="E70" i="16"/>
  <c r="S69" i="16"/>
  <c r="E69" i="16"/>
  <c r="S68" i="16"/>
  <c r="E68" i="16"/>
  <c r="S67" i="16"/>
  <c r="E67" i="16"/>
  <c r="S66" i="16"/>
  <c r="E66" i="16"/>
  <c r="S65" i="16"/>
  <c r="E65" i="16"/>
  <c r="S64" i="16"/>
  <c r="E64" i="16"/>
  <c r="S63" i="16"/>
  <c r="E63" i="16"/>
  <c r="S62" i="16"/>
  <c r="E62" i="16"/>
  <c r="S61" i="16"/>
  <c r="E61" i="16"/>
  <c r="S60" i="16"/>
  <c r="S59" i="16"/>
  <c r="S58" i="16"/>
  <c r="E58" i="16"/>
  <c r="S57" i="16"/>
  <c r="E57" i="16"/>
  <c r="S56" i="16"/>
  <c r="E56" i="16"/>
  <c r="S55" i="16"/>
  <c r="E55" i="16"/>
  <c r="S54" i="16"/>
  <c r="E54" i="16"/>
  <c r="S53" i="16"/>
  <c r="E53" i="16"/>
  <c r="S52" i="16"/>
  <c r="E52" i="16"/>
  <c r="S51" i="16"/>
  <c r="E51" i="16"/>
  <c r="S50" i="16"/>
  <c r="E50" i="16"/>
  <c r="S49" i="16"/>
  <c r="E49" i="16"/>
  <c r="S48" i="16"/>
  <c r="E48" i="16"/>
  <c r="S47" i="16"/>
  <c r="E47" i="16"/>
  <c r="S46" i="16"/>
  <c r="E46" i="16"/>
  <c r="S45" i="16"/>
  <c r="E45" i="16"/>
  <c r="S44" i="16"/>
  <c r="E44" i="16"/>
  <c r="S43" i="16"/>
  <c r="E43" i="16"/>
  <c r="S42" i="16"/>
  <c r="E42" i="16"/>
  <c r="E41" i="16"/>
  <c r="S40" i="16"/>
  <c r="E40" i="16"/>
  <c r="S39" i="16"/>
  <c r="E39" i="16"/>
  <c r="E38" i="16"/>
  <c r="S37" i="16"/>
  <c r="E37" i="16"/>
  <c r="S36" i="16"/>
  <c r="E36" i="16"/>
  <c r="S35" i="16"/>
  <c r="E35" i="16"/>
  <c r="S34" i="16"/>
  <c r="E34" i="16"/>
  <c r="S33" i="16"/>
  <c r="E33" i="16"/>
  <c r="S32" i="16"/>
  <c r="E32" i="16"/>
  <c r="S31" i="16"/>
  <c r="E31" i="16"/>
  <c r="S30" i="16"/>
  <c r="E30" i="16"/>
  <c r="S29" i="16"/>
  <c r="E29" i="16"/>
  <c r="S28" i="16"/>
  <c r="E28" i="16"/>
  <c r="S27" i="16"/>
  <c r="AF26" i="16"/>
  <c r="AC26" i="16"/>
  <c r="AA26" i="16"/>
  <c r="Y26" i="16"/>
  <c r="W26" i="16"/>
  <c r="U26" i="16"/>
  <c r="R26" i="16"/>
  <c r="O26" i="16"/>
  <c r="M26" i="16"/>
  <c r="K26" i="16"/>
  <c r="I26" i="16"/>
  <c r="G26" i="16"/>
  <c r="E26" i="16"/>
  <c r="Z21" i="16"/>
  <c r="X21" i="16"/>
  <c r="V21" i="16"/>
  <c r="R21" i="16"/>
  <c r="J21" i="16"/>
  <c r="H21" i="16"/>
  <c r="F21" i="16"/>
  <c r="D21" i="16"/>
  <c r="C21" i="16"/>
  <c r="M21" i="16" s="1"/>
  <c r="AD19" i="16"/>
  <c r="AB19" i="16"/>
  <c r="AA19" i="16"/>
  <c r="Y19" i="16"/>
  <c r="W19" i="16"/>
  <c r="U19" i="16"/>
  <c r="S19" i="16"/>
  <c r="K19" i="16"/>
  <c r="I19" i="16"/>
  <c r="G19" i="16"/>
  <c r="E19" i="16"/>
  <c r="AD18" i="16"/>
  <c r="AB18" i="16"/>
  <c r="AA18" i="16"/>
  <c r="Y18" i="16"/>
  <c r="W18" i="16"/>
  <c r="U18" i="16"/>
  <c r="S18" i="16"/>
  <c r="K18" i="16"/>
  <c r="I18" i="16"/>
  <c r="G18" i="16"/>
  <c r="E18" i="16"/>
  <c r="AD17" i="16"/>
  <c r="AB17" i="16"/>
  <c r="AA17" i="16"/>
  <c r="Y17" i="16"/>
  <c r="W17" i="16"/>
  <c r="U17" i="16"/>
  <c r="S17" i="16"/>
  <c r="K17" i="16"/>
  <c r="I17" i="16"/>
  <c r="G17" i="16"/>
  <c r="E17" i="16"/>
  <c r="AD16" i="16"/>
  <c r="AB16" i="16"/>
  <c r="AA16" i="16"/>
  <c r="Y16" i="16"/>
  <c r="W16" i="16"/>
  <c r="U16" i="16"/>
  <c r="S16" i="16"/>
  <c r="K16" i="16"/>
  <c r="I16" i="16"/>
  <c r="G16" i="16"/>
  <c r="E16" i="16"/>
  <c r="AD15" i="16"/>
  <c r="AB15" i="16"/>
  <c r="AA15" i="16"/>
  <c r="Y15" i="16"/>
  <c r="W15" i="16"/>
  <c r="U15" i="16"/>
  <c r="S15" i="16"/>
  <c r="K15" i="16"/>
  <c r="I15" i="16"/>
  <c r="G15" i="16"/>
  <c r="E15" i="16"/>
  <c r="AD14" i="16"/>
  <c r="AB14" i="16"/>
  <c r="AA14" i="16"/>
  <c r="Y14" i="16"/>
  <c r="W14" i="16"/>
  <c r="U14" i="16"/>
  <c r="S14" i="16"/>
  <c r="K14" i="16"/>
  <c r="I14" i="16"/>
  <c r="G14" i="16"/>
  <c r="E14" i="16"/>
  <c r="AD13" i="16"/>
  <c r="AB13" i="16"/>
  <c r="AA13" i="16"/>
  <c r="Y13" i="16"/>
  <c r="W13" i="16"/>
  <c r="U13" i="16"/>
  <c r="S13" i="16"/>
  <c r="K13" i="16"/>
  <c r="I13" i="16"/>
  <c r="G13" i="16"/>
  <c r="E13" i="16"/>
  <c r="AD12" i="16"/>
  <c r="AB12" i="16"/>
  <c r="AA12" i="16"/>
  <c r="Y12" i="16"/>
  <c r="W12" i="16"/>
  <c r="U12" i="16"/>
  <c r="S12" i="16"/>
  <c r="K12" i="16"/>
  <c r="I12" i="16"/>
  <c r="G12" i="16"/>
  <c r="E12" i="16"/>
  <c r="AD11" i="16"/>
  <c r="AB11" i="16"/>
  <c r="AA11" i="16"/>
  <c r="Y11" i="16"/>
  <c r="W11" i="16"/>
  <c r="U11" i="16"/>
  <c r="S11" i="16"/>
  <c r="K11" i="16"/>
  <c r="I11" i="16"/>
  <c r="G11" i="16"/>
  <c r="E11" i="16"/>
  <c r="AD10" i="16"/>
  <c r="AB10" i="16"/>
  <c r="AA10" i="16"/>
  <c r="Y10" i="16"/>
  <c r="W10" i="16"/>
  <c r="U10" i="16"/>
  <c r="S10" i="16"/>
  <c r="K10" i="16"/>
  <c r="I10" i="16"/>
  <c r="G10" i="16"/>
  <c r="E10" i="16"/>
  <c r="AD9" i="16"/>
  <c r="AB9" i="16"/>
  <c r="AA9" i="16"/>
  <c r="Y9" i="16"/>
  <c r="W9" i="16"/>
  <c r="U9" i="16"/>
  <c r="S9" i="16"/>
  <c r="K9" i="16"/>
  <c r="I9" i="16"/>
  <c r="G9" i="16"/>
  <c r="E9" i="16"/>
  <c r="AD8" i="16"/>
  <c r="AB8" i="16"/>
  <c r="AA8" i="16"/>
  <c r="Y8" i="16"/>
  <c r="W8" i="16"/>
  <c r="U8" i="16"/>
  <c r="S8" i="16"/>
  <c r="K8" i="16"/>
  <c r="I8" i="16"/>
  <c r="G8" i="16"/>
  <c r="E8" i="16"/>
  <c r="AD7" i="16"/>
  <c r="AB7" i="16"/>
  <c r="AA7" i="16"/>
  <c r="Y7" i="16"/>
  <c r="W7" i="16"/>
  <c r="U7" i="16"/>
  <c r="S7" i="16"/>
  <c r="K7" i="16"/>
  <c r="I7" i="16"/>
  <c r="G7" i="16"/>
  <c r="E7" i="16"/>
  <c r="AD6" i="16"/>
  <c r="AB6" i="16"/>
  <c r="AA6" i="16"/>
  <c r="Y6" i="16"/>
  <c r="W6" i="16"/>
  <c r="U6" i="16"/>
  <c r="S6" i="16"/>
  <c r="K6" i="16"/>
  <c r="I6" i="16"/>
  <c r="G6" i="16"/>
  <c r="E6" i="16"/>
  <c r="AE5" i="16"/>
  <c r="AA5" i="16"/>
  <c r="Y5" i="16"/>
  <c r="W5" i="16"/>
  <c r="U5" i="16"/>
  <c r="S5" i="16"/>
  <c r="P21" i="16"/>
  <c r="Q21" i="16" s="1"/>
  <c r="N5" i="16"/>
  <c r="K5" i="16"/>
  <c r="I5" i="16"/>
  <c r="G5" i="16"/>
  <c r="E5" i="16"/>
  <c r="AB81" i="15"/>
  <c r="Z81" i="15"/>
  <c r="X81" i="15"/>
  <c r="V81" i="15"/>
  <c r="T81" i="15"/>
  <c r="N81" i="15"/>
  <c r="L81" i="15"/>
  <c r="J81" i="15"/>
  <c r="H81" i="15"/>
  <c r="F81" i="15"/>
  <c r="D81" i="15"/>
  <c r="C81" i="15"/>
  <c r="AF79" i="15"/>
  <c r="AG79" i="15" s="1"/>
  <c r="AD79" i="15"/>
  <c r="AE79" i="15" s="1"/>
  <c r="AC79" i="15"/>
  <c r="AA79" i="15"/>
  <c r="Y79" i="15"/>
  <c r="W79" i="15"/>
  <c r="S79" i="15"/>
  <c r="Q79" i="15"/>
  <c r="E79" i="15"/>
  <c r="AF78" i="15"/>
  <c r="AG78" i="15" s="1"/>
  <c r="AD78" i="15"/>
  <c r="AE78" i="15" s="1"/>
  <c r="AC78" i="15"/>
  <c r="AA78" i="15"/>
  <c r="Y78" i="15"/>
  <c r="W78" i="15"/>
  <c r="S78" i="15"/>
  <c r="Q78" i="15"/>
  <c r="E78" i="15"/>
  <c r="AF77" i="15"/>
  <c r="AG77" i="15" s="1"/>
  <c r="AD77" i="15"/>
  <c r="AE77" i="15" s="1"/>
  <c r="AC77" i="15"/>
  <c r="AA77" i="15"/>
  <c r="Y77" i="15"/>
  <c r="W77" i="15"/>
  <c r="S77" i="15"/>
  <c r="Q77" i="15"/>
  <c r="E77" i="15"/>
  <c r="AF76" i="15"/>
  <c r="AG76" i="15" s="1"/>
  <c r="AD76" i="15"/>
  <c r="AE76" i="15" s="1"/>
  <c r="AC76" i="15"/>
  <c r="AA76" i="15"/>
  <c r="Y76" i="15"/>
  <c r="W76" i="15"/>
  <c r="S76" i="15"/>
  <c r="Q76" i="15"/>
  <c r="E76" i="15"/>
  <c r="AF75" i="15"/>
  <c r="AG75" i="15" s="1"/>
  <c r="AD75" i="15"/>
  <c r="AE75" i="15" s="1"/>
  <c r="AC75" i="15"/>
  <c r="AA75" i="15"/>
  <c r="Y75" i="15"/>
  <c r="W75" i="15"/>
  <c r="S75" i="15"/>
  <c r="Q75" i="15"/>
  <c r="E75" i="15"/>
  <c r="AF74" i="15"/>
  <c r="AG74" i="15" s="1"/>
  <c r="AD74" i="15"/>
  <c r="AE74" i="15" s="1"/>
  <c r="AC74" i="15"/>
  <c r="AA74" i="15"/>
  <c r="Y74" i="15"/>
  <c r="W74" i="15"/>
  <c r="S74" i="15"/>
  <c r="Q74" i="15"/>
  <c r="E74" i="15"/>
  <c r="AF73" i="15"/>
  <c r="AG73" i="15" s="1"/>
  <c r="AD73" i="15"/>
  <c r="AE73" i="15" s="1"/>
  <c r="AC73" i="15"/>
  <c r="AA73" i="15"/>
  <c r="Y73" i="15"/>
  <c r="W73" i="15"/>
  <c r="S73" i="15"/>
  <c r="Q73" i="15"/>
  <c r="E73" i="15"/>
  <c r="AF72" i="15"/>
  <c r="AG72" i="15" s="1"/>
  <c r="AD72" i="15"/>
  <c r="AE72" i="15" s="1"/>
  <c r="AC72" i="15"/>
  <c r="AA72" i="15"/>
  <c r="Y72" i="15"/>
  <c r="W72" i="15"/>
  <c r="S72" i="15"/>
  <c r="Q72" i="15"/>
  <c r="E72" i="15"/>
  <c r="AF71" i="15"/>
  <c r="AG71" i="15" s="1"/>
  <c r="AD71" i="15"/>
  <c r="AE71" i="15" s="1"/>
  <c r="AC71" i="15"/>
  <c r="AA71" i="15"/>
  <c r="Y71" i="15"/>
  <c r="W71" i="15"/>
  <c r="S71" i="15"/>
  <c r="Q71" i="15"/>
  <c r="E71" i="15"/>
  <c r="AF70" i="15"/>
  <c r="AG70" i="15" s="1"/>
  <c r="AD70" i="15"/>
  <c r="AE70" i="15" s="1"/>
  <c r="AC70" i="15"/>
  <c r="AA70" i="15"/>
  <c r="Y70" i="15"/>
  <c r="W70" i="15"/>
  <c r="S70" i="15"/>
  <c r="Q70" i="15"/>
  <c r="E70" i="15"/>
  <c r="AF69" i="15"/>
  <c r="AG69" i="15" s="1"/>
  <c r="AD69" i="15"/>
  <c r="AE69" i="15" s="1"/>
  <c r="AC69" i="15"/>
  <c r="AA69" i="15"/>
  <c r="Y69" i="15"/>
  <c r="W69" i="15"/>
  <c r="S69" i="15"/>
  <c r="Q69" i="15"/>
  <c r="E69" i="15"/>
  <c r="AF68" i="15"/>
  <c r="AG68" i="15" s="1"/>
  <c r="AD68" i="15"/>
  <c r="AE68" i="15" s="1"/>
  <c r="AC68" i="15"/>
  <c r="AA68" i="15"/>
  <c r="Y68" i="15"/>
  <c r="W68" i="15"/>
  <c r="S68" i="15"/>
  <c r="Q68" i="15"/>
  <c r="E68" i="15"/>
  <c r="AF67" i="15"/>
  <c r="AG67" i="15" s="1"/>
  <c r="AD67" i="15"/>
  <c r="AE67" i="15" s="1"/>
  <c r="AC67" i="15"/>
  <c r="AA67" i="15"/>
  <c r="Y67" i="15"/>
  <c r="W67" i="15"/>
  <c r="S67" i="15"/>
  <c r="Q67" i="15"/>
  <c r="E67" i="15"/>
  <c r="AF66" i="15"/>
  <c r="AG66" i="15" s="1"/>
  <c r="AD66" i="15"/>
  <c r="AE66" i="15" s="1"/>
  <c r="AC66" i="15"/>
  <c r="AA66" i="15"/>
  <c r="Y66" i="15"/>
  <c r="W66" i="15"/>
  <c r="S66" i="15"/>
  <c r="Q66" i="15"/>
  <c r="E66" i="15"/>
  <c r="AF65" i="15"/>
  <c r="AG65" i="15" s="1"/>
  <c r="AD65" i="15"/>
  <c r="AE65" i="15" s="1"/>
  <c r="AC65" i="15"/>
  <c r="AA65" i="15"/>
  <c r="Y65" i="15"/>
  <c r="W65" i="15"/>
  <c r="S65" i="15"/>
  <c r="Q65" i="15"/>
  <c r="E65" i="15"/>
  <c r="AF64" i="15"/>
  <c r="AG64" i="15" s="1"/>
  <c r="AD64" i="15"/>
  <c r="AE64" i="15" s="1"/>
  <c r="AC64" i="15"/>
  <c r="AA64" i="15"/>
  <c r="Y64" i="15"/>
  <c r="W64" i="15"/>
  <c r="S64" i="15"/>
  <c r="Q64" i="15"/>
  <c r="E64" i="15"/>
  <c r="AF63" i="15"/>
  <c r="AG63" i="15" s="1"/>
  <c r="AD63" i="15"/>
  <c r="AE63" i="15" s="1"/>
  <c r="AC63" i="15"/>
  <c r="AA63" i="15"/>
  <c r="Y63" i="15"/>
  <c r="W63" i="15"/>
  <c r="S63" i="15"/>
  <c r="Q63" i="15"/>
  <c r="E63" i="15"/>
  <c r="AF62" i="15"/>
  <c r="AG62" i="15" s="1"/>
  <c r="AD62" i="15"/>
  <c r="AE62" i="15" s="1"/>
  <c r="AC62" i="15"/>
  <c r="AA62" i="15"/>
  <c r="Y62" i="15"/>
  <c r="W62" i="15"/>
  <c r="S62" i="15"/>
  <c r="Q62" i="15"/>
  <c r="E62" i="15"/>
  <c r="AF61" i="15"/>
  <c r="AG61" i="15" s="1"/>
  <c r="AD61" i="15"/>
  <c r="AE61" i="15" s="1"/>
  <c r="AC61" i="15"/>
  <c r="AA61" i="15"/>
  <c r="Y61" i="15"/>
  <c r="W61" i="15"/>
  <c r="S61" i="15"/>
  <c r="Q61" i="15"/>
  <c r="E61" i="15"/>
  <c r="AF60" i="15"/>
  <c r="AG60" i="15" s="1"/>
  <c r="AD60" i="15"/>
  <c r="AE60" i="15" s="1"/>
  <c r="AC60" i="15"/>
  <c r="AA60" i="15"/>
  <c r="Y60" i="15"/>
  <c r="W60" i="15"/>
  <c r="S60" i="15"/>
  <c r="Q60" i="15"/>
  <c r="E60" i="15"/>
  <c r="AF59" i="15"/>
  <c r="AG59" i="15" s="1"/>
  <c r="AD59" i="15"/>
  <c r="AE59" i="15" s="1"/>
  <c r="AC59" i="15"/>
  <c r="AA59" i="15"/>
  <c r="Y59" i="15"/>
  <c r="W59" i="15"/>
  <c r="S59" i="15"/>
  <c r="Q59" i="15"/>
  <c r="E59" i="15"/>
  <c r="AF58" i="15"/>
  <c r="AG58" i="15" s="1"/>
  <c r="AD58" i="15"/>
  <c r="AE58" i="15" s="1"/>
  <c r="AC58" i="15"/>
  <c r="AA58" i="15"/>
  <c r="Y58" i="15"/>
  <c r="W58" i="15"/>
  <c r="S58" i="15"/>
  <c r="Q58" i="15"/>
  <c r="E58" i="15"/>
  <c r="AF57" i="15"/>
  <c r="AG57" i="15" s="1"/>
  <c r="AD57" i="15"/>
  <c r="AE57" i="15" s="1"/>
  <c r="AC57" i="15"/>
  <c r="AA57" i="15"/>
  <c r="Y57" i="15"/>
  <c r="W57" i="15"/>
  <c r="S57" i="15"/>
  <c r="Q57" i="15"/>
  <c r="E57" i="15"/>
  <c r="AF56" i="15"/>
  <c r="AG56" i="15" s="1"/>
  <c r="AD56" i="15"/>
  <c r="AE56" i="15" s="1"/>
  <c r="AC56" i="15"/>
  <c r="AA56" i="15"/>
  <c r="Y56" i="15"/>
  <c r="W56" i="15"/>
  <c r="S56" i="15"/>
  <c r="Q56" i="15"/>
  <c r="E56" i="15"/>
  <c r="AF55" i="15"/>
  <c r="AG55" i="15" s="1"/>
  <c r="AD55" i="15"/>
  <c r="AE55" i="15" s="1"/>
  <c r="AC55" i="15"/>
  <c r="AA55" i="15"/>
  <c r="Y55" i="15"/>
  <c r="W55" i="15"/>
  <c r="S55" i="15"/>
  <c r="Q55" i="15"/>
  <c r="E55" i="15"/>
  <c r="AF54" i="15"/>
  <c r="AG54" i="15" s="1"/>
  <c r="AD54" i="15"/>
  <c r="AE54" i="15" s="1"/>
  <c r="AC54" i="15"/>
  <c r="AA54" i="15"/>
  <c r="Y54" i="15"/>
  <c r="W54" i="15"/>
  <c r="S54" i="15"/>
  <c r="Q54" i="15"/>
  <c r="E54" i="15"/>
  <c r="AF53" i="15"/>
  <c r="AG53" i="15" s="1"/>
  <c r="AD53" i="15"/>
  <c r="AE53" i="15" s="1"/>
  <c r="AC53" i="15"/>
  <c r="AA53" i="15"/>
  <c r="Y53" i="15"/>
  <c r="W53" i="15"/>
  <c r="S53" i="15"/>
  <c r="Q53" i="15"/>
  <c r="E53" i="15"/>
  <c r="AF52" i="15"/>
  <c r="AG52" i="15" s="1"/>
  <c r="AD52" i="15"/>
  <c r="AE52" i="15" s="1"/>
  <c r="AC52" i="15"/>
  <c r="AA52" i="15"/>
  <c r="Y52" i="15"/>
  <c r="W52" i="15"/>
  <c r="S52" i="15"/>
  <c r="Q52" i="15"/>
  <c r="E52" i="15"/>
  <c r="AF51" i="15"/>
  <c r="AG51" i="15" s="1"/>
  <c r="AD51" i="15"/>
  <c r="AE51" i="15" s="1"/>
  <c r="AC51" i="15"/>
  <c r="AA51" i="15"/>
  <c r="Y51" i="15"/>
  <c r="W51" i="15"/>
  <c r="S51" i="15"/>
  <c r="Q51" i="15"/>
  <c r="E51" i="15"/>
  <c r="AF50" i="15"/>
  <c r="AG50" i="15" s="1"/>
  <c r="AD50" i="15"/>
  <c r="AE50" i="15" s="1"/>
  <c r="AC50" i="15"/>
  <c r="AA50" i="15"/>
  <c r="Y50" i="15"/>
  <c r="W50" i="15"/>
  <c r="S50" i="15"/>
  <c r="Q50" i="15"/>
  <c r="E50" i="15"/>
  <c r="AF49" i="15"/>
  <c r="AG49" i="15" s="1"/>
  <c r="AD49" i="15"/>
  <c r="AE49" i="15" s="1"/>
  <c r="AC49" i="15"/>
  <c r="AA49" i="15"/>
  <c r="Y49" i="15"/>
  <c r="W49" i="15"/>
  <c r="S49" i="15"/>
  <c r="Q49" i="15"/>
  <c r="E49" i="15"/>
  <c r="AF48" i="15"/>
  <c r="AG48" i="15" s="1"/>
  <c r="AD48" i="15"/>
  <c r="AE48" i="15" s="1"/>
  <c r="AC48" i="15"/>
  <c r="AA48" i="15"/>
  <c r="Y48" i="15"/>
  <c r="W48" i="15"/>
  <c r="S48" i="15"/>
  <c r="Q48" i="15"/>
  <c r="E48" i="15"/>
  <c r="AF47" i="15"/>
  <c r="AG47" i="15" s="1"/>
  <c r="AD47" i="15"/>
  <c r="AE47" i="15" s="1"/>
  <c r="AC47" i="15"/>
  <c r="AA47" i="15"/>
  <c r="Y47" i="15"/>
  <c r="W47" i="15"/>
  <c r="S47" i="15"/>
  <c r="Q47" i="15"/>
  <c r="E47" i="15"/>
  <c r="AF46" i="15"/>
  <c r="AG46" i="15" s="1"/>
  <c r="AD46" i="15"/>
  <c r="AE46" i="15" s="1"/>
  <c r="AC46" i="15"/>
  <c r="AA46" i="15"/>
  <c r="Y46" i="15"/>
  <c r="W46" i="15"/>
  <c r="S46" i="15"/>
  <c r="Q46" i="15"/>
  <c r="E46" i="15"/>
  <c r="AF45" i="15"/>
  <c r="AG45" i="15" s="1"/>
  <c r="AD45" i="15"/>
  <c r="AE45" i="15" s="1"/>
  <c r="AC45" i="15"/>
  <c r="AA45" i="15"/>
  <c r="Y45" i="15"/>
  <c r="W45" i="15"/>
  <c r="S45" i="15"/>
  <c r="Q45" i="15"/>
  <c r="E45" i="15"/>
  <c r="AF44" i="15"/>
  <c r="AG44" i="15" s="1"/>
  <c r="AD44" i="15"/>
  <c r="AE44" i="15" s="1"/>
  <c r="AC44" i="15"/>
  <c r="AA44" i="15"/>
  <c r="Y44" i="15"/>
  <c r="W44" i="15"/>
  <c r="S44" i="15"/>
  <c r="Q44" i="15"/>
  <c r="E44" i="15"/>
  <c r="AF43" i="15"/>
  <c r="AG43" i="15" s="1"/>
  <c r="AD43" i="15"/>
  <c r="AE43" i="15" s="1"/>
  <c r="AC43" i="15"/>
  <c r="AA43" i="15"/>
  <c r="Y43" i="15"/>
  <c r="W43" i="15"/>
  <c r="S43" i="15"/>
  <c r="Q43" i="15"/>
  <c r="E43" i="15"/>
  <c r="AF42" i="15"/>
  <c r="AG42" i="15" s="1"/>
  <c r="AD42" i="15"/>
  <c r="AE42" i="15" s="1"/>
  <c r="AC42" i="15"/>
  <c r="AA42" i="15"/>
  <c r="Y42" i="15"/>
  <c r="W42" i="15"/>
  <c r="S42" i="15"/>
  <c r="Q42" i="15"/>
  <c r="E42" i="15"/>
  <c r="AF41" i="15"/>
  <c r="AG41" i="15" s="1"/>
  <c r="AD41" i="15"/>
  <c r="AE41" i="15" s="1"/>
  <c r="AC41" i="15"/>
  <c r="AA41" i="15"/>
  <c r="Y41" i="15"/>
  <c r="W41" i="15"/>
  <c r="Q41" i="15"/>
  <c r="E41" i="15"/>
  <c r="AF40" i="15"/>
  <c r="AG40" i="15" s="1"/>
  <c r="AD40" i="15"/>
  <c r="AE40" i="15" s="1"/>
  <c r="AC40" i="15"/>
  <c r="AA40" i="15"/>
  <c r="Y40" i="15"/>
  <c r="W40" i="15"/>
  <c r="S40" i="15"/>
  <c r="Q40" i="15"/>
  <c r="E40" i="15"/>
  <c r="AF39" i="15"/>
  <c r="AG39" i="15" s="1"/>
  <c r="AD39" i="15"/>
  <c r="AE39" i="15" s="1"/>
  <c r="AC39" i="15"/>
  <c r="AA39" i="15"/>
  <c r="Y39" i="15"/>
  <c r="W39" i="15"/>
  <c r="S39" i="15"/>
  <c r="Q39" i="15"/>
  <c r="E39" i="15"/>
  <c r="AF38" i="15"/>
  <c r="AG38" i="15" s="1"/>
  <c r="AD38" i="15"/>
  <c r="AE38" i="15" s="1"/>
  <c r="AC38" i="15"/>
  <c r="AA38" i="15"/>
  <c r="Y38" i="15"/>
  <c r="W38" i="15"/>
  <c r="Q38" i="15"/>
  <c r="E38" i="15"/>
  <c r="AF37" i="15"/>
  <c r="AG37" i="15" s="1"/>
  <c r="AD37" i="15"/>
  <c r="AE37" i="15" s="1"/>
  <c r="AC37" i="15"/>
  <c r="AA37" i="15"/>
  <c r="Y37" i="15"/>
  <c r="W37" i="15"/>
  <c r="S37" i="15"/>
  <c r="Q37" i="15"/>
  <c r="E37" i="15"/>
  <c r="AF36" i="15"/>
  <c r="AG36" i="15" s="1"/>
  <c r="AD36" i="15"/>
  <c r="AE36" i="15" s="1"/>
  <c r="AC36" i="15"/>
  <c r="AA36" i="15"/>
  <c r="Y36" i="15"/>
  <c r="W36" i="15"/>
  <c r="S36" i="15"/>
  <c r="E36" i="15"/>
  <c r="AF35" i="15"/>
  <c r="AG35" i="15" s="1"/>
  <c r="AD35" i="15"/>
  <c r="AE35" i="15" s="1"/>
  <c r="AC35" i="15"/>
  <c r="AA35" i="15"/>
  <c r="Y35" i="15"/>
  <c r="W35" i="15"/>
  <c r="S35" i="15"/>
  <c r="E35" i="15"/>
  <c r="AF34" i="15"/>
  <c r="AG34" i="15" s="1"/>
  <c r="AD34" i="15"/>
  <c r="AE34" i="15" s="1"/>
  <c r="AC34" i="15"/>
  <c r="AA34" i="15"/>
  <c r="Y34" i="15"/>
  <c r="W34" i="15"/>
  <c r="S34" i="15"/>
  <c r="E34" i="15"/>
  <c r="AF33" i="15"/>
  <c r="AG33" i="15" s="1"/>
  <c r="AD33" i="15"/>
  <c r="AE33" i="15" s="1"/>
  <c r="AC33" i="15"/>
  <c r="AA33" i="15"/>
  <c r="Y33" i="15"/>
  <c r="W33" i="15"/>
  <c r="S33" i="15"/>
  <c r="E33" i="15"/>
  <c r="AF32" i="15"/>
  <c r="AG32" i="15" s="1"/>
  <c r="AD32" i="15"/>
  <c r="AE32" i="15" s="1"/>
  <c r="AC32" i="15"/>
  <c r="AA32" i="15"/>
  <c r="Y32" i="15"/>
  <c r="W32" i="15"/>
  <c r="S32" i="15"/>
  <c r="E32" i="15"/>
  <c r="AF31" i="15"/>
  <c r="AG31" i="15" s="1"/>
  <c r="AD31" i="15"/>
  <c r="AE31" i="15" s="1"/>
  <c r="AC31" i="15"/>
  <c r="AA31" i="15"/>
  <c r="Y31" i="15"/>
  <c r="W31" i="15"/>
  <c r="S31" i="15"/>
  <c r="E31" i="15"/>
  <c r="AF30" i="15"/>
  <c r="AG30" i="15" s="1"/>
  <c r="AD30" i="15"/>
  <c r="AE30" i="15" s="1"/>
  <c r="AC30" i="15"/>
  <c r="AA30" i="15"/>
  <c r="Y30" i="15"/>
  <c r="W30" i="15"/>
  <c r="S30" i="15"/>
  <c r="E30" i="15"/>
  <c r="AF29" i="15"/>
  <c r="AG29" i="15" s="1"/>
  <c r="AD29" i="15"/>
  <c r="AE29" i="15" s="1"/>
  <c r="AC29" i="15"/>
  <c r="AA29" i="15"/>
  <c r="Y29" i="15"/>
  <c r="W29" i="15"/>
  <c r="S29" i="15"/>
  <c r="E29" i="15"/>
  <c r="AF28" i="15"/>
  <c r="AG28" i="15" s="1"/>
  <c r="AD28" i="15"/>
  <c r="AE28" i="15" s="1"/>
  <c r="AC28" i="15"/>
  <c r="AA28" i="15"/>
  <c r="Y28" i="15"/>
  <c r="W28" i="15"/>
  <c r="S28" i="15"/>
  <c r="E28" i="15"/>
  <c r="AF27" i="15"/>
  <c r="AG27" i="15" s="1"/>
  <c r="AD27" i="15"/>
  <c r="AE27" i="15" s="1"/>
  <c r="AC27" i="15"/>
  <c r="AA27" i="15"/>
  <c r="Y27" i="15"/>
  <c r="W27" i="15"/>
  <c r="S27" i="15"/>
  <c r="AF26" i="15"/>
  <c r="AG26" i="15" s="1"/>
  <c r="AD26" i="15"/>
  <c r="AC26" i="15"/>
  <c r="AA26" i="15"/>
  <c r="Y26" i="15"/>
  <c r="W26" i="15"/>
  <c r="U26" i="15"/>
  <c r="R26" i="15"/>
  <c r="P26" i="15"/>
  <c r="Q26" i="15" s="1"/>
  <c r="M26" i="15"/>
  <c r="K26" i="15"/>
  <c r="I26" i="15"/>
  <c r="G26" i="15"/>
  <c r="E26" i="15"/>
  <c r="Z21" i="15"/>
  <c r="X21" i="15"/>
  <c r="V21" i="15"/>
  <c r="T21" i="15"/>
  <c r="L21" i="15"/>
  <c r="J21" i="15"/>
  <c r="H21" i="15"/>
  <c r="F21" i="15"/>
  <c r="D21" i="15"/>
  <c r="C21" i="15"/>
  <c r="AD19" i="15"/>
  <c r="AE19" i="15" s="1"/>
  <c r="AA19" i="15"/>
  <c r="Y19" i="15"/>
  <c r="W19" i="15"/>
  <c r="U19" i="15"/>
  <c r="P19" i="15"/>
  <c r="Q19" i="15" s="1"/>
  <c r="N19" i="15"/>
  <c r="O19" i="15" s="1"/>
  <c r="M19" i="15"/>
  <c r="K19" i="15"/>
  <c r="I19" i="15"/>
  <c r="G19" i="15"/>
  <c r="E19" i="15"/>
  <c r="AD18" i="15"/>
  <c r="AE18" i="15" s="1"/>
  <c r="AA18" i="15"/>
  <c r="Y18" i="15"/>
  <c r="W18" i="15"/>
  <c r="U18" i="15"/>
  <c r="P18" i="15"/>
  <c r="Q18" i="15" s="1"/>
  <c r="N18" i="15"/>
  <c r="O18" i="15" s="1"/>
  <c r="M18" i="15"/>
  <c r="K18" i="15"/>
  <c r="I18" i="15"/>
  <c r="G18" i="15"/>
  <c r="E18" i="15"/>
  <c r="AD17" i="15"/>
  <c r="AE17" i="15" s="1"/>
  <c r="AA17" i="15"/>
  <c r="Y17" i="15"/>
  <c r="W17" i="15"/>
  <c r="U17" i="15"/>
  <c r="P17" i="15"/>
  <c r="Q17" i="15" s="1"/>
  <c r="N17" i="15"/>
  <c r="O17" i="15" s="1"/>
  <c r="M17" i="15"/>
  <c r="K17" i="15"/>
  <c r="I17" i="15"/>
  <c r="G17" i="15"/>
  <c r="E17" i="15"/>
  <c r="AD16" i="15"/>
  <c r="AE16" i="15" s="1"/>
  <c r="AA16" i="15"/>
  <c r="Y16" i="15"/>
  <c r="W16" i="15"/>
  <c r="U16" i="15"/>
  <c r="P16" i="15"/>
  <c r="Q16" i="15" s="1"/>
  <c r="N16" i="15"/>
  <c r="O16" i="15" s="1"/>
  <c r="M16" i="15"/>
  <c r="K16" i="15"/>
  <c r="I16" i="15"/>
  <c r="G16" i="15"/>
  <c r="E16" i="15"/>
  <c r="AD15" i="15"/>
  <c r="AE15" i="15" s="1"/>
  <c r="AA15" i="15"/>
  <c r="Y15" i="15"/>
  <c r="W15" i="15"/>
  <c r="U15" i="15"/>
  <c r="P15" i="15"/>
  <c r="Q15" i="15" s="1"/>
  <c r="N15" i="15"/>
  <c r="O15" i="15" s="1"/>
  <c r="M15" i="15"/>
  <c r="K15" i="15"/>
  <c r="I15" i="15"/>
  <c r="G15" i="15"/>
  <c r="E15" i="15"/>
  <c r="AD14" i="15"/>
  <c r="AE14" i="15" s="1"/>
  <c r="AA14" i="15"/>
  <c r="Y14" i="15"/>
  <c r="W14" i="15"/>
  <c r="U14" i="15"/>
  <c r="P14" i="15"/>
  <c r="Q14" i="15" s="1"/>
  <c r="N14" i="15"/>
  <c r="O14" i="15" s="1"/>
  <c r="M14" i="15"/>
  <c r="K14" i="15"/>
  <c r="I14" i="15"/>
  <c r="G14" i="15"/>
  <c r="E14" i="15"/>
  <c r="AD13" i="15"/>
  <c r="AE13" i="15" s="1"/>
  <c r="AA13" i="15"/>
  <c r="Y13" i="15"/>
  <c r="W13" i="15"/>
  <c r="U13" i="15"/>
  <c r="P13" i="15"/>
  <c r="Q13" i="15" s="1"/>
  <c r="N13" i="15"/>
  <c r="O13" i="15" s="1"/>
  <c r="M13" i="15"/>
  <c r="K13" i="15"/>
  <c r="I13" i="15"/>
  <c r="G13" i="15"/>
  <c r="AD12" i="15"/>
  <c r="AE12" i="15" s="1"/>
  <c r="AA12" i="15"/>
  <c r="Y12" i="15"/>
  <c r="W12" i="15"/>
  <c r="U12" i="15"/>
  <c r="P12" i="15"/>
  <c r="Q12" i="15" s="1"/>
  <c r="N12" i="15"/>
  <c r="O12" i="15" s="1"/>
  <c r="M12" i="15"/>
  <c r="K12" i="15"/>
  <c r="I12" i="15"/>
  <c r="G12" i="15"/>
  <c r="AD11" i="15"/>
  <c r="AE11" i="15" s="1"/>
  <c r="AA11" i="15"/>
  <c r="Y11" i="15"/>
  <c r="W11" i="15"/>
  <c r="U11" i="15"/>
  <c r="P11" i="15"/>
  <c r="Q11" i="15" s="1"/>
  <c r="N11" i="15"/>
  <c r="O11" i="15" s="1"/>
  <c r="M11" i="15"/>
  <c r="K11" i="15"/>
  <c r="I11" i="15"/>
  <c r="G11" i="15"/>
  <c r="AD10" i="15"/>
  <c r="AE10" i="15" s="1"/>
  <c r="AA10" i="15"/>
  <c r="Y10" i="15"/>
  <c r="W10" i="15"/>
  <c r="U10" i="15"/>
  <c r="P10" i="15"/>
  <c r="Q10" i="15" s="1"/>
  <c r="N10" i="15"/>
  <c r="O10" i="15" s="1"/>
  <c r="M10" i="15"/>
  <c r="K10" i="15"/>
  <c r="I10" i="15"/>
  <c r="G10" i="15"/>
  <c r="E10" i="15"/>
  <c r="AD9" i="15"/>
  <c r="AE9" i="15" s="1"/>
  <c r="AA9" i="15"/>
  <c r="Y9" i="15"/>
  <c r="W9" i="15"/>
  <c r="U9" i="15"/>
  <c r="P9" i="15"/>
  <c r="Q9" i="15" s="1"/>
  <c r="N9" i="15"/>
  <c r="O9" i="15" s="1"/>
  <c r="M9" i="15"/>
  <c r="K9" i="15"/>
  <c r="I9" i="15"/>
  <c r="G9" i="15"/>
  <c r="E9" i="15"/>
  <c r="AD8" i="15"/>
  <c r="AE8" i="15" s="1"/>
  <c r="AA8" i="15"/>
  <c r="Y8" i="15"/>
  <c r="W8" i="15"/>
  <c r="U8" i="15"/>
  <c r="P8" i="15"/>
  <c r="Q8" i="15" s="1"/>
  <c r="N8" i="15"/>
  <c r="O8" i="15" s="1"/>
  <c r="M8" i="15"/>
  <c r="K8" i="15"/>
  <c r="I8" i="15"/>
  <c r="G8" i="15"/>
  <c r="E8" i="15"/>
  <c r="AD7" i="15"/>
  <c r="AE7" i="15" s="1"/>
  <c r="AA7" i="15"/>
  <c r="Y7" i="15"/>
  <c r="W7" i="15"/>
  <c r="U7" i="15"/>
  <c r="P7" i="15"/>
  <c r="Q7" i="15" s="1"/>
  <c r="N7" i="15"/>
  <c r="O7" i="15" s="1"/>
  <c r="M7" i="15"/>
  <c r="K7" i="15"/>
  <c r="I7" i="15"/>
  <c r="G7" i="15"/>
  <c r="E7" i="15"/>
  <c r="AD6" i="15"/>
  <c r="AE6" i="15" s="1"/>
  <c r="AA6" i="15"/>
  <c r="Y6" i="15"/>
  <c r="W6" i="15"/>
  <c r="U6" i="15"/>
  <c r="P6" i="15"/>
  <c r="Q6" i="15" s="1"/>
  <c r="N6" i="15"/>
  <c r="O6" i="15" s="1"/>
  <c r="M6" i="15"/>
  <c r="K6" i="15"/>
  <c r="I6" i="15"/>
  <c r="G6" i="15"/>
  <c r="E6" i="15"/>
  <c r="AD5" i="15"/>
  <c r="AA5" i="15"/>
  <c r="Y5" i="15"/>
  <c r="P5" i="15"/>
  <c r="Q5" i="15" s="1"/>
  <c r="N5" i="15"/>
  <c r="M5" i="15"/>
  <c r="K5" i="15"/>
  <c r="I5" i="15"/>
  <c r="G5" i="15"/>
  <c r="E5" i="15"/>
  <c r="W41" i="14"/>
  <c r="U41" i="14"/>
  <c r="Y39" i="14"/>
  <c r="Y40" i="14"/>
  <c r="Y41" i="14"/>
  <c r="W39" i="14"/>
  <c r="W40" i="14"/>
  <c r="U39" i="14"/>
  <c r="U40" i="14"/>
  <c r="AC38" i="14"/>
  <c r="AC39" i="14"/>
  <c r="AA38" i="14"/>
  <c r="AA39" i="14"/>
  <c r="Y38" i="14"/>
  <c r="W38" i="14"/>
  <c r="U38" i="14"/>
  <c r="U28" i="14"/>
  <c r="M63" i="14"/>
  <c r="K37" i="14"/>
  <c r="K38" i="14"/>
  <c r="U14" i="14"/>
  <c r="U15" i="14"/>
  <c r="U16" i="14"/>
  <c r="S7" i="14"/>
  <c r="E15" i="14"/>
  <c r="E16" i="14"/>
  <c r="AB81" i="14"/>
  <c r="Z81" i="14"/>
  <c r="X81" i="14"/>
  <c r="V81" i="14"/>
  <c r="T81" i="14"/>
  <c r="N81" i="14"/>
  <c r="L81" i="14"/>
  <c r="J81" i="14"/>
  <c r="H81" i="14"/>
  <c r="I81" i="14" s="1"/>
  <c r="F81" i="14"/>
  <c r="G81" i="14" s="1"/>
  <c r="D81" i="14"/>
  <c r="E81" i="14" s="1"/>
  <c r="C81" i="14"/>
  <c r="AF79" i="14"/>
  <c r="AG79" i="14" s="1"/>
  <c r="AD79" i="14"/>
  <c r="AE79" i="14" s="1"/>
  <c r="AC79" i="14"/>
  <c r="AA79" i="14"/>
  <c r="Y79" i="14"/>
  <c r="W79" i="14"/>
  <c r="U79" i="14"/>
  <c r="S79" i="14"/>
  <c r="Q79" i="14"/>
  <c r="O79" i="14"/>
  <c r="M79" i="14"/>
  <c r="K79" i="14"/>
  <c r="I79" i="14"/>
  <c r="G79" i="14"/>
  <c r="E79" i="14"/>
  <c r="AF78" i="14"/>
  <c r="AG78" i="14" s="1"/>
  <c r="AD78" i="14"/>
  <c r="AE78" i="14" s="1"/>
  <c r="AC78" i="14"/>
  <c r="AA78" i="14"/>
  <c r="Y78" i="14"/>
  <c r="W78" i="14"/>
  <c r="U78" i="14"/>
  <c r="S78" i="14"/>
  <c r="Q78" i="14"/>
  <c r="O78" i="14"/>
  <c r="M78" i="14"/>
  <c r="K78" i="14"/>
  <c r="I78" i="14"/>
  <c r="G78" i="14"/>
  <c r="E78" i="14"/>
  <c r="AF77" i="14"/>
  <c r="AG77" i="14" s="1"/>
  <c r="AD77" i="14"/>
  <c r="AE77" i="14" s="1"/>
  <c r="AC77" i="14"/>
  <c r="AA77" i="14"/>
  <c r="Y77" i="14"/>
  <c r="W77" i="14"/>
  <c r="U77" i="14"/>
  <c r="S77" i="14"/>
  <c r="Q77" i="14"/>
  <c r="O77" i="14"/>
  <c r="M77" i="14"/>
  <c r="K77" i="14"/>
  <c r="I77" i="14"/>
  <c r="G77" i="14"/>
  <c r="E77" i="14"/>
  <c r="AF76" i="14"/>
  <c r="AG76" i="14" s="1"/>
  <c r="AD76" i="14"/>
  <c r="AE76" i="14" s="1"/>
  <c r="AC76" i="14"/>
  <c r="AA76" i="14"/>
  <c r="Y76" i="14"/>
  <c r="W76" i="14"/>
  <c r="U76" i="14"/>
  <c r="S76" i="14"/>
  <c r="Q76" i="14"/>
  <c r="O76" i="14"/>
  <c r="M76" i="14"/>
  <c r="K76" i="14"/>
  <c r="I76" i="14"/>
  <c r="G76" i="14"/>
  <c r="E76" i="14"/>
  <c r="AF75" i="14"/>
  <c r="AG75" i="14" s="1"/>
  <c r="AD75" i="14"/>
  <c r="AE75" i="14" s="1"/>
  <c r="AC75" i="14"/>
  <c r="AA75" i="14"/>
  <c r="Y75" i="14"/>
  <c r="W75" i="14"/>
  <c r="U75" i="14"/>
  <c r="S75" i="14"/>
  <c r="Q75" i="14"/>
  <c r="O75" i="14"/>
  <c r="M75" i="14"/>
  <c r="K75" i="14"/>
  <c r="I75" i="14"/>
  <c r="G75" i="14"/>
  <c r="E75" i="14"/>
  <c r="AF74" i="14"/>
  <c r="AG74" i="14" s="1"/>
  <c r="AD74" i="14"/>
  <c r="AE74" i="14" s="1"/>
  <c r="AC74" i="14"/>
  <c r="AA74" i="14"/>
  <c r="Y74" i="14"/>
  <c r="W74" i="14"/>
  <c r="U74" i="14"/>
  <c r="S74" i="14"/>
  <c r="Q74" i="14"/>
  <c r="O74" i="14"/>
  <c r="M74" i="14"/>
  <c r="K74" i="14"/>
  <c r="I74" i="14"/>
  <c r="G74" i="14"/>
  <c r="E74" i="14"/>
  <c r="AF73" i="14"/>
  <c r="AG73" i="14" s="1"/>
  <c r="AD73" i="14"/>
  <c r="AE73" i="14" s="1"/>
  <c r="AC73" i="14"/>
  <c r="AA73" i="14"/>
  <c r="Y73" i="14"/>
  <c r="W73" i="14"/>
  <c r="U73" i="14"/>
  <c r="S73" i="14"/>
  <c r="Q73" i="14"/>
  <c r="O73" i="14"/>
  <c r="M73" i="14"/>
  <c r="K73" i="14"/>
  <c r="I73" i="14"/>
  <c r="G73" i="14"/>
  <c r="E73" i="14"/>
  <c r="AF72" i="14"/>
  <c r="AG72" i="14" s="1"/>
  <c r="AD72" i="14"/>
  <c r="AE72" i="14" s="1"/>
  <c r="AC72" i="14"/>
  <c r="AA72" i="14"/>
  <c r="Y72" i="14"/>
  <c r="W72" i="14"/>
  <c r="U72" i="14"/>
  <c r="S72" i="14"/>
  <c r="Q72" i="14"/>
  <c r="O72" i="14"/>
  <c r="M72" i="14"/>
  <c r="K72" i="14"/>
  <c r="I72" i="14"/>
  <c r="G72" i="14"/>
  <c r="E72" i="14"/>
  <c r="AF71" i="14"/>
  <c r="AG71" i="14" s="1"/>
  <c r="AD71" i="14"/>
  <c r="AE71" i="14" s="1"/>
  <c r="AC71" i="14"/>
  <c r="AA71" i="14"/>
  <c r="Y71" i="14"/>
  <c r="W71" i="14"/>
  <c r="U71" i="14"/>
  <c r="S71" i="14"/>
  <c r="Q71" i="14"/>
  <c r="O71" i="14"/>
  <c r="M71" i="14"/>
  <c r="K71" i="14"/>
  <c r="I71" i="14"/>
  <c r="G71" i="14"/>
  <c r="E71" i="14"/>
  <c r="AF70" i="14"/>
  <c r="AG70" i="14" s="1"/>
  <c r="AD70" i="14"/>
  <c r="AE70" i="14" s="1"/>
  <c r="AC70" i="14"/>
  <c r="AA70" i="14"/>
  <c r="Y70" i="14"/>
  <c r="W70" i="14"/>
  <c r="U70" i="14"/>
  <c r="S70" i="14"/>
  <c r="Q70" i="14"/>
  <c r="O70" i="14"/>
  <c r="M70" i="14"/>
  <c r="K70" i="14"/>
  <c r="I70" i="14"/>
  <c r="G70" i="14"/>
  <c r="E70" i="14"/>
  <c r="AF69" i="14"/>
  <c r="AG69" i="14" s="1"/>
  <c r="AD69" i="14"/>
  <c r="AE69" i="14" s="1"/>
  <c r="AC69" i="14"/>
  <c r="AA69" i="14"/>
  <c r="Y69" i="14"/>
  <c r="W69" i="14"/>
  <c r="U69" i="14"/>
  <c r="S69" i="14"/>
  <c r="Q69" i="14"/>
  <c r="O69" i="14"/>
  <c r="M69" i="14"/>
  <c r="K69" i="14"/>
  <c r="I69" i="14"/>
  <c r="G69" i="14"/>
  <c r="E69" i="14"/>
  <c r="AF68" i="14"/>
  <c r="AG68" i="14" s="1"/>
  <c r="AD68" i="14"/>
  <c r="AE68" i="14" s="1"/>
  <c r="AC68" i="14"/>
  <c r="AA68" i="14"/>
  <c r="Y68" i="14"/>
  <c r="W68" i="14"/>
  <c r="U68" i="14"/>
  <c r="S68" i="14"/>
  <c r="Q68" i="14"/>
  <c r="O68" i="14"/>
  <c r="M68" i="14"/>
  <c r="K68" i="14"/>
  <c r="I68" i="14"/>
  <c r="G68" i="14"/>
  <c r="E68" i="14"/>
  <c r="AF67" i="14"/>
  <c r="AG67" i="14" s="1"/>
  <c r="AD67" i="14"/>
  <c r="AE67" i="14" s="1"/>
  <c r="AC67" i="14"/>
  <c r="AA67" i="14"/>
  <c r="Y67" i="14"/>
  <c r="W67" i="14"/>
  <c r="U67" i="14"/>
  <c r="S67" i="14"/>
  <c r="Q67" i="14"/>
  <c r="O67" i="14"/>
  <c r="M67" i="14"/>
  <c r="K67" i="14"/>
  <c r="I67" i="14"/>
  <c r="G67" i="14"/>
  <c r="E67" i="14"/>
  <c r="AF66" i="14"/>
  <c r="AG66" i="14" s="1"/>
  <c r="AD66" i="14"/>
  <c r="AE66" i="14" s="1"/>
  <c r="AC66" i="14"/>
  <c r="AA66" i="14"/>
  <c r="Y66" i="14"/>
  <c r="W66" i="14"/>
  <c r="U66" i="14"/>
  <c r="S66" i="14"/>
  <c r="Q66" i="14"/>
  <c r="O66" i="14"/>
  <c r="M66" i="14"/>
  <c r="K66" i="14"/>
  <c r="I66" i="14"/>
  <c r="G66" i="14"/>
  <c r="E66" i="14"/>
  <c r="AF65" i="14"/>
  <c r="AG65" i="14" s="1"/>
  <c r="AD65" i="14"/>
  <c r="AE65" i="14" s="1"/>
  <c r="AC65" i="14"/>
  <c r="AA65" i="14"/>
  <c r="Y65" i="14"/>
  <c r="W65" i="14"/>
  <c r="U65" i="14"/>
  <c r="S65" i="14"/>
  <c r="Q65" i="14"/>
  <c r="O65" i="14"/>
  <c r="M65" i="14"/>
  <c r="K65" i="14"/>
  <c r="I65" i="14"/>
  <c r="G65" i="14"/>
  <c r="E65" i="14"/>
  <c r="AF64" i="14"/>
  <c r="AG64" i="14" s="1"/>
  <c r="AD64" i="14"/>
  <c r="AE64" i="14" s="1"/>
  <c r="AC64" i="14"/>
  <c r="AA64" i="14"/>
  <c r="Y64" i="14"/>
  <c r="W64" i="14"/>
  <c r="U64" i="14"/>
  <c r="S64" i="14"/>
  <c r="Q64" i="14"/>
  <c r="O64" i="14"/>
  <c r="M64" i="14"/>
  <c r="K64" i="14"/>
  <c r="I64" i="14"/>
  <c r="G64" i="14"/>
  <c r="E64" i="14"/>
  <c r="AF63" i="14"/>
  <c r="AG63" i="14" s="1"/>
  <c r="AD63" i="14"/>
  <c r="AE63" i="14" s="1"/>
  <c r="AC63" i="14"/>
  <c r="AA63" i="14"/>
  <c r="Y63" i="14"/>
  <c r="W63" i="14"/>
  <c r="U63" i="14"/>
  <c r="S63" i="14"/>
  <c r="Q63" i="14"/>
  <c r="O63" i="14"/>
  <c r="K63" i="14"/>
  <c r="I63" i="14"/>
  <c r="G63" i="14"/>
  <c r="E63" i="14"/>
  <c r="AF62" i="14"/>
  <c r="AG62" i="14" s="1"/>
  <c r="AD62" i="14"/>
  <c r="AE62" i="14" s="1"/>
  <c r="AC62" i="14"/>
  <c r="AA62" i="14"/>
  <c r="Y62" i="14"/>
  <c r="W62" i="14"/>
  <c r="U62" i="14"/>
  <c r="S62" i="14"/>
  <c r="Q62" i="14"/>
  <c r="O62" i="14"/>
  <c r="M62" i="14"/>
  <c r="K62" i="14"/>
  <c r="I62" i="14"/>
  <c r="G62" i="14"/>
  <c r="E62" i="14"/>
  <c r="AF61" i="14"/>
  <c r="AG61" i="14" s="1"/>
  <c r="AD61" i="14"/>
  <c r="AE61" i="14" s="1"/>
  <c r="AC61" i="14"/>
  <c r="AA61" i="14"/>
  <c r="Y61" i="14"/>
  <c r="W61" i="14"/>
  <c r="U61" i="14"/>
  <c r="S61" i="14"/>
  <c r="Q61" i="14"/>
  <c r="O61" i="14"/>
  <c r="M61" i="14"/>
  <c r="K61" i="14"/>
  <c r="I61" i="14"/>
  <c r="G61" i="14"/>
  <c r="E61" i="14"/>
  <c r="AF60" i="14"/>
  <c r="AG60" i="14" s="1"/>
  <c r="AD60" i="14"/>
  <c r="AE60" i="14" s="1"/>
  <c r="AC60" i="14"/>
  <c r="AA60" i="14"/>
  <c r="Y60" i="14"/>
  <c r="W60" i="14"/>
  <c r="U60" i="14"/>
  <c r="S60" i="14"/>
  <c r="Q60" i="14"/>
  <c r="O60" i="14"/>
  <c r="M60" i="14"/>
  <c r="K60" i="14"/>
  <c r="I60" i="14"/>
  <c r="G60" i="14"/>
  <c r="E60" i="14"/>
  <c r="AF59" i="14"/>
  <c r="AG59" i="14" s="1"/>
  <c r="AD59" i="14"/>
  <c r="AE59" i="14" s="1"/>
  <c r="AC59" i="14"/>
  <c r="AA59" i="14"/>
  <c r="Y59" i="14"/>
  <c r="W59" i="14"/>
  <c r="U59" i="14"/>
  <c r="S59" i="14"/>
  <c r="Q59" i="14"/>
  <c r="O59" i="14"/>
  <c r="M59" i="14"/>
  <c r="K59" i="14"/>
  <c r="I59" i="14"/>
  <c r="G59" i="14"/>
  <c r="E59" i="14"/>
  <c r="AF58" i="14"/>
  <c r="AG58" i="14" s="1"/>
  <c r="AD58" i="14"/>
  <c r="AE58" i="14" s="1"/>
  <c r="AC58" i="14"/>
  <c r="AA58" i="14"/>
  <c r="Y58" i="14"/>
  <c r="W58" i="14"/>
  <c r="U58" i="14"/>
  <c r="S58" i="14"/>
  <c r="Q58" i="14"/>
  <c r="O58" i="14"/>
  <c r="M58" i="14"/>
  <c r="K58" i="14"/>
  <c r="I58" i="14"/>
  <c r="G58" i="14"/>
  <c r="E58" i="14"/>
  <c r="AF57" i="14"/>
  <c r="AG57" i="14" s="1"/>
  <c r="AD57" i="14"/>
  <c r="AE57" i="14" s="1"/>
  <c r="AC57" i="14"/>
  <c r="AA57" i="14"/>
  <c r="Y57" i="14"/>
  <c r="W57" i="14"/>
  <c r="U57" i="14"/>
  <c r="S57" i="14"/>
  <c r="Q57" i="14"/>
  <c r="O57" i="14"/>
  <c r="M57" i="14"/>
  <c r="K57" i="14"/>
  <c r="I57" i="14"/>
  <c r="G57" i="14"/>
  <c r="E57" i="14"/>
  <c r="AF56" i="14"/>
  <c r="AG56" i="14" s="1"/>
  <c r="AD56" i="14"/>
  <c r="AE56" i="14" s="1"/>
  <c r="AC56" i="14"/>
  <c r="AA56" i="14"/>
  <c r="Y56" i="14"/>
  <c r="W56" i="14"/>
  <c r="U56" i="14"/>
  <c r="S56" i="14"/>
  <c r="Q56" i="14"/>
  <c r="O56" i="14"/>
  <c r="M56" i="14"/>
  <c r="K56" i="14"/>
  <c r="I56" i="14"/>
  <c r="G56" i="14"/>
  <c r="E56" i="14"/>
  <c r="AF55" i="14"/>
  <c r="AG55" i="14" s="1"/>
  <c r="AD55" i="14"/>
  <c r="AE55" i="14" s="1"/>
  <c r="AC55" i="14"/>
  <c r="AA55" i="14"/>
  <c r="Y55" i="14"/>
  <c r="W55" i="14"/>
  <c r="U55" i="14"/>
  <c r="S55" i="14"/>
  <c r="Q55" i="14"/>
  <c r="O55" i="14"/>
  <c r="M55" i="14"/>
  <c r="K55" i="14"/>
  <c r="I55" i="14"/>
  <c r="G55" i="14"/>
  <c r="E55" i="14"/>
  <c r="AF54" i="14"/>
  <c r="AG54" i="14" s="1"/>
  <c r="AD54" i="14"/>
  <c r="AE54" i="14" s="1"/>
  <c r="AC54" i="14"/>
  <c r="AA54" i="14"/>
  <c r="Y54" i="14"/>
  <c r="W54" i="14"/>
  <c r="U54" i="14"/>
  <c r="S54" i="14"/>
  <c r="Q54" i="14"/>
  <c r="O54" i="14"/>
  <c r="M54" i="14"/>
  <c r="K54" i="14"/>
  <c r="I54" i="14"/>
  <c r="G54" i="14"/>
  <c r="E54" i="14"/>
  <c r="AF53" i="14"/>
  <c r="AG53" i="14" s="1"/>
  <c r="AD53" i="14"/>
  <c r="AE53" i="14" s="1"/>
  <c r="AC53" i="14"/>
  <c r="AA53" i="14"/>
  <c r="Y53" i="14"/>
  <c r="W53" i="14"/>
  <c r="U53" i="14"/>
  <c r="S53" i="14"/>
  <c r="Q53" i="14"/>
  <c r="O53" i="14"/>
  <c r="M53" i="14"/>
  <c r="K53" i="14"/>
  <c r="I53" i="14"/>
  <c r="G53" i="14"/>
  <c r="E53" i="14"/>
  <c r="AF52" i="14"/>
  <c r="AG52" i="14" s="1"/>
  <c r="AD52" i="14"/>
  <c r="AE52" i="14" s="1"/>
  <c r="AC52" i="14"/>
  <c r="AA52" i="14"/>
  <c r="Y52" i="14"/>
  <c r="W52" i="14"/>
  <c r="U52" i="14"/>
  <c r="S52" i="14"/>
  <c r="Q52" i="14"/>
  <c r="O52" i="14"/>
  <c r="M52" i="14"/>
  <c r="K52" i="14"/>
  <c r="I52" i="14"/>
  <c r="G52" i="14"/>
  <c r="E52" i="14"/>
  <c r="AG51" i="14"/>
  <c r="AF51" i="14"/>
  <c r="AD51" i="14"/>
  <c r="AE51" i="14" s="1"/>
  <c r="AC51" i="14"/>
  <c r="AA51" i="14"/>
  <c r="Y51" i="14"/>
  <c r="W51" i="14"/>
  <c r="U51" i="14"/>
  <c r="S51" i="14"/>
  <c r="Q51" i="14"/>
  <c r="O51" i="14"/>
  <c r="M51" i="14"/>
  <c r="K51" i="14"/>
  <c r="I51" i="14"/>
  <c r="G51" i="14"/>
  <c r="E51" i="14"/>
  <c r="AF50" i="14"/>
  <c r="AG50" i="14" s="1"/>
  <c r="AD50" i="14"/>
  <c r="AE50" i="14" s="1"/>
  <c r="AC50" i="14"/>
  <c r="AA50" i="14"/>
  <c r="Y50" i="14"/>
  <c r="W50" i="14"/>
  <c r="U50" i="14"/>
  <c r="S50" i="14"/>
  <c r="Q50" i="14"/>
  <c r="O50" i="14"/>
  <c r="M50" i="14"/>
  <c r="K50" i="14"/>
  <c r="I50" i="14"/>
  <c r="G50" i="14"/>
  <c r="E50" i="14"/>
  <c r="AG49" i="14"/>
  <c r="AF49" i="14"/>
  <c r="AD49" i="14"/>
  <c r="AE49" i="14" s="1"/>
  <c r="AC49" i="14"/>
  <c r="AA49" i="14"/>
  <c r="Y49" i="14"/>
  <c r="W49" i="14"/>
  <c r="U49" i="14"/>
  <c r="S49" i="14"/>
  <c r="Q49" i="14"/>
  <c r="O49" i="14"/>
  <c r="M49" i="14"/>
  <c r="K49" i="14"/>
  <c r="I49" i="14"/>
  <c r="G49" i="14"/>
  <c r="E49" i="14"/>
  <c r="AF48" i="14"/>
  <c r="AG48" i="14" s="1"/>
  <c r="AD48" i="14"/>
  <c r="AE48" i="14" s="1"/>
  <c r="AC48" i="14"/>
  <c r="AA48" i="14"/>
  <c r="Y48" i="14"/>
  <c r="W48" i="14"/>
  <c r="U48" i="14"/>
  <c r="S48" i="14"/>
  <c r="Q48" i="14"/>
  <c r="O48" i="14"/>
  <c r="M48" i="14"/>
  <c r="K48" i="14"/>
  <c r="I48" i="14"/>
  <c r="G48" i="14"/>
  <c r="E48" i="14"/>
  <c r="AF47" i="14"/>
  <c r="AG47" i="14" s="1"/>
  <c r="AD47" i="14"/>
  <c r="AE47" i="14" s="1"/>
  <c r="AC47" i="14"/>
  <c r="AA47" i="14"/>
  <c r="Y47" i="14"/>
  <c r="W47" i="14"/>
  <c r="U47" i="14"/>
  <c r="S47" i="14"/>
  <c r="Q47" i="14"/>
  <c r="O47" i="14"/>
  <c r="M47" i="14"/>
  <c r="K47" i="14"/>
  <c r="I47" i="14"/>
  <c r="G47" i="14"/>
  <c r="E47" i="14"/>
  <c r="AF46" i="14"/>
  <c r="AG46" i="14" s="1"/>
  <c r="AD46" i="14"/>
  <c r="AE46" i="14" s="1"/>
  <c r="AC46" i="14"/>
  <c r="AA46" i="14"/>
  <c r="Y46" i="14"/>
  <c r="W46" i="14"/>
  <c r="U46" i="14"/>
  <c r="S46" i="14"/>
  <c r="Q46" i="14"/>
  <c r="O46" i="14"/>
  <c r="M46" i="14"/>
  <c r="K46" i="14"/>
  <c r="I46" i="14"/>
  <c r="G46" i="14"/>
  <c r="E46" i="14"/>
  <c r="AF45" i="14"/>
  <c r="AG45" i="14" s="1"/>
  <c r="AD45" i="14"/>
  <c r="AE45" i="14" s="1"/>
  <c r="AC45" i="14"/>
  <c r="AA45" i="14"/>
  <c r="Y45" i="14"/>
  <c r="W45" i="14"/>
  <c r="U45" i="14"/>
  <c r="S45" i="14"/>
  <c r="Q45" i="14"/>
  <c r="O45" i="14"/>
  <c r="M45" i="14"/>
  <c r="K45" i="14"/>
  <c r="I45" i="14"/>
  <c r="G45" i="14"/>
  <c r="E45" i="14"/>
  <c r="AF44" i="14"/>
  <c r="AG44" i="14" s="1"/>
  <c r="AD44" i="14"/>
  <c r="AE44" i="14" s="1"/>
  <c r="AC44" i="14"/>
  <c r="AA44" i="14"/>
  <c r="Y44" i="14"/>
  <c r="W44" i="14"/>
  <c r="U44" i="14"/>
  <c r="S44" i="14"/>
  <c r="Q44" i="14"/>
  <c r="O44" i="14"/>
  <c r="M44" i="14"/>
  <c r="K44" i="14"/>
  <c r="I44" i="14"/>
  <c r="G44" i="14"/>
  <c r="E44" i="14"/>
  <c r="AF43" i="14"/>
  <c r="AG43" i="14" s="1"/>
  <c r="AD43" i="14"/>
  <c r="AE43" i="14" s="1"/>
  <c r="AC43" i="14"/>
  <c r="AA43" i="14"/>
  <c r="Y43" i="14"/>
  <c r="W43" i="14"/>
  <c r="U43" i="14"/>
  <c r="S43" i="14"/>
  <c r="Q43" i="14"/>
  <c r="O43" i="14"/>
  <c r="M43" i="14"/>
  <c r="K43" i="14"/>
  <c r="I43" i="14"/>
  <c r="G43" i="14"/>
  <c r="E43" i="14"/>
  <c r="AF42" i="14"/>
  <c r="AG42" i="14" s="1"/>
  <c r="AD42" i="14"/>
  <c r="AE42" i="14" s="1"/>
  <c r="AC42" i="14"/>
  <c r="AA42" i="14"/>
  <c r="Y42" i="14"/>
  <c r="W42" i="14"/>
  <c r="U42" i="14"/>
  <c r="S42" i="14"/>
  <c r="Q42" i="14"/>
  <c r="O42" i="14"/>
  <c r="M42" i="14"/>
  <c r="K42" i="14"/>
  <c r="I42" i="14"/>
  <c r="G42" i="14"/>
  <c r="E42" i="14"/>
  <c r="AF41" i="14"/>
  <c r="AG41" i="14" s="1"/>
  <c r="AD41" i="14"/>
  <c r="AE41" i="14" s="1"/>
  <c r="AC41" i="14"/>
  <c r="AA41" i="14"/>
  <c r="Q41" i="14"/>
  <c r="O41" i="14"/>
  <c r="M41" i="14"/>
  <c r="K41" i="14"/>
  <c r="I41" i="14"/>
  <c r="G41" i="14"/>
  <c r="E41" i="14"/>
  <c r="AF40" i="14"/>
  <c r="AG40" i="14" s="1"/>
  <c r="AD40" i="14"/>
  <c r="AE40" i="14" s="1"/>
  <c r="AC40" i="14"/>
  <c r="AA40" i="14"/>
  <c r="S40" i="14"/>
  <c r="Q40" i="14"/>
  <c r="O40" i="14"/>
  <c r="M40" i="14"/>
  <c r="K40" i="14"/>
  <c r="I40" i="14"/>
  <c r="G40" i="14"/>
  <c r="E40" i="14"/>
  <c r="AF39" i="14"/>
  <c r="AG39" i="14" s="1"/>
  <c r="AD39" i="14"/>
  <c r="AE39" i="14" s="1"/>
  <c r="S39" i="14"/>
  <c r="Q39" i="14"/>
  <c r="O39" i="14"/>
  <c r="M39" i="14"/>
  <c r="K39" i="14"/>
  <c r="I39" i="14"/>
  <c r="G39" i="14"/>
  <c r="E39" i="14"/>
  <c r="AF38" i="14"/>
  <c r="AG38" i="14" s="1"/>
  <c r="AD38" i="14"/>
  <c r="AE38" i="14" s="1"/>
  <c r="Q38" i="14"/>
  <c r="O38" i="14"/>
  <c r="M38" i="14"/>
  <c r="I38" i="14"/>
  <c r="G38" i="14"/>
  <c r="E38" i="14"/>
  <c r="AF37" i="14"/>
  <c r="AG37" i="14" s="1"/>
  <c r="AD37" i="14"/>
  <c r="AE37" i="14" s="1"/>
  <c r="AC37" i="14"/>
  <c r="AA37" i="14"/>
  <c r="Y37" i="14"/>
  <c r="W37" i="14"/>
  <c r="U37" i="14"/>
  <c r="S37" i="14"/>
  <c r="Q37" i="14"/>
  <c r="O37" i="14"/>
  <c r="M37" i="14"/>
  <c r="I37" i="14"/>
  <c r="G37" i="14"/>
  <c r="E37" i="14"/>
  <c r="AF36" i="14"/>
  <c r="AG36" i="14" s="1"/>
  <c r="AD36" i="14"/>
  <c r="AE36" i="14" s="1"/>
  <c r="AC36" i="14"/>
  <c r="AA36" i="14"/>
  <c r="Y36" i="14"/>
  <c r="W36" i="14"/>
  <c r="U36" i="14"/>
  <c r="S36" i="14"/>
  <c r="Q36" i="14"/>
  <c r="O36" i="14"/>
  <c r="M36" i="14"/>
  <c r="K36" i="14"/>
  <c r="I36" i="14"/>
  <c r="G36" i="14"/>
  <c r="E36" i="14"/>
  <c r="AF35" i="14"/>
  <c r="AG35" i="14" s="1"/>
  <c r="AD35" i="14"/>
  <c r="AE35" i="14" s="1"/>
  <c r="AC35" i="14"/>
  <c r="AA35" i="14"/>
  <c r="Y35" i="14"/>
  <c r="W35" i="14"/>
  <c r="U35" i="14"/>
  <c r="S35" i="14"/>
  <c r="Q35" i="14"/>
  <c r="O35" i="14"/>
  <c r="M35" i="14"/>
  <c r="K35" i="14"/>
  <c r="I35" i="14"/>
  <c r="G35" i="14"/>
  <c r="E35" i="14"/>
  <c r="AF34" i="14"/>
  <c r="AG34" i="14" s="1"/>
  <c r="AD34" i="14"/>
  <c r="AE34" i="14" s="1"/>
  <c r="AC34" i="14"/>
  <c r="AA34" i="14"/>
  <c r="Y34" i="14"/>
  <c r="W34" i="14"/>
  <c r="U34" i="14"/>
  <c r="S34" i="14"/>
  <c r="Q34" i="14"/>
  <c r="O34" i="14"/>
  <c r="M34" i="14"/>
  <c r="K34" i="14"/>
  <c r="I34" i="14"/>
  <c r="G34" i="14"/>
  <c r="E34" i="14"/>
  <c r="AF33" i="14"/>
  <c r="AG33" i="14" s="1"/>
  <c r="AD33" i="14"/>
  <c r="AE33" i="14" s="1"/>
  <c r="AC33" i="14"/>
  <c r="AA33" i="14"/>
  <c r="Y33" i="14"/>
  <c r="W33" i="14"/>
  <c r="U33" i="14"/>
  <c r="S33" i="14"/>
  <c r="Q33" i="14"/>
  <c r="O33" i="14"/>
  <c r="M33" i="14"/>
  <c r="K33" i="14"/>
  <c r="I33" i="14"/>
  <c r="G33" i="14"/>
  <c r="E33" i="14"/>
  <c r="AF32" i="14"/>
  <c r="AG32" i="14" s="1"/>
  <c r="AD32" i="14"/>
  <c r="AE32" i="14" s="1"/>
  <c r="AC32" i="14"/>
  <c r="AA32" i="14"/>
  <c r="Y32" i="14"/>
  <c r="W32" i="14"/>
  <c r="U32" i="14"/>
  <c r="S32" i="14"/>
  <c r="Q32" i="14"/>
  <c r="O32" i="14"/>
  <c r="M32" i="14"/>
  <c r="K32" i="14"/>
  <c r="I32" i="14"/>
  <c r="G32" i="14"/>
  <c r="E32" i="14"/>
  <c r="AF31" i="14"/>
  <c r="AG31" i="14" s="1"/>
  <c r="AD31" i="14"/>
  <c r="AE31" i="14" s="1"/>
  <c r="AC31" i="14"/>
  <c r="AA31" i="14"/>
  <c r="Y31" i="14"/>
  <c r="W31" i="14"/>
  <c r="U31" i="14"/>
  <c r="S31" i="14"/>
  <c r="Q31" i="14"/>
  <c r="O31" i="14"/>
  <c r="M31" i="14"/>
  <c r="K31" i="14"/>
  <c r="I31" i="14"/>
  <c r="G31" i="14"/>
  <c r="E31" i="14"/>
  <c r="AF30" i="14"/>
  <c r="AG30" i="14" s="1"/>
  <c r="AD30" i="14"/>
  <c r="AE30" i="14" s="1"/>
  <c r="AC30" i="14"/>
  <c r="AA30" i="14"/>
  <c r="Y30" i="14"/>
  <c r="W30" i="14"/>
  <c r="U30" i="14"/>
  <c r="S30" i="14"/>
  <c r="Q30" i="14"/>
  <c r="O30" i="14"/>
  <c r="M30" i="14"/>
  <c r="K30" i="14"/>
  <c r="I30" i="14"/>
  <c r="G30" i="14"/>
  <c r="E30" i="14"/>
  <c r="AF29" i="14"/>
  <c r="AG29" i="14" s="1"/>
  <c r="AD29" i="14"/>
  <c r="AE29" i="14" s="1"/>
  <c r="AC29" i="14"/>
  <c r="AA29" i="14"/>
  <c r="Y29" i="14"/>
  <c r="W29" i="14"/>
  <c r="U29" i="14"/>
  <c r="S29" i="14"/>
  <c r="Q29" i="14"/>
  <c r="O29" i="14"/>
  <c r="M29" i="14"/>
  <c r="K29" i="14"/>
  <c r="I29" i="14"/>
  <c r="G29" i="14"/>
  <c r="E29" i="14"/>
  <c r="AF28" i="14"/>
  <c r="AG28" i="14" s="1"/>
  <c r="AD28" i="14"/>
  <c r="AE28" i="14" s="1"/>
  <c r="AC28" i="14"/>
  <c r="AA28" i="14"/>
  <c r="Y28" i="14"/>
  <c r="W28" i="14"/>
  <c r="S28" i="14"/>
  <c r="Q28" i="14"/>
  <c r="O28" i="14"/>
  <c r="M28" i="14"/>
  <c r="K28" i="14"/>
  <c r="I28" i="14"/>
  <c r="G28" i="14"/>
  <c r="E28" i="14"/>
  <c r="AF27" i="14"/>
  <c r="AG27" i="14" s="1"/>
  <c r="AD27" i="14"/>
  <c r="AE27" i="14" s="1"/>
  <c r="AC27" i="14"/>
  <c r="AA27" i="14"/>
  <c r="Y27" i="14"/>
  <c r="W27" i="14"/>
  <c r="U27" i="14"/>
  <c r="S27" i="14"/>
  <c r="Q27" i="14"/>
  <c r="O27" i="14"/>
  <c r="M27" i="14"/>
  <c r="K27" i="14"/>
  <c r="I27" i="14"/>
  <c r="G27" i="14"/>
  <c r="AF26" i="14"/>
  <c r="AD26" i="14"/>
  <c r="AC26" i="14"/>
  <c r="AA26" i="14"/>
  <c r="Y26" i="14"/>
  <c r="W26" i="14"/>
  <c r="U26" i="14"/>
  <c r="R26" i="14"/>
  <c r="P26" i="14"/>
  <c r="O26" i="14"/>
  <c r="M26" i="14"/>
  <c r="K26" i="14"/>
  <c r="I26" i="14"/>
  <c r="G26" i="14"/>
  <c r="E26" i="14"/>
  <c r="Z21" i="14"/>
  <c r="X21" i="14"/>
  <c r="V21" i="14"/>
  <c r="T21" i="14"/>
  <c r="R21" i="14"/>
  <c r="L21" i="14"/>
  <c r="J21" i="14"/>
  <c r="H21" i="14"/>
  <c r="F21" i="14"/>
  <c r="D21" i="14"/>
  <c r="E21" i="14" s="1"/>
  <c r="C21" i="14"/>
  <c r="AD19" i="14"/>
  <c r="AE19" i="14" s="1"/>
  <c r="AB19" i="14"/>
  <c r="AC19" i="14" s="1"/>
  <c r="AA19" i="14"/>
  <c r="Y19" i="14"/>
  <c r="W19" i="14"/>
  <c r="U19" i="14"/>
  <c r="S19" i="14"/>
  <c r="P19" i="14"/>
  <c r="Q19" i="14" s="1"/>
  <c r="N19" i="14"/>
  <c r="O19" i="14" s="1"/>
  <c r="M19" i="14"/>
  <c r="K19" i="14"/>
  <c r="I19" i="14"/>
  <c r="G19" i="14"/>
  <c r="E19" i="14"/>
  <c r="AD18" i="14"/>
  <c r="AE18" i="14" s="1"/>
  <c r="AB18" i="14"/>
  <c r="AC18" i="14" s="1"/>
  <c r="AA18" i="14"/>
  <c r="Y18" i="14"/>
  <c r="W18" i="14"/>
  <c r="U18" i="14"/>
  <c r="S18" i="14"/>
  <c r="P18" i="14"/>
  <c r="Q18" i="14" s="1"/>
  <c r="N18" i="14"/>
  <c r="O18" i="14" s="1"/>
  <c r="M18" i="14"/>
  <c r="K18" i="14"/>
  <c r="I18" i="14"/>
  <c r="G18" i="14"/>
  <c r="E18" i="14"/>
  <c r="AD17" i="14"/>
  <c r="AE17" i="14" s="1"/>
  <c r="AB17" i="14"/>
  <c r="AC17" i="14" s="1"/>
  <c r="AA17" i="14"/>
  <c r="Y17" i="14"/>
  <c r="W17" i="14"/>
  <c r="U17" i="14"/>
  <c r="S17" i="14"/>
  <c r="P17" i="14"/>
  <c r="Q17" i="14" s="1"/>
  <c r="N17" i="14"/>
  <c r="O17" i="14" s="1"/>
  <c r="M17" i="14"/>
  <c r="K17" i="14"/>
  <c r="I17" i="14"/>
  <c r="G17" i="14"/>
  <c r="E17" i="14"/>
  <c r="AD16" i="14"/>
  <c r="AE16" i="14" s="1"/>
  <c r="AB16" i="14"/>
  <c r="AC16" i="14" s="1"/>
  <c r="AA16" i="14"/>
  <c r="Y16" i="14"/>
  <c r="W16" i="14"/>
  <c r="S16" i="14"/>
  <c r="P16" i="14"/>
  <c r="Q16" i="14" s="1"/>
  <c r="N16" i="14"/>
  <c r="O16" i="14" s="1"/>
  <c r="M16" i="14"/>
  <c r="K16" i="14"/>
  <c r="I16" i="14"/>
  <c r="G16" i="14"/>
  <c r="AD15" i="14"/>
  <c r="AE15" i="14" s="1"/>
  <c r="AB15" i="14"/>
  <c r="AC15" i="14" s="1"/>
  <c r="AA15" i="14"/>
  <c r="Y15" i="14"/>
  <c r="W15" i="14"/>
  <c r="S15" i="14"/>
  <c r="P15" i="14"/>
  <c r="Q15" i="14" s="1"/>
  <c r="N15" i="14"/>
  <c r="O15" i="14" s="1"/>
  <c r="M15" i="14"/>
  <c r="K15" i="14"/>
  <c r="I15" i="14"/>
  <c r="G15" i="14"/>
  <c r="AD14" i="14"/>
  <c r="AE14" i="14" s="1"/>
  <c r="AB14" i="14"/>
  <c r="AC14" i="14" s="1"/>
  <c r="AA14" i="14"/>
  <c r="Y14" i="14"/>
  <c r="W14" i="14"/>
  <c r="S14" i="14"/>
  <c r="P14" i="14"/>
  <c r="Q14" i="14" s="1"/>
  <c r="N14" i="14"/>
  <c r="O14" i="14" s="1"/>
  <c r="M14" i="14"/>
  <c r="K14" i="14"/>
  <c r="I14" i="14"/>
  <c r="G14" i="14"/>
  <c r="E14" i="14"/>
  <c r="AD13" i="14"/>
  <c r="AE13" i="14" s="1"/>
  <c r="AB13" i="14"/>
  <c r="AC13" i="14" s="1"/>
  <c r="AA13" i="14"/>
  <c r="Y13" i="14"/>
  <c r="W13" i="14"/>
  <c r="U13" i="14"/>
  <c r="S13" i="14"/>
  <c r="P13" i="14"/>
  <c r="Q13" i="14" s="1"/>
  <c r="N13" i="14"/>
  <c r="O13" i="14" s="1"/>
  <c r="M13" i="14"/>
  <c r="K13" i="14"/>
  <c r="I13" i="14"/>
  <c r="G13" i="14"/>
  <c r="E13" i="14"/>
  <c r="AD12" i="14"/>
  <c r="AE12" i="14" s="1"/>
  <c r="AB12" i="14"/>
  <c r="AC12" i="14" s="1"/>
  <c r="AA12" i="14"/>
  <c r="Y12" i="14"/>
  <c r="W12" i="14"/>
  <c r="U12" i="14"/>
  <c r="S12" i="14"/>
  <c r="P12" i="14"/>
  <c r="Q12" i="14" s="1"/>
  <c r="N12" i="14"/>
  <c r="O12" i="14" s="1"/>
  <c r="M12" i="14"/>
  <c r="K12" i="14"/>
  <c r="I12" i="14"/>
  <c r="G12" i="14"/>
  <c r="E12" i="14"/>
  <c r="AD11" i="14"/>
  <c r="AE11" i="14" s="1"/>
  <c r="AB11" i="14"/>
  <c r="AC11" i="14" s="1"/>
  <c r="AA11" i="14"/>
  <c r="Y11" i="14"/>
  <c r="W11" i="14"/>
  <c r="U11" i="14"/>
  <c r="S11" i="14"/>
  <c r="P11" i="14"/>
  <c r="Q11" i="14" s="1"/>
  <c r="N11" i="14"/>
  <c r="O11" i="14" s="1"/>
  <c r="M11" i="14"/>
  <c r="K11" i="14"/>
  <c r="I11" i="14"/>
  <c r="G11" i="14"/>
  <c r="E11" i="14"/>
  <c r="AD10" i="14"/>
  <c r="AE10" i="14" s="1"/>
  <c r="AB10" i="14"/>
  <c r="AC10" i="14" s="1"/>
  <c r="AA10" i="14"/>
  <c r="Y10" i="14"/>
  <c r="W10" i="14"/>
  <c r="U10" i="14"/>
  <c r="S10" i="14"/>
  <c r="P10" i="14"/>
  <c r="Q10" i="14" s="1"/>
  <c r="N10" i="14"/>
  <c r="O10" i="14" s="1"/>
  <c r="M10" i="14"/>
  <c r="K10" i="14"/>
  <c r="I10" i="14"/>
  <c r="G10" i="14"/>
  <c r="E10" i="14"/>
  <c r="AD9" i="14"/>
  <c r="AE9" i="14" s="1"/>
  <c r="AB9" i="14"/>
  <c r="AC9" i="14" s="1"/>
  <c r="AA9" i="14"/>
  <c r="Y9" i="14"/>
  <c r="W9" i="14"/>
  <c r="U9" i="14"/>
  <c r="S9" i="14"/>
  <c r="P9" i="14"/>
  <c r="Q9" i="14" s="1"/>
  <c r="N9" i="14"/>
  <c r="O9" i="14" s="1"/>
  <c r="M9" i="14"/>
  <c r="K9" i="14"/>
  <c r="I9" i="14"/>
  <c r="G9" i="14"/>
  <c r="E9" i="14"/>
  <c r="AD8" i="14"/>
  <c r="AE8" i="14" s="1"/>
  <c r="AB8" i="14"/>
  <c r="AC8" i="14" s="1"/>
  <c r="AA8" i="14"/>
  <c r="Y8" i="14"/>
  <c r="W8" i="14"/>
  <c r="U8" i="14"/>
  <c r="S8" i="14"/>
  <c r="P8" i="14"/>
  <c r="Q8" i="14" s="1"/>
  <c r="N8" i="14"/>
  <c r="O8" i="14" s="1"/>
  <c r="M8" i="14"/>
  <c r="K8" i="14"/>
  <c r="I8" i="14"/>
  <c r="G8" i="14"/>
  <c r="E8" i="14"/>
  <c r="AD7" i="14"/>
  <c r="AE7" i="14" s="1"/>
  <c r="AB7" i="14"/>
  <c r="AC7" i="14" s="1"/>
  <c r="AA7" i="14"/>
  <c r="Y7" i="14"/>
  <c r="W7" i="14"/>
  <c r="U7" i="14"/>
  <c r="P7" i="14"/>
  <c r="Q7" i="14" s="1"/>
  <c r="N7" i="14"/>
  <c r="O7" i="14" s="1"/>
  <c r="M7" i="14"/>
  <c r="K7" i="14"/>
  <c r="I7" i="14"/>
  <c r="G7" i="14"/>
  <c r="E7" i="14"/>
  <c r="AD6" i="14"/>
  <c r="AE6" i="14" s="1"/>
  <c r="AB6" i="14"/>
  <c r="AC6" i="14" s="1"/>
  <c r="AA6" i="14"/>
  <c r="Y6" i="14"/>
  <c r="W6" i="14"/>
  <c r="U6" i="14"/>
  <c r="S6" i="14"/>
  <c r="P6" i="14"/>
  <c r="Q6" i="14" s="1"/>
  <c r="N6" i="14"/>
  <c r="O6" i="14" s="1"/>
  <c r="M6" i="14"/>
  <c r="K6" i="14"/>
  <c r="I6" i="14"/>
  <c r="G6" i="14"/>
  <c r="E6" i="14"/>
  <c r="AD5" i="14"/>
  <c r="AE5" i="14" s="1"/>
  <c r="AB5" i="14"/>
  <c r="AA5" i="14"/>
  <c r="Y5" i="14"/>
  <c r="W5" i="14"/>
  <c r="U5" i="14"/>
  <c r="S5" i="14"/>
  <c r="P5" i="14"/>
  <c r="N5" i="14"/>
  <c r="M5" i="14"/>
  <c r="K5" i="14"/>
  <c r="I5" i="14"/>
  <c r="G5" i="14"/>
  <c r="E5" i="14"/>
  <c r="C81" i="13"/>
  <c r="AB81" i="13"/>
  <c r="Z81" i="13"/>
  <c r="AA81" i="13" s="1"/>
  <c r="X81" i="13"/>
  <c r="V81" i="13"/>
  <c r="T81" i="13"/>
  <c r="N81" i="13"/>
  <c r="L81" i="13"/>
  <c r="J81" i="13"/>
  <c r="K81" i="13" s="1"/>
  <c r="H81" i="13"/>
  <c r="F81" i="13"/>
  <c r="D81" i="13"/>
  <c r="Y68" i="13"/>
  <c r="W68" i="13"/>
  <c r="U68" i="13"/>
  <c r="U69" i="13"/>
  <c r="Q76" i="13"/>
  <c r="S76" i="13"/>
  <c r="Q77" i="13"/>
  <c r="S77" i="13"/>
  <c r="G72" i="13"/>
  <c r="G73" i="13"/>
  <c r="I72" i="13"/>
  <c r="K72" i="13"/>
  <c r="M72" i="13"/>
  <c r="O72" i="13"/>
  <c r="O73" i="13"/>
  <c r="O74" i="13"/>
  <c r="O75" i="13"/>
  <c r="O76" i="13"/>
  <c r="O77" i="13"/>
  <c r="M77" i="13"/>
  <c r="K77" i="13"/>
  <c r="I77" i="13"/>
  <c r="G77" i="13"/>
  <c r="M78" i="13"/>
  <c r="K78" i="13"/>
  <c r="I78" i="13"/>
  <c r="G78" i="13"/>
  <c r="K76" i="13"/>
  <c r="I76" i="13"/>
  <c r="G76" i="13"/>
  <c r="E75" i="13"/>
  <c r="E76" i="13"/>
  <c r="I74" i="13"/>
  <c r="I75" i="13"/>
  <c r="E72" i="13"/>
  <c r="G69" i="13"/>
  <c r="G70" i="13"/>
  <c r="K61" i="13"/>
  <c r="K62" i="13"/>
  <c r="I45" i="13"/>
  <c r="I46" i="13"/>
  <c r="E15" i="13"/>
  <c r="E16" i="13"/>
  <c r="K15" i="13"/>
  <c r="K16" i="13"/>
  <c r="K17" i="13"/>
  <c r="I15" i="13"/>
  <c r="I16" i="13"/>
  <c r="I17" i="13"/>
  <c r="G15" i="13"/>
  <c r="G16" i="13"/>
  <c r="G17" i="13"/>
  <c r="K6" i="13"/>
  <c r="K7" i="13"/>
  <c r="K8" i="13"/>
  <c r="AB81" i="12"/>
  <c r="Z81" i="12"/>
  <c r="X81" i="12"/>
  <c r="V81" i="12"/>
  <c r="T81" i="12"/>
  <c r="N81" i="12"/>
  <c r="L81" i="12"/>
  <c r="J81" i="12"/>
  <c r="H81" i="12"/>
  <c r="F81" i="12"/>
  <c r="G81" i="12" s="1"/>
  <c r="D81" i="12"/>
  <c r="C81" i="12"/>
  <c r="W72" i="12"/>
  <c r="W73" i="12"/>
  <c r="W74" i="12"/>
  <c r="W71" i="12"/>
  <c r="AA64" i="12"/>
  <c r="Y64" i="12"/>
  <c r="W64" i="12"/>
  <c r="U64" i="12"/>
  <c r="G67" i="12"/>
  <c r="G68" i="12"/>
  <c r="M66" i="12"/>
  <c r="Y19" i="12"/>
  <c r="C81" i="10"/>
  <c r="AB81" i="10"/>
  <c r="AC81" i="10" s="1"/>
  <c r="Z81" i="10"/>
  <c r="AA81" i="10" s="1"/>
  <c r="X81" i="10"/>
  <c r="Y81" i="10" s="1"/>
  <c r="V81" i="10"/>
  <c r="W81" i="10" s="1"/>
  <c r="T81" i="10"/>
  <c r="U81" i="10" s="1"/>
  <c r="N81" i="10"/>
  <c r="O81" i="10" s="1"/>
  <c r="L81" i="10"/>
  <c r="M81" i="10" s="1"/>
  <c r="J81" i="10"/>
  <c r="K81" i="10" s="1"/>
  <c r="H81" i="10"/>
  <c r="I81" i="10" s="1"/>
  <c r="F81" i="10"/>
  <c r="G81" i="10" s="1"/>
  <c r="D81" i="10"/>
  <c r="E81" i="10" s="1"/>
  <c r="G66" i="10"/>
  <c r="G67" i="10"/>
  <c r="G68" i="10"/>
  <c r="G69" i="10"/>
  <c r="G70" i="10"/>
  <c r="I41" i="10"/>
  <c r="I42" i="10"/>
  <c r="I43" i="10"/>
  <c r="I44" i="10"/>
  <c r="I45" i="10"/>
  <c r="I46" i="10"/>
  <c r="K37" i="10"/>
  <c r="K38" i="10"/>
  <c r="G19" i="10"/>
  <c r="E19" i="10"/>
  <c r="E15" i="10"/>
  <c r="AG79" i="13"/>
  <c r="AE79" i="13"/>
  <c r="AC79" i="13"/>
  <c r="AA79" i="13"/>
  <c r="Y79" i="13"/>
  <c r="W79" i="13"/>
  <c r="U79" i="13"/>
  <c r="S79" i="13"/>
  <c r="Q79" i="13"/>
  <c r="O79" i="13"/>
  <c r="M79" i="13"/>
  <c r="K79" i="13"/>
  <c r="I79" i="13"/>
  <c r="G79" i="13"/>
  <c r="E79" i="13"/>
  <c r="AG78" i="13"/>
  <c r="AE78" i="13"/>
  <c r="AC78" i="13"/>
  <c r="AA78" i="13"/>
  <c r="Y78" i="13"/>
  <c r="W78" i="13"/>
  <c r="U78" i="13"/>
  <c r="S78" i="13"/>
  <c r="Q78" i="13"/>
  <c r="O78" i="13"/>
  <c r="E78" i="13"/>
  <c r="AG77" i="13"/>
  <c r="AE77" i="13"/>
  <c r="AC77" i="13"/>
  <c r="AA77" i="13"/>
  <c r="Y77" i="13"/>
  <c r="W77" i="13"/>
  <c r="U77" i="13"/>
  <c r="E77" i="13"/>
  <c r="AG76" i="13"/>
  <c r="AE76" i="13"/>
  <c r="AC76" i="13"/>
  <c r="AA76" i="13"/>
  <c r="Y76" i="13"/>
  <c r="W76" i="13"/>
  <c r="U76" i="13"/>
  <c r="AG75" i="13"/>
  <c r="AE75" i="13"/>
  <c r="AC75" i="13"/>
  <c r="AA75" i="13"/>
  <c r="Y75" i="13"/>
  <c r="W75" i="13"/>
  <c r="U75" i="13"/>
  <c r="S75" i="13"/>
  <c r="Q75" i="13"/>
  <c r="M76" i="13"/>
  <c r="AG74" i="13"/>
  <c r="AE74" i="13"/>
  <c r="AC74" i="13"/>
  <c r="AA74" i="13"/>
  <c r="Y74" i="13"/>
  <c r="W74" i="13"/>
  <c r="U74" i="13"/>
  <c r="S74" i="13"/>
  <c r="M75" i="13"/>
  <c r="K75" i="13"/>
  <c r="G75" i="13"/>
  <c r="E74" i="13"/>
  <c r="AG73" i="13"/>
  <c r="AE73" i="13"/>
  <c r="AC73" i="13"/>
  <c r="AA73" i="13"/>
  <c r="Y73" i="13"/>
  <c r="W73" i="13"/>
  <c r="U73" i="13"/>
  <c r="S73" i="13"/>
  <c r="Q73" i="13"/>
  <c r="M74" i="13"/>
  <c r="K74" i="13"/>
  <c r="G74" i="13"/>
  <c r="E73" i="13"/>
  <c r="AG72" i="13"/>
  <c r="AE72" i="13"/>
  <c r="AC72" i="13"/>
  <c r="AA72" i="13"/>
  <c r="Y72" i="13"/>
  <c r="W72" i="13"/>
  <c r="U72" i="13"/>
  <c r="S72" i="13"/>
  <c r="Q72" i="13"/>
  <c r="M73" i="13"/>
  <c r="K73" i="13"/>
  <c r="I73" i="13"/>
  <c r="AG71" i="13"/>
  <c r="AE71" i="13"/>
  <c r="AC71" i="13"/>
  <c r="AA71" i="13"/>
  <c r="Y71" i="13"/>
  <c r="W71" i="13"/>
  <c r="U71" i="13"/>
  <c r="S71" i="13"/>
  <c r="Q71" i="13"/>
  <c r="O71" i="13"/>
  <c r="M71" i="13"/>
  <c r="K71" i="13"/>
  <c r="I71" i="13"/>
  <c r="G71" i="13"/>
  <c r="E71" i="13"/>
  <c r="AG70" i="13"/>
  <c r="AE70" i="13"/>
  <c r="AC70" i="13"/>
  <c r="AA70" i="13"/>
  <c r="Y70" i="13"/>
  <c r="W70" i="13"/>
  <c r="U70" i="13"/>
  <c r="S70" i="13"/>
  <c r="Q70" i="13"/>
  <c r="O70" i="13"/>
  <c r="M70" i="13"/>
  <c r="K70" i="13"/>
  <c r="I70" i="13"/>
  <c r="E70" i="13"/>
  <c r="AG69" i="13"/>
  <c r="AE69" i="13"/>
  <c r="AC69" i="13"/>
  <c r="AA69" i="13"/>
  <c r="Y69" i="13"/>
  <c r="W69" i="13"/>
  <c r="S69" i="13"/>
  <c r="Q69" i="13"/>
  <c r="O69" i="13"/>
  <c r="M69" i="13"/>
  <c r="K69" i="13"/>
  <c r="I69" i="13"/>
  <c r="E69" i="13"/>
  <c r="AG68" i="13"/>
  <c r="AE68" i="13"/>
  <c r="AC68" i="13"/>
  <c r="AA68" i="13"/>
  <c r="S68" i="13"/>
  <c r="Q68" i="13"/>
  <c r="O68" i="13"/>
  <c r="M68" i="13"/>
  <c r="K68" i="13"/>
  <c r="I68" i="13"/>
  <c r="G68" i="13"/>
  <c r="E68" i="13"/>
  <c r="AG67" i="13"/>
  <c r="AE67" i="13"/>
  <c r="AC67" i="13"/>
  <c r="AA67" i="13"/>
  <c r="Y67" i="13"/>
  <c r="W67" i="13"/>
  <c r="U67" i="13"/>
  <c r="S67" i="13"/>
  <c r="Q67" i="13"/>
  <c r="O67" i="13"/>
  <c r="M67" i="13"/>
  <c r="K67" i="13"/>
  <c r="I67" i="13"/>
  <c r="G67" i="13"/>
  <c r="E67" i="13"/>
  <c r="AG66" i="13"/>
  <c r="AE66" i="13"/>
  <c r="AC66" i="13"/>
  <c r="AA66" i="13"/>
  <c r="Y66" i="13"/>
  <c r="W66" i="13"/>
  <c r="U66" i="13"/>
  <c r="S66" i="13"/>
  <c r="Q66" i="13"/>
  <c r="O66" i="13"/>
  <c r="M66" i="13"/>
  <c r="K66" i="13"/>
  <c r="I66" i="13"/>
  <c r="G66" i="13"/>
  <c r="E66" i="13"/>
  <c r="AG65" i="13"/>
  <c r="AE65" i="13"/>
  <c r="AC65" i="13"/>
  <c r="AA65" i="13"/>
  <c r="Y65" i="13"/>
  <c r="W65" i="13"/>
  <c r="U65" i="13"/>
  <c r="S65" i="13"/>
  <c r="O65" i="13"/>
  <c r="M65" i="13"/>
  <c r="K65" i="13"/>
  <c r="I65" i="13"/>
  <c r="G65" i="13"/>
  <c r="E65" i="13"/>
  <c r="AG64" i="13"/>
  <c r="AE64" i="13"/>
  <c r="AC64" i="13"/>
  <c r="AA64" i="13"/>
  <c r="Y64" i="13"/>
  <c r="W64" i="13"/>
  <c r="U64" i="13"/>
  <c r="S64" i="13"/>
  <c r="Q64" i="13"/>
  <c r="O64" i="13"/>
  <c r="M64" i="13"/>
  <c r="K64" i="13"/>
  <c r="I64" i="13"/>
  <c r="G64" i="13"/>
  <c r="E64" i="13"/>
  <c r="AG63" i="13"/>
  <c r="AE63" i="13"/>
  <c r="AC63" i="13"/>
  <c r="AA63" i="13"/>
  <c r="Y63" i="13"/>
  <c r="W63" i="13"/>
  <c r="U63" i="13"/>
  <c r="S63" i="13"/>
  <c r="Q63" i="13"/>
  <c r="O63" i="13"/>
  <c r="M63" i="13"/>
  <c r="K63" i="13"/>
  <c r="I63" i="13"/>
  <c r="G63" i="13"/>
  <c r="E63" i="13"/>
  <c r="AG62" i="13"/>
  <c r="AE62" i="13"/>
  <c r="AC62" i="13"/>
  <c r="AA62" i="13"/>
  <c r="Y62" i="13"/>
  <c r="W62" i="13"/>
  <c r="U62" i="13"/>
  <c r="S62" i="13"/>
  <c r="Q62" i="13"/>
  <c r="O62" i="13"/>
  <c r="M62" i="13"/>
  <c r="I62" i="13"/>
  <c r="G62" i="13"/>
  <c r="E62" i="13"/>
  <c r="AG61" i="13"/>
  <c r="AE61" i="13"/>
  <c r="AC61" i="13"/>
  <c r="AA61" i="13"/>
  <c r="Y61" i="13"/>
  <c r="W61" i="13"/>
  <c r="U61" i="13"/>
  <c r="S61" i="13"/>
  <c r="Q61" i="13"/>
  <c r="O61" i="13"/>
  <c r="M61" i="13"/>
  <c r="I61" i="13"/>
  <c r="G61" i="13"/>
  <c r="E61" i="13"/>
  <c r="AG60" i="13"/>
  <c r="AE60" i="13"/>
  <c r="AC60" i="13"/>
  <c r="AA60" i="13"/>
  <c r="Y60" i="13"/>
  <c r="W60" i="13"/>
  <c r="U60" i="13"/>
  <c r="S60" i="13"/>
  <c r="Q60" i="13"/>
  <c r="O60" i="13"/>
  <c r="M60" i="13"/>
  <c r="K60" i="13"/>
  <c r="I60" i="13"/>
  <c r="G60" i="13"/>
  <c r="E60" i="13"/>
  <c r="AG59" i="13"/>
  <c r="AE59" i="13"/>
  <c r="AC59" i="13"/>
  <c r="AA59" i="13"/>
  <c r="Y59" i="13"/>
  <c r="W59" i="13"/>
  <c r="U59" i="13"/>
  <c r="S59" i="13"/>
  <c r="Q59" i="13"/>
  <c r="O59" i="13"/>
  <c r="M59" i="13"/>
  <c r="K59" i="13"/>
  <c r="I59" i="13"/>
  <c r="G59" i="13"/>
  <c r="E59" i="13"/>
  <c r="AG58" i="13"/>
  <c r="AE58" i="13"/>
  <c r="AC58" i="13"/>
  <c r="AA58" i="13"/>
  <c r="Y58" i="13"/>
  <c r="W58" i="13"/>
  <c r="U58" i="13"/>
  <c r="S58" i="13"/>
  <c r="Q58" i="13"/>
  <c r="O58" i="13"/>
  <c r="M58" i="13"/>
  <c r="K58" i="13"/>
  <c r="I58" i="13"/>
  <c r="G58" i="13"/>
  <c r="E58" i="13"/>
  <c r="AG57" i="13"/>
  <c r="AE57" i="13"/>
  <c r="AC57" i="13"/>
  <c r="AA57" i="13"/>
  <c r="Y57" i="13"/>
  <c r="W57" i="13"/>
  <c r="U57" i="13"/>
  <c r="S57" i="13"/>
  <c r="Q57" i="13"/>
  <c r="O57" i="13"/>
  <c r="M57" i="13"/>
  <c r="K57" i="13"/>
  <c r="I57" i="13"/>
  <c r="G57" i="13"/>
  <c r="E57" i="13"/>
  <c r="AG56" i="13"/>
  <c r="AE56" i="13"/>
  <c r="AC56" i="13"/>
  <c r="AA56" i="13"/>
  <c r="Y56" i="13"/>
  <c r="W56" i="13"/>
  <c r="U56" i="13"/>
  <c r="S56" i="13"/>
  <c r="Q56" i="13"/>
  <c r="O56" i="13"/>
  <c r="M56" i="13"/>
  <c r="K56" i="13"/>
  <c r="I56" i="13"/>
  <c r="G56" i="13"/>
  <c r="E56" i="13"/>
  <c r="AG55" i="13"/>
  <c r="AE55" i="13"/>
  <c r="AC55" i="13"/>
  <c r="AA55" i="13"/>
  <c r="Y55" i="13"/>
  <c r="W55" i="13"/>
  <c r="U55" i="13"/>
  <c r="S55" i="13"/>
  <c r="Q55" i="13"/>
  <c r="O55" i="13"/>
  <c r="M55" i="13"/>
  <c r="K55" i="13"/>
  <c r="I55" i="13"/>
  <c r="G55" i="13"/>
  <c r="E55" i="13"/>
  <c r="AG54" i="13"/>
  <c r="AE54" i="13"/>
  <c r="AC54" i="13"/>
  <c r="AA54" i="13"/>
  <c r="Y54" i="13"/>
  <c r="W54" i="13"/>
  <c r="U54" i="13"/>
  <c r="S54" i="13"/>
  <c r="Q54" i="13"/>
  <c r="O54" i="13"/>
  <c r="M54" i="13"/>
  <c r="K54" i="13"/>
  <c r="I54" i="13"/>
  <c r="G54" i="13"/>
  <c r="E54" i="13"/>
  <c r="AG53" i="13"/>
  <c r="AE53" i="13"/>
  <c r="AC53" i="13"/>
  <c r="AA53" i="13"/>
  <c r="Y53" i="13"/>
  <c r="W53" i="13"/>
  <c r="U53" i="13"/>
  <c r="S53" i="13"/>
  <c r="Q53" i="13"/>
  <c r="O53" i="13"/>
  <c r="M53" i="13"/>
  <c r="K53" i="13"/>
  <c r="I53" i="13"/>
  <c r="G53" i="13"/>
  <c r="E53" i="13"/>
  <c r="AG52" i="13"/>
  <c r="AE52" i="13"/>
  <c r="AC52" i="13"/>
  <c r="AA52" i="13"/>
  <c r="Y52" i="13"/>
  <c r="W52" i="13"/>
  <c r="U52" i="13"/>
  <c r="S52" i="13"/>
  <c r="Q52" i="13"/>
  <c r="O52" i="13"/>
  <c r="M52" i="13"/>
  <c r="K52" i="13"/>
  <c r="I52" i="13"/>
  <c r="G52" i="13"/>
  <c r="E52" i="13"/>
  <c r="AG51" i="13"/>
  <c r="AE51" i="13"/>
  <c r="AC51" i="13"/>
  <c r="AA51" i="13"/>
  <c r="Y51" i="13"/>
  <c r="W51" i="13"/>
  <c r="U51" i="13"/>
  <c r="S51" i="13"/>
  <c r="Q51" i="13"/>
  <c r="O51" i="13"/>
  <c r="M51" i="13"/>
  <c r="K51" i="13"/>
  <c r="I51" i="13"/>
  <c r="G51" i="13"/>
  <c r="E51" i="13"/>
  <c r="AG50" i="13"/>
  <c r="AE50" i="13"/>
  <c r="AC50" i="13"/>
  <c r="AA50" i="13"/>
  <c r="Y50" i="13"/>
  <c r="W50" i="13"/>
  <c r="U50" i="13"/>
  <c r="S50" i="13"/>
  <c r="Q50" i="13"/>
  <c r="O50" i="13"/>
  <c r="M50" i="13"/>
  <c r="K50" i="13"/>
  <c r="I50" i="13"/>
  <c r="G50" i="13"/>
  <c r="E50" i="13"/>
  <c r="AG49" i="13"/>
  <c r="AE49" i="13"/>
  <c r="AC49" i="13"/>
  <c r="AA49" i="13"/>
  <c r="Y49" i="13"/>
  <c r="W49" i="13"/>
  <c r="U49" i="13"/>
  <c r="S49" i="13"/>
  <c r="Q49" i="13"/>
  <c r="O49" i="13"/>
  <c r="M49" i="13"/>
  <c r="K49" i="13"/>
  <c r="I49" i="13"/>
  <c r="G49" i="13"/>
  <c r="E49" i="13"/>
  <c r="AG48" i="13"/>
  <c r="AE48" i="13"/>
  <c r="AC48" i="13"/>
  <c r="AA48" i="13"/>
  <c r="Y48" i="13"/>
  <c r="W48" i="13"/>
  <c r="U48" i="13"/>
  <c r="S48" i="13"/>
  <c r="Q48" i="13"/>
  <c r="O48" i="13"/>
  <c r="M48" i="13"/>
  <c r="K48" i="13"/>
  <c r="I48" i="13"/>
  <c r="G48" i="13"/>
  <c r="E48" i="13"/>
  <c r="AG47" i="13"/>
  <c r="AE47" i="13"/>
  <c r="AC47" i="13"/>
  <c r="AA47" i="13"/>
  <c r="Y47" i="13"/>
  <c r="W47" i="13"/>
  <c r="U47" i="13"/>
  <c r="S47" i="13"/>
  <c r="Q47" i="13"/>
  <c r="O47" i="13"/>
  <c r="M47" i="13"/>
  <c r="K47" i="13"/>
  <c r="I47" i="13"/>
  <c r="G47" i="13"/>
  <c r="E47" i="13"/>
  <c r="AG46" i="13"/>
  <c r="AE46" i="13"/>
  <c r="AC46" i="13"/>
  <c r="AA46" i="13"/>
  <c r="Y46" i="13"/>
  <c r="W46" i="13"/>
  <c r="U46" i="13"/>
  <c r="S46" i="13"/>
  <c r="Q46" i="13"/>
  <c r="O46" i="13"/>
  <c r="M46" i="13"/>
  <c r="K46" i="13"/>
  <c r="G46" i="13"/>
  <c r="E46" i="13"/>
  <c r="AG45" i="13"/>
  <c r="AE45" i="13"/>
  <c r="AC45" i="13"/>
  <c r="AA45" i="13"/>
  <c r="Y45" i="13"/>
  <c r="W45" i="13"/>
  <c r="U45" i="13"/>
  <c r="S45" i="13"/>
  <c r="Q45" i="13"/>
  <c r="O45" i="13"/>
  <c r="M45" i="13"/>
  <c r="K45" i="13"/>
  <c r="G45" i="13"/>
  <c r="E45" i="13"/>
  <c r="AG44" i="13"/>
  <c r="AE44" i="13"/>
  <c r="AC44" i="13"/>
  <c r="AA44" i="13"/>
  <c r="Y44" i="13"/>
  <c r="W44" i="13"/>
  <c r="U44" i="13"/>
  <c r="S44" i="13"/>
  <c r="Q44" i="13"/>
  <c r="O44" i="13"/>
  <c r="M44" i="13"/>
  <c r="K44" i="13"/>
  <c r="I44" i="13"/>
  <c r="G44" i="13"/>
  <c r="E44" i="13"/>
  <c r="AG43" i="13"/>
  <c r="AE43" i="13"/>
  <c r="AC43" i="13"/>
  <c r="AA43" i="13"/>
  <c r="Y43" i="13"/>
  <c r="W43" i="13"/>
  <c r="U43" i="13"/>
  <c r="S43" i="13"/>
  <c r="Q43" i="13"/>
  <c r="O43" i="13"/>
  <c r="M43" i="13"/>
  <c r="K43" i="13"/>
  <c r="I43" i="13"/>
  <c r="G43" i="13"/>
  <c r="E43" i="13"/>
  <c r="AG42" i="13"/>
  <c r="AE42" i="13"/>
  <c r="AC42" i="13"/>
  <c r="AA42" i="13"/>
  <c r="W42" i="13"/>
  <c r="U42" i="13"/>
  <c r="S42" i="13"/>
  <c r="Q42" i="13"/>
  <c r="O42" i="13"/>
  <c r="M42" i="13"/>
  <c r="K42" i="13"/>
  <c r="I42" i="13"/>
  <c r="G42" i="13"/>
  <c r="E42" i="13"/>
  <c r="AG41" i="13"/>
  <c r="AE41" i="13"/>
  <c r="AC41" i="13"/>
  <c r="AA41" i="13"/>
  <c r="W41" i="13"/>
  <c r="U41" i="13"/>
  <c r="S41" i="13"/>
  <c r="Q41" i="13"/>
  <c r="O41" i="13"/>
  <c r="M41" i="13"/>
  <c r="K41" i="13"/>
  <c r="I41" i="13"/>
  <c r="G41" i="13"/>
  <c r="E41" i="13"/>
  <c r="AG40" i="13"/>
  <c r="AE40" i="13"/>
  <c r="AC40" i="13"/>
  <c r="AA40" i="13"/>
  <c r="U40" i="13"/>
  <c r="S40" i="13"/>
  <c r="Q40" i="13"/>
  <c r="O40" i="13"/>
  <c r="M40" i="13"/>
  <c r="K40" i="13"/>
  <c r="I40" i="13"/>
  <c r="G40" i="13"/>
  <c r="E40" i="13"/>
  <c r="AG39" i="13"/>
  <c r="AE39" i="13"/>
  <c r="AC39" i="13"/>
  <c r="AA39" i="13"/>
  <c r="U39" i="13"/>
  <c r="S39" i="13"/>
  <c r="Q39" i="13"/>
  <c r="O39" i="13"/>
  <c r="M39" i="13"/>
  <c r="K39" i="13"/>
  <c r="I39" i="13"/>
  <c r="G39" i="13"/>
  <c r="E39" i="13"/>
  <c r="AG38" i="13"/>
  <c r="AE38" i="13"/>
  <c r="AC38" i="13"/>
  <c r="AA38" i="13"/>
  <c r="U38" i="13"/>
  <c r="S38" i="13"/>
  <c r="Q38" i="13"/>
  <c r="O38" i="13"/>
  <c r="M38" i="13"/>
  <c r="K38" i="13"/>
  <c r="I38" i="13"/>
  <c r="G38" i="13"/>
  <c r="E38" i="13"/>
  <c r="AG37" i="13"/>
  <c r="AE37" i="13"/>
  <c r="AC37" i="13"/>
  <c r="AA37" i="13"/>
  <c r="U37" i="13"/>
  <c r="S37" i="13"/>
  <c r="Q37" i="13"/>
  <c r="O37" i="13"/>
  <c r="M37" i="13"/>
  <c r="K37" i="13"/>
  <c r="I37" i="13"/>
  <c r="G37" i="13"/>
  <c r="E37" i="13"/>
  <c r="AG36" i="13"/>
  <c r="AE36" i="13"/>
  <c r="AC36" i="13"/>
  <c r="AA36" i="13"/>
  <c r="U36" i="13"/>
  <c r="S36" i="13"/>
  <c r="Q36" i="13"/>
  <c r="O36" i="13"/>
  <c r="M36" i="13"/>
  <c r="K36" i="13"/>
  <c r="I36" i="13"/>
  <c r="G36" i="13"/>
  <c r="E36" i="13"/>
  <c r="AG35" i="13"/>
  <c r="AE35" i="13"/>
  <c r="AC35" i="13"/>
  <c r="AA35" i="13"/>
  <c r="U35" i="13"/>
  <c r="S35" i="13"/>
  <c r="Q35" i="13"/>
  <c r="O35" i="13"/>
  <c r="M35" i="13"/>
  <c r="K35" i="13"/>
  <c r="I35" i="13"/>
  <c r="G35" i="13"/>
  <c r="E35" i="13"/>
  <c r="AG34" i="13"/>
  <c r="AE34" i="13"/>
  <c r="AC34" i="13"/>
  <c r="AA34" i="13"/>
  <c r="U34" i="13"/>
  <c r="S34" i="13"/>
  <c r="Q34" i="13"/>
  <c r="O34" i="13"/>
  <c r="M34" i="13"/>
  <c r="K34" i="13"/>
  <c r="I34" i="13"/>
  <c r="G34" i="13"/>
  <c r="E34" i="13"/>
  <c r="AG33" i="13"/>
  <c r="AE33" i="13"/>
  <c r="AC33" i="13"/>
  <c r="AA33" i="13"/>
  <c r="U33" i="13"/>
  <c r="S33" i="13"/>
  <c r="Q33" i="13"/>
  <c r="O33" i="13"/>
  <c r="M33" i="13"/>
  <c r="K33" i="13"/>
  <c r="I33" i="13"/>
  <c r="G33" i="13"/>
  <c r="E33" i="13"/>
  <c r="AG32" i="13"/>
  <c r="AE32" i="13"/>
  <c r="AC32" i="13"/>
  <c r="AA32" i="13"/>
  <c r="U32" i="13"/>
  <c r="S32" i="13"/>
  <c r="Q32" i="13"/>
  <c r="O32" i="13"/>
  <c r="M32" i="13"/>
  <c r="K32" i="13"/>
  <c r="I32" i="13"/>
  <c r="G32" i="13"/>
  <c r="E32" i="13"/>
  <c r="AG31" i="13"/>
  <c r="AE31" i="13"/>
  <c r="AC31" i="13"/>
  <c r="AA31" i="13"/>
  <c r="U31" i="13"/>
  <c r="S31" i="13"/>
  <c r="Q31" i="13"/>
  <c r="O31" i="13"/>
  <c r="M31" i="13"/>
  <c r="K31" i="13"/>
  <c r="I31" i="13"/>
  <c r="G31" i="13"/>
  <c r="E31" i="13"/>
  <c r="AG30" i="13"/>
  <c r="AE30" i="13"/>
  <c r="AC30" i="13"/>
  <c r="AA30" i="13"/>
  <c r="U30" i="13"/>
  <c r="S30" i="13"/>
  <c r="Q30" i="13"/>
  <c r="O30" i="13"/>
  <c r="M30" i="13"/>
  <c r="K30" i="13"/>
  <c r="I30" i="13"/>
  <c r="G30" i="13"/>
  <c r="E30" i="13"/>
  <c r="AG29" i="13"/>
  <c r="AE29" i="13"/>
  <c r="AC29" i="13"/>
  <c r="AA29" i="13"/>
  <c r="U29" i="13"/>
  <c r="S29" i="13"/>
  <c r="Q29" i="13"/>
  <c r="O29" i="13"/>
  <c r="M29" i="13"/>
  <c r="K29" i="13"/>
  <c r="I29" i="13"/>
  <c r="G29" i="13"/>
  <c r="E29" i="13"/>
  <c r="AG28" i="13"/>
  <c r="AE28" i="13"/>
  <c r="AC28" i="13"/>
  <c r="AA28" i="13"/>
  <c r="U28" i="13"/>
  <c r="S28" i="13"/>
  <c r="Q28" i="13"/>
  <c r="O28" i="13"/>
  <c r="M28" i="13"/>
  <c r="K28" i="13"/>
  <c r="I28" i="13"/>
  <c r="G28" i="13"/>
  <c r="E28" i="13"/>
  <c r="AG27" i="13"/>
  <c r="AE27" i="13"/>
  <c r="AC27" i="13"/>
  <c r="AA27" i="13"/>
  <c r="U27" i="13"/>
  <c r="S27" i="13"/>
  <c r="Q27" i="13"/>
  <c r="O27" i="13"/>
  <c r="M27" i="13"/>
  <c r="K27" i="13"/>
  <c r="I27" i="13"/>
  <c r="G27" i="13"/>
  <c r="AF26" i="13"/>
  <c r="AD26" i="13"/>
  <c r="AC26" i="13"/>
  <c r="AA26" i="13"/>
  <c r="Y26" i="13"/>
  <c r="W26" i="13"/>
  <c r="U26" i="13"/>
  <c r="R26" i="13"/>
  <c r="P26" i="13"/>
  <c r="O26" i="13"/>
  <c r="M26" i="13"/>
  <c r="K26" i="13"/>
  <c r="I26" i="13"/>
  <c r="G26" i="13"/>
  <c r="E26" i="13"/>
  <c r="Z21" i="13"/>
  <c r="X21" i="13"/>
  <c r="V21" i="13"/>
  <c r="T21" i="13"/>
  <c r="R21" i="13"/>
  <c r="L21" i="13"/>
  <c r="J21" i="13"/>
  <c r="H21" i="13"/>
  <c r="F21" i="13"/>
  <c r="D21" i="13"/>
  <c r="C21" i="13"/>
  <c r="AD19" i="13"/>
  <c r="AE19" i="13" s="1"/>
  <c r="AB19" i="13"/>
  <c r="AC19" i="13" s="1"/>
  <c r="AA19" i="13"/>
  <c r="Y19" i="13"/>
  <c r="W19" i="13"/>
  <c r="U19" i="13"/>
  <c r="S19" i="13"/>
  <c r="P19" i="13"/>
  <c r="Q19" i="13" s="1"/>
  <c r="N19" i="13"/>
  <c r="O19" i="13" s="1"/>
  <c r="M19" i="13"/>
  <c r="K19" i="13"/>
  <c r="I19" i="13"/>
  <c r="G19" i="13"/>
  <c r="E19" i="13"/>
  <c r="AD18" i="13"/>
  <c r="AE18" i="13" s="1"/>
  <c r="AB18" i="13"/>
  <c r="AC18" i="13" s="1"/>
  <c r="AA18" i="13"/>
  <c r="Y18" i="13"/>
  <c r="W18" i="13"/>
  <c r="U18" i="13"/>
  <c r="S18" i="13"/>
  <c r="P18" i="13"/>
  <c r="Q18" i="13" s="1"/>
  <c r="N18" i="13"/>
  <c r="O18" i="13" s="1"/>
  <c r="M18" i="13"/>
  <c r="K18" i="13"/>
  <c r="I18" i="13"/>
  <c r="G18" i="13"/>
  <c r="E18" i="13"/>
  <c r="AD17" i="13"/>
  <c r="AE17" i="13" s="1"/>
  <c r="AB17" i="13"/>
  <c r="AC17" i="13" s="1"/>
  <c r="AA17" i="13"/>
  <c r="Y17" i="13"/>
  <c r="W17" i="13"/>
  <c r="U17" i="13"/>
  <c r="S17" i="13"/>
  <c r="P17" i="13"/>
  <c r="Q17" i="13" s="1"/>
  <c r="N17" i="13"/>
  <c r="O17" i="13" s="1"/>
  <c r="M17" i="13"/>
  <c r="E17" i="13"/>
  <c r="AD16" i="13"/>
  <c r="AE16" i="13" s="1"/>
  <c r="AB16" i="13"/>
  <c r="AC16" i="13" s="1"/>
  <c r="AA16" i="13"/>
  <c r="Y16" i="13"/>
  <c r="W16" i="13"/>
  <c r="U16" i="13"/>
  <c r="S16" i="13"/>
  <c r="P16" i="13"/>
  <c r="Q16" i="13" s="1"/>
  <c r="N16" i="13"/>
  <c r="O16" i="13" s="1"/>
  <c r="M16" i="13"/>
  <c r="AD15" i="13"/>
  <c r="AE15" i="13" s="1"/>
  <c r="AB15" i="13"/>
  <c r="AC15" i="13" s="1"/>
  <c r="AA15" i="13"/>
  <c r="Y15" i="13"/>
  <c r="W15" i="13"/>
  <c r="U15" i="13"/>
  <c r="S15" i="13"/>
  <c r="P15" i="13"/>
  <c r="Q15" i="13" s="1"/>
  <c r="N15" i="13"/>
  <c r="O15" i="13" s="1"/>
  <c r="M15" i="13"/>
  <c r="AD14" i="13"/>
  <c r="AE14" i="13" s="1"/>
  <c r="AB14" i="13"/>
  <c r="AC14" i="13" s="1"/>
  <c r="AA14" i="13"/>
  <c r="Y14" i="13"/>
  <c r="W14" i="13"/>
  <c r="U14" i="13"/>
  <c r="S14" i="13"/>
  <c r="P14" i="13"/>
  <c r="Q14" i="13" s="1"/>
  <c r="N14" i="13"/>
  <c r="O14" i="13" s="1"/>
  <c r="M14" i="13"/>
  <c r="K14" i="13"/>
  <c r="I14" i="13"/>
  <c r="G14" i="13"/>
  <c r="E14" i="13"/>
  <c r="AD13" i="13"/>
  <c r="AE13" i="13" s="1"/>
  <c r="AB13" i="13"/>
  <c r="AC13" i="13" s="1"/>
  <c r="AA13" i="13"/>
  <c r="Y13" i="13"/>
  <c r="W13" i="13"/>
  <c r="U13" i="13"/>
  <c r="S13" i="13"/>
  <c r="P13" i="13"/>
  <c r="Q13" i="13" s="1"/>
  <c r="N13" i="13"/>
  <c r="O13" i="13" s="1"/>
  <c r="M13" i="13"/>
  <c r="K13" i="13"/>
  <c r="I13" i="13"/>
  <c r="G13" i="13"/>
  <c r="E13" i="13"/>
  <c r="AD12" i="13"/>
  <c r="AE12" i="13" s="1"/>
  <c r="AB12" i="13"/>
  <c r="AC12" i="13" s="1"/>
  <c r="AA12" i="13"/>
  <c r="Y12" i="13"/>
  <c r="W12" i="13"/>
  <c r="U12" i="13"/>
  <c r="S12" i="13"/>
  <c r="P12" i="13"/>
  <c r="Q12" i="13" s="1"/>
  <c r="N12" i="13"/>
  <c r="O12" i="13" s="1"/>
  <c r="M12" i="13"/>
  <c r="K12" i="13"/>
  <c r="I12" i="13"/>
  <c r="G12" i="13"/>
  <c r="E12" i="13"/>
  <c r="AD11" i="13"/>
  <c r="AE11" i="13" s="1"/>
  <c r="AB11" i="13"/>
  <c r="AC11" i="13" s="1"/>
  <c r="AA11" i="13"/>
  <c r="Y11" i="13"/>
  <c r="W11" i="13"/>
  <c r="U11" i="13"/>
  <c r="S11" i="13"/>
  <c r="P11" i="13"/>
  <c r="Q11" i="13" s="1"/>
  <c r="N11" i="13"/>
  <c r="O11" i="13" s="1"/>
  <c r="M11" i="13"/>
  <c r="K11" i="13"/>
  <c r="I11" i="13"/>
  <c r="G11" i="13"/>
  <c r="E11" i="13"/>
  <c r="AD10" i="13"/>
  <c r="AE10" i="13" s="1"/>
  <c r="AB10" i="13"/>
  <c r="AC10" i="13" s="1"/>
  <c r="AA10" i="13"/>
  <c r="Y10" i="13"/>
  <c r="W10" i="13"/>
  <c r="U10" i="13"/>
  <c r="S10" i="13"/>
  <c r="P10" i="13"/>
  <c r="Q10" i="13" s="1"/>
  <c r="N10" i="13"/>
  <c r="O10" i="13" s="1"/>
  <c r="M10" i="13"/>
  <c r="K10" i="13"/>
  <c r="I10" i="13"/>
  <c r="G10" i="13"/>
  <c r="E10" i="13"/>
  <c r="AD9" i="13"/>
  <c r="AE9" i="13" s="1"/>
  <c r="AB9" i="13"/>
  <c r="AC9" i="13" s="1"/>
  <c r="AA9" i="13"/>
  <c r="Y9" i="13"/>
  <c r="W9" i="13"/>
  <c r="U9" i="13"/>
  <c r="S9" i="13"/>
  <c r="P9" i="13"/>
  <c r="Q9" i="13" s="1"/>
  <c r="N9" i="13"/>
  <c r="O9" i="13" s="1"/>
  <c r="M9" i="13"/>
  <c r="K9" i="13"/>
  <c r="I9" i="13"/>
  <c r="G9" i="13"/>
  <c r="E9" i="13"/>
  <c r="AD8" i="13"/>
  <c r="AE8" i="13" s="1"/>
  <c r="AB8" i="13"/>
  <c r="AC8" i="13" s="1"/>
  <c r="AA8" i="13"/>
  <c r="Y8" i="13"/>
  <c r="W8" i="13"/>
  <c r="U8" i="13"/>
  <c r="S8" i="13"/>
  <c r="P8" i="13"/>
  <c r="Q8" i="13" s="1"/>
  <c r="N8" i="13"/>
  <c r="O8" i="13" s="1"/>
  <c r="M8" i="13"/>
  <c r="I8" i="13"/>
  <c r="G8" i="13"/>
  <c r="E8" i="13"/>
  <c r="AD7" i="13"/>
  <c r="AE7" i="13" s="1"/>
  <c r="AB7" i="13"/>
  <c r="AC7" i="13" s="1"/>
  <c r="AA7" i="13"/>
  <c r="Y7" i="13"/>
  <c r="W7" i="13"/>
  <c r="U7" i="13"/>
  <c r="S7" i="13"/>
  <c r="P7" i="13"/>
  <c r="Q7" i="13" s="1"/>
  <c r="N7" i="13"/>
  <c r="O7" i="13" s="1"/>
  <c r="M7" i="13"/>
  <c r="I7" i="13"/>
  <c r="G7" i="13"/>
  <c r="E7" i="13"/>
  <c r="AD6" i="13"/>
  <c r="AE6" i="13" s="1"/>
  <c r="AB6" i="13"/>
  <c r="AC6" i="13" s="1"/>
  <c r="AA6" i="13"/>
  <c r="Y6" i="13"/>
  <c r="W6" i="13"/>
  <c r="U6" i="13"/>
  <c r="S6" i="13"/>
  <c r="P6" i="13"/>
  <c r="Q6" i="13" s="1"/>
  <c r="N6" i="13"/>
  <c r="O6" i="13" s="1"/>
  <c r="M6" i="13"/>
  <c r="I6" i="13"/>
  <c r="G6" i="13"/>
  <c r="E6" i="13"/>
  <c r="AD5" i="13"/>
  <c r="AD21" i="13" s="1"/>
  <c r="AE21" i="13" s="1"/>
  <c r="AB5" i="13"/>
  <c r="AA5" i="13"/>
  <c r="Y5" i="13"/>
  <c r="W5" i="13"/>
  <c r="U5" i="13"/>
  <c r="S5" i="13"/>
  <c r="P5" i="13"/>
  <c r="Q5" i="13" s="1"/>
  <c r="N5" i="13"/>
  <c r="M5" i="13"/>
  <c r="K5" i="13"/>
  <c r="I5" i="13"/>
  <c r="G5" i="13"/>
  <c r="E5" i="13"/>
  <c r="AF79" i="12"/>
  <c r="AG79" i="12" s="1"/>
  <c r="AD79" i="12"/>
  <c r="AE79" i="12" s="1"/>
  <c r="AC79" i="12"/>
  <c r="AA79" i="12"/>
  <c r="Y79" i="12"/>
  <c r="W79" i="12"/>
  <c r="U79" i="12"/>
  <c r="R79" i="12"/>
  <c r="S79" i="12" s="1"/>
  <c r="P79" i="12"/>
  <c r="Q79" i="12" s="1"/>
  <c r="O79" i="12"/>
  <c r="M79" i="12"/>
  <c r="K79" i="12"/>
  <c r="I79" i="12"/>
  <c r="G79" i="12"/>
  <c r="E79" i="12"/>
  <c r="AF78" i="12"/>
  <c r="AG78" i="12" s="1"/>
  <c r="AD78" i="12"/>
  <c r="AE78" i="12" s="1"/>
  <c r="AC78" i="12"/>
  <c r="AA78" i="12"/>
  <c r="Y78" i="12"/>
  <c r="W78" i="12"/>
  <c r="U78" i="12"/>
  <c r="R78" i="12"/>
  <c r="S78" i="12" s="1"/>
  <c r="P78" i="12"/>
  <c r="Q78" i="12" s="1"/>
  <c r="O78" i="12"/>
  <c r="M78" i="12"/>
  <c r="K78" i="12"/>
  <c r="I78" i="12"/>
  <c r="G78" i="12"/>
  <c r="E78" i="12"/>
  <c r="AF77" i="12"/>
  <c r="AG77" i="12" s="1"/>
  <c r="AD77" i="12"/>
  <c r="AE77" i="12" s="1"/>
  <c r="AC77" i="12"/>
  <c r="AA77" i="12"/>
  <c r="Y77" i="12"/>
  <c r="W77" i="12"/>
  <c r="U77" i="12"/>
  <c r="R77" i="12"/>
  <c r="S77" i="12" s="1"/>
  <c r="P77" i="12"/>
  <c r="Q77" i="12" s="1"/>
  <c r="O77" i="12"/>
  <c r="M77" i="12"/>
  <c r="K77" i="12"/>
  <c r="I77" i="12"/>
  <c r="G77" i="12"/>
  <c r="E77" i="12"/>
  <c r="AF76" i="12"/>
  <c r="AG76" i="12" s="1"/>
  <c r="AD76" i="12"/>
  <c r="AE76" i="12" s="1"/>
  <c r="AC76" i="12"/>
  <c r="AA76" i="12"/>
  <c r="Y76" i="12"/>
  <c r="W76" i="12"/>
  <c r="U76" i="12"/>
  <c r="R76" i="12"/>
  <c r="S76" i="12" s="1"/>
  <c r="P76" i="12"/>
  <c r="Q76" i="12" s="1"/>
  <c r="O76" i="12"/>
  <c r="M76" i="12"/>
  <c r="K76" i="12"/>
  <c r="I76" i="12"/>
  <c r="G76" i="12"/>
  <c r="E76" i="12"/>
  <c r="AF75" i="12"/>
  <c r="AG75" i="12" s="1"/>
  <c r="AD75" i="12"/>
  <c r="AE75" i="12" s="1"/>
  <c r="AC75" i="12"/>
  <c r="AA75" i="12"/>
  <c r="Y75" i="12"/>
  <c r="W75" i="12"/>
  <c r="U75" i="12"/>
  <c r="R75" i="12"/>
  <c r="S75" i="12" s="1"/>
  <c r="Q75" i="12"/>
  <c r="P75" i="12"/>
  <c r="O75" i="12"/>
  <c r="M75" i="12"/>
  <c r="K75" i="12"/>
  <c r="I75" i="12"/>
  <c r="G75" i="12"/>
  <c r="E75" i="12"/>
  <c r="AF74" i="12"/>
  <c r="AG74" i="12" s="1"/>
  <c r="AD74" i="12"/>
  <c r="AE74" i="12" s="1"/>
  <c r="AC74" i="12"/>
  <c r="AA74" i="12"/>
  <c r="Y74" i="12"/>
  <c r="U74" i="12"/>
  <c r="R74" i="12"/>
  <c r="S74" i="12" s="1"/>
  <c r="P74" i="12"/>
  <c r="Q74" i="12" s="1"/>
  <c r="O74" i="12"/>
  <c r="M74" i="12"/>
  <c r="K74" i="12"/>
  <c r="I74" i="12"/>
  <c r="G74" i="12"/>
  <c r="E74" i="12"/>
  <c r="AF73" i="12"/>
  <c r="AG73" i="12" s="1"/>
  <c r="AD73" i="12"/>
  <c r="AE73" i="12" s="1"/>
  <c r="AC73" i="12"/>
  <c r="AA73" i="12"/>
  <c r="Y73" i="12"/>
  <c r="U73" i="12"/>
  <c r="R73" i="12"/>
  <c r="S73" i="12" s="1"/>
  <c r="P73" i="12"/>
  <c r="Q73" i="12" s="1"/>
  <c r="O73" i="12"/>
  <c r="M73" i="12"/>
  <c r="K73" i="12"/>
  <c r="I73" i="12"/>
  <c r="G73" i="12"/>
  <c r="E73" i="12"/>
  <c r="AF72" i="12"/>
  <c r="AG72" i="12" s="1"/>
  <c r="AD72" i="12"/>
  <c r="AE72" i="12" s="1"/>
  <c r="AC72" i="12"/>
  <c r="AA72" i="12"/>
  <c r="Y72" i="12"/>
  <c r="U72" i="12"/>
  <c r="R72" i="12"/>
  <c r="S72" i="12" s="1"/>
  <c r="P72" i="12"/>
  <c r="Q72" i="12" s="1"/>
  <c r="O72" i="12"/>
  <c r="M72" i="12"/>
  <c r="K72" i="12"/>
  <c r="I72" i="12"/>
  <c r="G72" i="12"/>
  <c r="E72" i="12"/>
  <c r="AF71" i="12"/>
  <c r="AG71" i="12" s="1"/>
  <c r="AD71" i="12"/>
  <c r="AE71" i="12" s="1"/>
  <c r="AC71" i="12"/>
  <c r="AA71" i="12"/>
  <c r="Y71" i="12"/>
  <c r="U71" i="12"/>
  <c r="R71" i="12"/>
  <c r="S71" i="12" s="1"/>
  <c r="P71" i="12"/>
  <c r="Q71" i="12" s="1"/>
  <c r="O71" i="12"/>
  <c r="M71" i="12"/>
  <c r="K71" i="12"/>
  <c r="I71" i="12"/>
  <c r="G71" i="12"/>
  <c r="E71" i="12"/>
  <c r="AF70" i="12"/>
  <c r="AG70" i="12" s="1"/>
  <c r="AD70" i="12"/>
  <c r="AE70" i="12" s="1"/>
  <c r="AC70" i="12"/>
  <c r="AA70" i="12"/>
  <c r="Y70" i="12"/>
  <c r="W70" i="12"/>
  <c r="U70" i="12"/>
  <c r="R70" i="12"/>
  <c r="S70" i="12" s="1"/>
  <c r="P70" i="12"/>
  <c r="Q70" i="12" s="1"/>
  <c r="O70" i="12"/>
  <c r="M70" i="12"/>
  <c r="K70" i="12"/>
  <c r="I70" i="12"/>
  <c r="G70" i="12"/>
  <c r="E70" i="12"/>
  <c r="AF69" i="12"/>
  <c r="AG69" i="12" s="1"/>
  <c r="AD69" i="12"/>
  <c r="AE69" i="12" s="1"/>
  <c r="AC69" i="12"/>
  <c r="AA69" i="12"/>
  <c r="Y69" i="12"/>
  <c r="W69" i="12"/>
  <c r="U69" i="12"/>
  <c r="R69" i="12"/>
  <c r="S69" i="12" s="1"/>
  <c r="P69" i="12"/>
  <c r="Q69" i="12" s="1"/>
  <c r="O69" i="12"/>
  <c r="M69" i="12"/>
  <c r="K69" i="12"/>
  <c r="I69" i="12"/>
  <c r="G69" i="12"/>
  <c r="E69" i="12"/>
  <c r="AF68" i="12"/>
  <c r="AG68" i="12" s="1"/>
  <c r="AD68" i="12"/>
  <c r="AE68" i="12" s="1"/>
  <c r="AC68" i="12"/>
  <c r="AA68" i="12"/>
  <c r="Y68" i="12"/>
  <c r="W68" i="12"/>
  <c r="U68" i="12"/>
  <c r="R68" i="12"/>
  <c r="S68" i="12" s="1"/>
  <c r="P68" i="12"/>
  <c r="Q68" i="12" s="1"/>
  <c r="O68" i="12"/>
  <c r="M68" i="12"/>
  <c r="K68" i="12"/>
  <c r="I68" i="12"/>
  <c r="E68" i="12"/>
  <c r="AF67" i="12"/>
  <c r="AG67" i="12" s="1"/>
  <c r="AD67" i="12"/>
  <c r="AE67" i="12" s="1"/>
  <c r="AC67" i="12"/>
  <c r="AA67" i="12"/>
  <c r="Y67" i="12"/>
  <c r="W67" i="12"/>
  <c r="U67" i="12"/>
  <c r="R67" i="12"/>
  <c r="S67" i="12" s="1"/>
  <c r="P67" i="12"/>
  <c r="Q67" i="12" s="1"/>
  <c r="O67" i="12"/>
  <c r="M67" i="12"/>
  <c r="K67" i="12"/>
  <c r="I67" i="12"/>
  <c r="E67" i="12"/>
  <c r="AF66" i="12"/>
  <c r="AG66" i="12" s="1"/>
  <c r="AD66" i="12"/>
  <c r="AE66" i="12" s="1"/>
  <c r="AC66" i="12"/>
  <c r="AA66" i="12"/>
  <c r="Y66" i="12"/>
  <c r="W66" i="12"/>
  <c r="U66" i="12"/>
  <c r="R66" i="12"/>
  <c r="S66" i="12" s="1"/>
  <c r="P66" i="12"/>
  <c r="Q66" i="12" s="1"/>
  <c r="O66" i="12"/>
  <c r="K66" i="12"/>
  <c r="I66" i="12"/>
  <c r="G66" i="12"/>
  <c r="E66" i="12"/>
  <c r="AF65" i="12"/>
  <c r="AG65" i="12" s="1"/>
  <c r="AD65" i="12"/>
  <c r="AE65" i="12" s="1"/>
  <c r="AC65" i="12"/>
  <c r="AA65" i="12"/>
  <c r="Y65" i="12"/>
  <c r="W65" i="12"/>
  <c r="U65" i="12"/>
  <c r="R65" i="12"/>
  <c r="S65" i="12" s="1"/>
  <c r="P65" i="12"/>
  <c r="Q65" i="12" s="1"/>
  <c r="O65" i="12"/>
  <c r="M65" i="12"/>
  <c r="K65" i="12"/>
  <c r="I65" i="12"/>
  <c r="G65" i="12"/>
  <c r="E65" i="12"/>
  <c r="AF64" i="12"/>
  <c r="AG64" i="12" s="1"/>
  <c r="AD64" i="12"/>
  <c r="AE64" i="12" s="1"/>
  <c r="AC64" i="12"/>
  <c r="R64" i="12"/>
  <c r="S64" i="12" s="1"/>
  <c r="P64" i="12"/>
  <c r="Q64" i="12" s="1"/>
  <c r="O64" i="12"/>
  <c r="M64" i="12"/>
  <c r="K64" i="12"/>
  <c r="I64" i="12"/>
  <c r="G64" i="12"/>
  <c r="E64" i="12"/>
  <c r="AF63" i="12"/>
  <c r="AG63" i="12" s="1"/>
  <c r="AD63" i="12"/>
  <c r="AE63" i="12" s="1"/>
  <c r="AC63" i="12"/>
  <c r="AA63" i="12"/>
  <c r="Y63" i="12"/>
  <c r="W63" i="12"/>
  <c r="U63" i="12"/>
  <c r="R63" i="12"/>
  <c r="S63" i="12" s="1"/>
  <c r="P63" i="12"/>
  <c r="Q63" i="12" s="1"/>
  <c r="O63" i="12"/>
  <c r="M63" i="12"/>
  <c r="K63" i="12"/>
  <c r="I63" i="12"/>
  <c r="G63" i="12"/>
  <c r="E63" i="12"/>
  <c r="AF62" i="12"/>
  <c r="AG62" i="12" s="1"/>
  <c r="AD62" i="12"/>
  <c r="AE62" i="12" s="1"/>
  <c r="AC62" i="12"/>
  <c r="AA62" i="12"/>
  <c r="Y62" i="12"/>
  <c r="W62" i="12"/>
  <c r="U62" i="12"/>
  <c r="R62" i="12"/>
  <c r="S62" i="12" s="1"/>
  <c r="P62" i="12"/>
  <c r="Q62" i="12" s="1"/>
  <c r="O62" i="12"/>
  <c r="M62" i="12"/>
  <c r="K62" i="12"/>
  <c r="I62" i="12"/>
  <c r="G62" i="12"/>
  <c r="E62" i="12"/>
  <c r="AF61" i="12"/>
  <c r="AG61" i="12" s="1"/>
  <c r="AD61" i="12"/>
  <c r="AE61" i="12" s="1"/>
  <c r="AC61" i="12"/>
  <c r="AA61" i="12"/>
  <c r="Y61" i="12"/>
  <c r="W61" i="12"/>
  <c r="U61" i="12"/>
  <c r="R61" i="12"/>
  <c r="S61" i="12" s="1"/>
  <c r="P61" i="12"/>
  <c r="Q61" i="12" s="1"/>
  <c r="O61" i="12"/>
  <c r="M61" i="12"/>
  <c r="K61" i="12"/>
  <c r="I61" i="12"/>
  <c r="G61" i="12"/>
  <c r="E61" i="12"/>
  <c r="AF60" i="12"/>
  <c r="AG60" i="12" s="1"/>
  <c r="AD60" i="12"/>
  <c r="AE60" i="12" s="1"/>
  <c r="AC60" i="12"/>
  <c r="AA60" i="12"/>
  <c r="Y60" i="12"/>
  <c r="W60" i="12"/>
  <c r="U60" i="12"/>
  <c r="R60" i="12"/>
  <c r="S60" i="12" s="1"/>
  <c r="P60" i="12"/>
  <c r="Q60" i="12" s="1"/>
  <c r="O60" i="12"/>
  <c r="M60" i="12"/>
  <c r="K60" i="12"/>
  <c r="I60" i="12"/>
  <c r="G60" i="12"/>
  <c r="E60" i="12"/>
  <c r="AF59" i="12"/>
  <c r="AG59" i="12" s="1"/>
  <c r="AD59" i="12"/>
  <c r="AE59" i="12" s="1"/>
  <c r="AC59" i="12"/>
  <c r="AA59" i="12"/>
  <c r="Y59" i="12"/>
  <c r="W59" i="12"/>
  <c r="U59" i="12"/>
  <c r="R59" i="12"/>
  <c r="S59" i="12" s="1"/>
  <c r="P59" i="12"/>
  <c r="Q59" i="12" s="1"/>
  <c r="O59" i="12"/>
  <c r="M59" i="12"/>
  <c r="K59" i="12"/>
  <c r="I59" i="12"/>
  <c r="G59" i="12"/>
  <c r="E59" i="12"/>
  <c r="AF58" i="12"/>
  <c r="AG58" i="12" s="1"/>
  <c r="AE58" i="12"/>
  <c r="AD58" i="12"/>
  <c r="AC58" i="12"/>
  <c r="AA58" i="12"/>
  <c r="Y58" i="12"/>
  <c r="W58" i="12"/>
  <c r="U58" i="12"/>
  <c r="R58" i="12"/>
  <c r="S58" i="12" s="1"/>
  <c r="P58" i="12"/>
  <c r="Q58" i="12" s="1"/>
  <c r="O58" i="12"/>
  <c r="M58" i="12"/>
  <c r="K58" i="12"/>
  <c r="I58" i="12"/>
  <c r="G58" i="12"/>
  <c r="E58" i="12"/>
  <c r="AF57" i="12"/>
  <c r="AG57" i="12" s="1"/>
  <c r="AD57" i="12"/>
  <c r="AE57" i="12" s="1"/>
  <c r="AC57" i="12"/>
  <c r="AA57" i="12"/>
  <c r="Y57" i="12"/>
  <c r="W57" i="12"/>
  <c r="U57" i="12"/>
  <c r="R57" i="12"/>
  <c r="S57" i="12" s="1"/>
  <c r="P57" i="12"/>
  <c r="Q57" i="12" s="1"/>
  <c r="O57" i="12"/>
  <c r="M57" i="12"/>
  <c r="K57" i="12"/>
  <c r="I57" i="12"/>
  <c r="G57" i="12"/>
  <c r="E57" i="12"/>
  <c r="AF56" i="12"/>
  <c r="AG56" i="12" s="1"/>
  <c r="AD56" i="12"/>
  <c r="AE56" i="12" s="1"/>
  <c r="AC56" i="12"/>
  <c r="AA56" i="12"/>
  <c r="Y56" i="12"/>
  <c r="W56" i="12"/>
  <c r="U56" i="12"/>
  <c r="R56" i="12"/>
  <c r="S56" i="12" s="1"/>
  <c r="P56" i="12"/>
  <c r="Q56" i="12" s="1"/>
  <c r="O56" i="12"/>
  <c r="M56" i="12"/>
  <c r="K56" i="12"/>
  <c r="I56" i="12"/>
  <c r="G56" i="12"/>
  <c r="E56" i="12"/>
  <c r="AF55" i="12"/>
  <c r="AG55" i="12" s="1"/>
  <c r="AD55" i="12"/>
  <c r="AE55" i="12" s="1"/>
  <c r="AC55" i="12"/>
  <c r="AA55" i="12"/>
  <c r="Y55" i="12"/>
  <c r="W55" i="12"/>
  <c r="U55" i="12"/>
  <c r="R55" i="12"/>
  <c r="S55" i="12" s="1"/>
  <c r="P55" i="12"/>
  <c r="Q55" i="12" s="1"/>
  <c r="O55" i="12"/>
  <c r="M55" i="12"/>
  <c r="K55" i="12"/>
  <c r="I55" i="12"/>
  <c r="G55" i="12"/>
  <c r="E55" i="12"/>
  <c r="AF54" i="12"/>
  <c r="AG54" i="12" s="1"/>
  <c r="AD54" i="12"/>
  <c r="AE54" i="12" s="1"/>
  <c r="AC54" i="12"/>
  <c r="AA54" i="12"/>
  <c r="Y54" i="12"/>
  <c r="W54" i="12"/>
  <c r="U54" i="12"/>
  <c r="R54" i="12"/>
  <c r="S54" i="12" s="1"/>
  <c r="P54" i="12"/>
  <c r="Q54" i="12" s="1"/>
  <c r="O54" i="12"/>
  <c r="M54" i="12"/>
  <c r="K54" i="12"/>
  <c r="I54" i="12"/>
  <c r="G54" i="12"/>
  <c r="E54" i="12"/>
  <c r="AF53" i="12"/>
  <c r="AG53" i="12" s="1"/>
  <c r="AD53" i="12"/>
  <c r="AE53" i="12" s="1"/>
  <c r="AC53" i="12"/>
  <c r="AA53" i="12"/>
  <c r="Y53" i="12"/>
  <c r="W53" i="12"/>
  <c r="U53" i="12"/>
  <c r="R53" i="12"/>
  <c r="S53" i="12" s="1"/>
  <c r="P53" i="12"/>
  <c r="Q53" i="12" s="1"/>
  <c r="O53" i="12"/>
  <c r="M53" i="12"/>
  <c r="K53" i="12"/>
  <c r="I53" i="12"/>
  <c r="G53" i="12"/>
  <c r="E53" i="12"/>
  <c r="AF52" i="12"/>
  <c r="AG52" i="12" s="1"/>
  <c r="AD52" i="12"/>
  <c r="AE52" i="12" s="1"/>
  <c r="AC52" i="12"/>
  <c r="AA52" i="12"/>
  <c r="Y52" i="12"/>
  <c r="W52" i="12"/>
  <c r="U52" i="12"/>
  <c r="R52" i="12"/>
  <c r="S52" i="12" s="1"/>
  <c r="P52" i="12"/>
  <c r="Q52" i="12" s="1"/>
  <c r="O52" i="12"/>
  <c r="M52" i="12"/>
  <c r="K52" i="12"/>
  <c r="I52" i="12"/>
  <c r="G52" i="12"/>
  <c r="E52" i="12"/>
  <c r="AF51" i="12"/>
  <c r="AG51" i="12" s="1"/>
  <c r="AD51" i="12"/>
  <c r="AE51" i="12" s="1"/>
  <c r="AC51" i="12"/>
  <c r="AA51" i="12"/>
  <c r="Y51" i="12"/>
  <c r="W51" i="12"/>
  <c r="U51" i="12"/>
  <c r="R51" i="12"/>
  <c r="S51" i="12" s="1"/>
  <c r="P51" i="12"/>
  <c r="Q51" i="12" s="1"/>
  <c r="O51" i="12"/>
  <c r="M51" i="12"/>
  <c r="K51" i="12"/>
  <c r="I51" i="12"/>
  <c r="G51" i="12"/>
  <c r="E51" i="12"/>
  <c r="AF50" i="12"/>
  <c r="AG50" i="12" s="1"/>
  <c r="AD50" i="12"/>
  <c r="AE50" i="12" s="1"/>
  <c r="AC50" i="12"/>
  <c r="AA50" i="12"/>
  <c r="Y50" i="12"/>
  <c r="W50" i="12"/>
  <c r="U50" i="12"/>
  <c r="R50" i="12"/>
  <c r="S50" i="12" s="1"/>
  <c r="P50" i="12"/>
  <c r="Q50" i="12" s="1"/>
  <c r="O50" i="12"/>
  <c r="M50" i="12"/>
  <c r="K50" i="12"/>
  <c r="I50" i="12"/>
  <c r="G50" i="12"/>
  <c r="E50" i="12"/>
  <c r="AF49" i="12"/>
  <c r="AG49" i="12" s="1"/>
  <c r="AD49" i="12"/>
  <c r="AE49" i="12" s="1"/>
  <c r="AC49" i="12"/>
  <c r="AA49" i="12"/>
  <c r="Y49" i="12"/>
  <c r="W49" i="12"/>
  <c r="U49" i="12"/>
  <c r="R49" i="12"/>
  <c r="S49" i="12" s="1"/>
  <c r="P49" i="12"/>
  <c r="Q49" i="12" s="1"/>
  <c r="O49" i="12"/>
  <c r="M49" i="12"/>
  <c r="K49" i="12"/>
  <c r="I49" i="12"/>
  <c r="G49" i="12"/>
  <c r="E49" i="12"/>
  <c r="AF48" i="12"/>
  <c r="AG48" i="12" s="1"/>
  <c r="AD48" i="12"/>
  <c r="AE48" i="12" s="1"/>
  <c r="AC48" i="12"/>
  <c r="AA48" i="12"/>
  <c r="Y48" i="12"/>
  <c r="W48" i="12"/>
  <c r="U48" i="12"/>
  <c r="R48" i="12"/>
  <c r="S48" i="12" s="1"/>
  <c r="P48" i="12"/>
  <c r="Q48" i="12" s="1"/>
  <c r="O48" i="12"/>
  <c r="M48" i="12"/>
  <c r="K48" i="12"/>
  <c r="I48" i="12"/>
  <c r="G48" i="12"/>
  <c r="E48" i="12"/>
  <c r="AF47" i="12"/>
  <c r="AG47" i="12" s="1"/>
  <c r="AD47" i="12"/>
  <c r="AE47" i="12" s="1"/>
  <c r="AC47" i="12"/>
  <c r="AA47" i="12"/>
  <c r="Y47" i="12"/>
  <c r="W47" i="12"/>
  <c r="U47" i="12"/>
  <c r="R47" i="12"/>
  <c r="S47" i="12" s="1"/>
  <c r="P47" i="12"/>
  <c r="Q47" i="12" s="1"/>
  <c r="O47" i="12"/>
  <c r="M47" i="12"/>
  <c r="K47" i="12"/>
  <c r="I47" i="12"/>
  <c r="G47" i="12"/>
  <c r="E47" i="12"/>
  <c r="AF46" i="12"/>
  <c r="AG46" i="12" s="1"/>
  <c r="AD46" i="12"/>
  <c r="AE46" i="12" s="1"/>
  <c r="AC46" i="12"/>
  <c r="AA46" i="12"/>
  <c r="Y46" i="12"/>
  <c r="W46" i="12"/>
  <c r="U46" i="12"/>
  <c r="R46" i="12"/>
  <c r="S46" i="12" s="1"/>
  <c r="P46" i="12"/>
  <c r="Q46" i="12" s="1"/>
  <c r="O46" i="12"/>
  <c r="M46" i="12"/>
  <c r="K46" i="12"/>
  <c r="I46" i="12"/>
  <c r="G46" i="12"/>
  <c r="E46" i="12"/>
  <c r="AF45" i="12"/>
  <c r="AG45" i="12" s="1"/>
  <c r="AD45" i="12"/>
  <c r="AE45" i="12" s="1"/>
  <c r="AC45" i="12"/>
  <c r="AA45" i="12"/>
  <c r="Y45" i="12"/>
  <c r="W45" i="12"/>
  <c r="U45" i="12"/>
  <c r="R45" i="12"/>
  <c r="S45" i="12" s="1"/>
  <c r="P45" i="12"/>
  <c r="Q45" i="12" s="1"/>
  <c r="O45" i="12"/>
  <c r="M45" i="12"/>
  <c r="K45" i="12"/>
  <c r="I45" i="12"/>
  <c r="G45" i="12"/>
  <c r="E45" i="12"/>
  <c r="AF44" i="12"/>
  <c r="AG44" i="12" s="1"/>
  <c r="AD44" i="12"/>
  <c r="AE44" i="12" s="1"/>
  <c r="AC44" i="12"/>
  <c r="AA44" i="12"/>
  <c r="Y44" i="12"/>
  <c r="W44" i="12"/>
  <c r="U44" i="12"/>
  <c r="R44" i="12"/>
  <c r="S44" i="12" s="1"/>
  <c r="P44" i="12"/>
  <c r="Q44" i="12" s="1"/>
  <c r="O44" i="12"/>
  <c r="M44" i="12"/>
  <c r="K44" i="12"/>
  <c r="I44" i="12"/>
  <c r="G44" i="12"/>
  <c r="E44" i="12"/>
  <c r="AF43" i="12"/>
  <c r="AG43" i="12" s="1"/>
  <c r="AD43" i="12"/>
  <c r="AE43" i="12" s="1"/>
  <c r="AC43" i="12"/>
  <c r="AA43" i="12"/>
  <c r="Y43" i="12"/>
  <c r="W43" i="12"/>
  <c r="U43" i="12"/>
  <c r="R43" i="12"/>
  <c r="S43" i="12" s="1"/>
  <c r="P43" i="12"/>
  <c r="Q43" i="12" s="1"/>
  <c r="O43" i="12"/>
  <c r="M43" i="12"/>
  <c r="K43" i="12"/>
  <c r="I43" i="12"/>
  <c r="G43" i="12"/>
  <c r="E43" i="12"/>
  <c r="AF42" i="12"/>
  <c r="AG42" i="12" s="1"/>
  <c r="AD42" i="12"/>
  <c r="AE42" i="12" s="1"/>
  <c r="AC42" i="12"/>
  <c r="AA42" i="12"/>
  <c r="Y42" i="12"/>
  <c r="W42" i="12"/>
  <c r="U42" i="12"/>
  <c r="R42" i="12"/>
  <c r="S42" i="12" s="1"/>
  <c r="P42" i="12"/>
  <c r="Q42" i="12" s="1"/>
  <c r="O42" i="12"/>
  <c r="M42" i="12"/>
  <c r="K42" i="12"/>
  <c r="I42" i="12"/>
  <c r="G42" i="12"/>
  <c r="E42" i="12"/>
  <c r="AF41" i="12"/>
  <c r="AG41" i="12" s="1"/>
  <c r="AD41" i="12"/>
  <c r="AE41" i="12" s="1"/>
  <c r="AC41" i="12"/>
  <c r="AA41" i="12"/>
  <c r="Y41" i="12"/>
  <c r="W41" i="12"/>
  <c r="U41" i="12"/>
  <c r="R41" i="12"/>
  <c r="S41" i="12" s="1"/>
  <c r="P41" i="12"/>
  <c r="Q41" i="12" s="1"/>
  <c r="O41" i="12"/>
  <c r="M41" i="12"/>
  <c r="K41" i="12"/>
  <c r="I41" i="12"/>
  <c r="G41" i="12"/>
  <c r="E41" i="12"/>
  <c r="AF40" i="12"/>
  <c r="AG40" i="12" s="1"/>
  <c r="AD40" i="12"/>
  <c r="AE40" i="12" s="1"/>
  <c r="AC40" i="12"/>
  <c r="AA40" i="12"/>
  <c r="Y40" i="12"/>
  <c r="W40" i="12"/>
  <c r="U40" i="12"/>
  <c r="R40" i="12"/>
  <c r="S40" i="12" s="1"/>
  <c r="P40" i="12"/>
  <c r="Q40" i="12" s="1"/>
  <c r="O40" i="12"/>
  <c r="M40" i="12"/>
  <c r="K40" i="12"/>
  <c r="I40" i="12"/>
  <c r="G40" i="12"/>
  <c r="E40" i="12"/>
  <c r="AF39" i="12"/>
  <c r="AG39" i="12" s="1"/>
  <c r="AD39" i="12"/>
  <c r="AE39" i="12" s="1"/>
  <c r="AC39" i="12"/>
  <c r="AA39" i="12"/>
  <c r="Y39" i="12"/>
  <c r="W39" i="12"/>
  <c r="U39" i="12"/>
  <c r="R39" i="12"/>
  <c r="S39" i="12" s="1"/>
  <c r="P39" i="12"/>
  <c r="Q39" i="12" s="1"/>
  <c r="O39" i="12"/>
  <c r="M39" i="12"/>
  <c r="K39" i="12"/>
  <c r="I39" i="12"/>
  <c r="G39" i="12"/>
  <c r="E39" i="12"/>
  <c r="AF38" i="12"/>
  <c r="AG38" i="12" s="1"/>
  <c r="AD38" i="12"/>
  <c r="AE38" i="12" s="1"/>
  <c r="AC38" i="12"/>
  <c r="AA38" i="12"/>
  <c r="Y38" i="12"/>
  <c r="W38" i="12"/>
  <c r="U38" i="12"/>
  <c r="R38" i="12"/>
  <c r="S38" i="12" s="1"/>
  <c r="P38" i="12"/>
  <c r="Q38" i="12" s="1"/>
  <c r="O38" i="12"/>
  <c r="M38" i="12"/>
  <c r="K38" i="12"/>
  <c r="I38" i="12"/>
  <c r="G38" i="12"/>
  <c r="E38" i="12"/>
  <c r="AF37" i="12"/>
  <c r="AG37" i="12" s="1"/>
  <c r="AD37" i="12"/>
  <c r="AE37" i="12" s="1"/>
  <c r="AC37" i="12"/>
  <c r="AA37" i="12"/>
  <c r="Y37" i="12"/>
  <c r="W37" i="12"/>
  <c r="U37" i="12"/>
  <c r="R37" i="12"/>
  <c r="S37" i="12" s="1"/>
  <c r="P37" i="12"/>
  <c r="Q37" i="12" s="1"/>
  <c r="O37" i="12"/>
  <c r="M37" i="12"/>
  <c r="K37" i="12"/>
  <c r="I37" i="12"/>
  <c r="G37" i="12"/>
  <c r="E37" i="12"/>
  <c r="AF36" i="12"/>
  <c r="AG36" i="12" s="1"/>
  <c r="AD36" i="12"/>
  <c r="AE36" i="12" s="1"/>
  <c r="AC36" i="12"/>
  <c r="AA36" i="12"/>
  <c r="Y36" i="12"/>
  <c r="W36" i="12"/>
  <c r="U36" i="12"/>
  <c r="R36" i="12"/>
  <c r="S36" i="12" s="1"/>
  <c r="P36" i="12"/>
  <c r="Q36" i="12" s="1"/>
  <c r="O36" i="12"/>
  <c r="M36" i="12"/>
  <c r="K36" i="12"/>
  <c r="I36" i="12"/>
  <c r="G36" i="12"/>
  <c r="E36" i="12"/>
  <c r="AF35" i="12"/>
  <c r="AG35" i="12" s="1"/>
  <c r="AD35" i="12"/>
  <c r="AE35" i="12" s="1"/>
  <c r="AC35" i="12"/>
  <c r="AA35" i="12"/>
  <c r="Y35" i="12"/>
  <c r="W35" i="12"/>
  <c r="U35" i="12"/>
  <c r="R35" i="12"/>
  <c r="S35" i="12" s="1"/>
  <c r="P35" i="12"/>
  <c r="Q35" i="12" s="1"/>
  <c r="O35" i="12"/>
  <c r="M35" i="12"/>
  <c r="K35" i="12"/>
  <c r="I35" i="12"/>
  <c r="G35" i="12"/>
  <c r="E35" i="12"/>
  <c r="AF34" i="12"/>
  <c r="AG34" i="12" s="1"/>
  <c r="AD34" i="12"/>
  <c r="AE34" i="12" s="1"/>
  <c r="AC34" i="12"/>
  <c r="AA34" i="12"/>
  <c r="Y34" i="12"/>
  <c r="W34" i="12"/>
  <c r="U34" i="12"/>
  <c r="R34" i="12"/>
  <c r="S34" i="12" s="1"/>
  <c r="P34" i="12"/>
  <c r="Q34" i="12" s="1"/>
  <c r="O34" i="12"/>
  <c r="M34" i="12"/>
  <c r="K34" i="12"/>
  <c r="I34" i="12"/>
  <c r="G34" i="12"/>
  <c r="E34" i="12"/>
  <c r="AF33" i="12"/>
  <c r="AG33" i="12" s="1"/>
  <c r="AD33" i="12"/>
  <c r="AE33" i="12" s="1"/>
  <c r="AC33" i="12"/>
  <c r="AA33" i="12"/>
  <c r="Y33" i="12"/>
  <c r="W33" i="12"/>
  <c r="U33" i="12"/>
  <c r="R33" i="12"/>
  <c r="S33" i="12" s="1"/>
  <c r="P33" i="12"/>
  <c r="Q33" i="12" s="1"/>
  <c r="O33" i="12"/>
  <c r="M33" i="12"/>
  <c r="K33" i="12"/>
  <c r="I33" i="12"/>
  <c r="G33" i="12"/>
  <c r="E33" i="12"/>
  <c r="AF32" i="12"/>
  <c r="AG32" i="12" s="1"/>
  <c r="AD32" i="12"/>
  <c r="AE32" i="12" s="1"/>
  <c r="AC32" i="12"/>
  <c r="AA32" i="12"/>
  <c r="Y32" i="12"/>
  <c r="W32" i="12"/>
  <c r="U32" i="12"/>
  <c r="R32" i="12"/>
  <c r="S32" i="12" s="1"/>
  <c r="P32" i="12"/>
  <c r="Q32" i="12" s="1"/>
  <c r="O32" i="12"/>
  <c r="M32" i="12"/>
  <c r="K32" i="12"/>
  <c r="I32" i="12"/>
  <c r="G32" i="12"/>
  <c r="E32" i="12"/>
  <c r="AF31" i="12"/>
  <c r="AG31" i="12" s="1"/>
  <c r="AD31" i="12"/>
  <c r="AE31" i="12" s="1"/>
  <c r="AC31" i="12"/>
  <c r="AA31" i="12"/>
  <c r="Y31" i="12"/>
  <c r="W31" i="12"/>
  <c r="U31" i="12"/>
  <c r="R31" i="12"/>
  <c r="S31" i="12" s="1"/>
  <c r="P31" i="12"/>
  <c r="Q31" i="12" s="1"/>
  <c r="O31" i="12"/>
  <c r="M31" i="12"/>
  <c r="K31" i="12"/>
  <c r="I31" i="12"/>
  <c r="G31" i="12"/>
  <c r="E31" i="12"/>
  <c r="AF30" i="12"/>
  <c r="AG30" i="12" s="1"/>
  <c r="AD30" i="12"/>
  <c r="AE30" i="12" s="1"/>
  <c r="AC30" i="12"/>
  <c r="AA30" i="12"/>
  <c r="Y30" i="12"/>
  <c r="W30" i="12"/>
  <c r="U30" i="12"/>
  <c r="R30" i="12"/>
  <c r="S30" i="12" s="1"/>
  <c r="P30" i="12"/>
  <c r="Q30" i="12" s="1"/>
  <c r="O30" i="12"/>
  <c r="M30" i="12"/>
  <c r="K30" i="12"/>
  <c r="I30" i="12"/>
  <c r="G30" i="12"/>
  <c r="E30" i="12"/>
  <c r="AF29" i="12"/>
  <c r="AG29" i="12" s="1"/>
  <c r="AD29" i="12"/>
  <c r="AE29" i="12" s="1"/>
  <c r="AC29" i="12"/>
  <c r="AA29" i="12"/>
  <c r="Y29" i="12"/>
  <c r="W29" i="12"/>
  <c r="U29" i="12"/>
  <c r="R29" i="12"/>
  <c r="S29" i="12" s="1"/>
  <c r="P29" i="12"/>
  <c r="Q29" i="12" s="1"/>
  <c r="O29" i="12"/>
  <c r="M29" i="12"/>
  <c r="K29" i="12"/>
  <c r="I29" i="12"/>
  <c r="G29" i="12"/>
  <c r="E29" i="12"/>
  <c r="AF28" i="12"/>
  <c r="AG28" i="12" s="1"/>
  <c r="AD28" i="12"/>
  <c r="AE28" i="12" s="1"/>
  <c r="AC28" i="12"/>
  <c r="AA28" i="12"/>
  <c r="Y28" i="12"/>
  <c r="W28" i="12"/>
  <c r="U28" i="12"/>
  <c r="R28" i="12"/>
  <c r="S28" i="12" s="1"/>
  <c r="P28" i="12"/>
  <c r="Q28" i="12" s="1"/>
  <c r="O28" i="12"/>
  <c r="M28" i="12"/>
  <c r="K28" i="12"/>
  <c r="I28" i="12"/>
  <c r="G28" i="12"/>
  <c r="E28" i="12"/>
  <c r="AF27" i="12"/>
  <c r="AG27" i="12" s="1"/>
  <c r="AD27" i="12"/>
  <c r="AE27" i="12" s="1"/>
  <c r="AC27" i="12"/>
  <c r="AA27" i="12"/>
  <c r="Y27" i="12"/>
  <c r="W27" i="12"/>
  <c r="U27" i="12"/>
  <c r="R27" i="12"/>
  <c r="S27" i="12" s="1"/>
  <c r="P27" i="12"/>
  <c r="Q27" i="12" s="1"/>
  <c r="O27" i="12"/>
  <c r="M27" i="12"/>
  <c r="K27" i="12"/>
  <c r="I27" i="12"/>
  <c r="G27" i="12"/>
  <c r="AF26" i="12"/>
  <c r="AG26" i="12" s="1"/>
  <c r="AD26" i="12"/>
  <c r="AE26" i="12" s="1"/>
  <c r="AC26" i="12"/>
  <c r="AA26" i="12"/>
  <c r="Y26" i="12"/>
  <c r="W26" i="12"/>
  <c r="U26" i="12"/>
  <c r="R26" i="12"/>
  <c r="S26" i="12" s="1"/>
  <c r="P26" i="12"/>
  <c r="Q26" i="12" s="1"/>
  <c r="O26" i="12"/>
  <c r="M26" i="12"/>
  <c r="K26" i="12"/>
  <c r="I26" i="12"/>
  <c r="G26" i="12"/>
  <c r="E26" i="12"/>
  <c r="Z21" i="12"/>
  <c r="X21" i="12"/>
  <c r="V21" i="12"/>
  <c r="T21" i="12"/>
  <c r="R21" i="12"/>
  <c r="L21" i="12"/>
  <c r="J21" i="12"/>
  <c r="H21" i="12"/>
  <c r="F21" i="12"/>
  <c r="D21" i="12"/>
  <c r="C21" i="12"/>
  <c r="AD19" i="12"/>
  <c r="AE19" i="12" s="1"/>
  <c r="AB19" i="12"/>
  <c r="AC19" i="12" s="1"/>
  <c r="AA19" i="12"/>
  <c r="W19" i="12"/>
  <c r="U19" i="12"/>
  <c r="S19" i="12"/>
  <c r="P19" i="12"/>
  <c r="Q19" i="12" s="1"/>
  <c r="N19" i="12"/>
  <c r="O19" i="12" s="1"/>
  <c r="M19" i="12"/>
  <c r="K19" i="12"/>
  <c r="I19" i="12"/>
  <c r="G19" i="12"/>
  <c r="E19" i="12"/>
  <c r="AD18" i="12"/>
  <c r="AE18" i="12" s="1"/>
  <c r="AB18" i="12"/>
  <c r="AC18" i="12" s="1"/>
  <c r="AA18" i="12"/>
  <c r="Y18" i="12"/>
  <c r="W18" i="12"/>
  <c r="U18" i="12"/>
  <c r="S18" i="12"/>
  <c r="P18" i="12"/>
  <c r="Q18" i="12" s="1"/>
  <c r="O18" i="12"/>
  <c r="N18" i="12"/>
  <c r="M18" i="12"/>
  <c r="K18" i="12"/>
  <c r="I18" i="12"/>
  <c r="G18" i="12"/>
  <c r="E18" i="12"/>
  <c r="AD17" i="12"/>
  <c r="AE17" i="12" s="1"/>
  <c r="AB17" i="12"/>
  <c r="AC17" i="12" s="1"/>
  <c r="AA17" i="12"/>
  <c r="Y17" i="12"/>
  <c r="W17" i="12"/>
  <c r="U17" i="12"/>
  <c r="S17" i="12"/>
  <c r="P17" i="12"/>
  <c r="Q17" i="12" s="1"/>
  <c r="N17" i="12"/>
  <c r="O17" i="12" s="1"/>
  <c r="M17" i="12"/>
  <c r="K17" i="12"/>
  <c r="I17" i="12"/>
  <c r="G17" i="12"/>
  <c r="E17" i="12"/>
  <c r="AD16" i="12"/>
  <c r="AE16" i="12" s="1"/>
  <c r="AB16" i="12"/>
  <c r="AC16" i="12" s="1"/>
  <c r="AA16" i="12"/>
  <c r="Y16" i="12"/>
  <c r="W16" i="12"/>
  <c r="U16" i="12"/>
  <c r="S16" i="12"/>
  <c r="P16" i="12"/>
  <c r="Q16" i="12" s="1"/>
  <c r="N16" i="12"/>
  <c r="O16" i="12" s="1"/>
  <c r="M16" i="12"/>
  <c r="K16" i="12"/>
  <c r="I16" i="12"/>
  <c r="G16" i="12"/>
  <c r="E16" i="12"/>
  <c r="AD15" i="12"/>
  <c r="AE15" i="12" s="1"/>
  <c r="AB15" i="12"/>
  <c r="AC15" i="12" s="1"/>
  <c r="AA15" i="12"/>
  <c r="Y15" i="12"/>
  <c r="W15" i="12"/>
  <c r="U15" i="12"/>
  <c r="S15" i="12"/>
  <c r="P15" i="12"/>
  <c r="Q15" i="12" s="1"/>
  <c r="N15" i="12"/>
  <c r="O15" i="12" s="1"/>
  <c r="M15" i="12"/>
  <c r="K15" i="12"/>
  <c r="I15" i="12"/>
  <c r="G15" i="12"/>
  <c r="E15" i="12"/>
  <c r="AD14" i="12"/>
  <c r="AE14" i="12" s="1"/>
  <c r="AB14" i="12"/>
  <c r="AC14" i="12" s="1"/>
  <c r="AA14" i="12"/>
  <c r="Y14" i="12"/>
  <c r="W14" i="12"/>
  <c r="U14" i="12"/>
  <c r="S14" i="12"/>
  <c r="Q14" i="12"/>
  <c r="P14" i="12"/>
  <c r="N14" i="12"/>
  <c r="O14" i="12" s="1"/>
  <c r="M14" i="12"/>
  <c r="K14" i="12"/>
  <c r="I14" i="12"/>
  <c r="G14" i="12"/>
  <c r="E14" i="12"/>
  <c r="AD13" i="12"/>
  <c r="AE13" i="12" s="1"/>
  <c r="AB13" i="12"/>
  <c r="AC13" i="12" s="1"/>
  <c r="AA13" i="12"/>
  <c r="Y13" i="12"/>
  <c r="W13" i="12"/>
  <c r="U13" i="12"/>
  <c r="S13" i="12"/>
  <c r="P13" i="12"/>
  <c r="Q13" i="12" s="1"/>
  <c r="N13" i="12"/>
  <c r="O13" i="12" s="1"/>
  <c r="M13" i="12"/>
  <c r="K13" i="12"/>
  <c r="I13" i="12"/>
  <c r="G13" i="12"/>
  <c r="E13" i="12"/>
  <c r="AD12" i="12"/>
  <c r="AE12" i="12" s="1"/>
  <c r="AB12" i="12"/>
  <c r="AC12" i="12" s="1"/>
  <c r="AA12" i="12"/>
  <c r="Y12" i="12"/>
  <c r="W12" i="12"/>
  <c r="U12" i="12"/>
  <c r="S12" i="12"/>
  <c r="P12" i="12"/>
  <c r="Q12" i="12" s="1"/>
  <c r="N12" i="12"/>
  <c r="O12" i="12" s="1"/>
  <c r="M12" i="12"/>
  <c r="K12" i="12"/>
  <c r="I12" i="12"/>
  <c r="G12" i="12"/>
  <c r="E12" i="12"/>
  <c r="AD11" i="12"/>
  <c r="AE11" i="12" s="1"/>
  <c r="AB11" i="12"/>
  <c r="AC11" i="12" s="1"/>
  <c r="AA11" i="12"/>
  <c r="Y11" i="12"/>
  <c r="W11" i="12"/>
  <c r="U11" i="12"/>
  <c r="S11" i="12"/>
  <c r="P11" i="12"/>
  <c r="Q11" i="12" s="1"/>
  <c r="N11" i="12"/>
  <c r="O11" i="12" s="1"/>
  <c r="M11" i="12"/>
  <c r="K11" i="12"/>
  <c r="I11" i="12"/>
  <c r="G11" i="12"/>
  <c r="E11" i="12"/>
  <c r="AD10" i="12"/>
  <c r="AE10" i="12" s="1"/>
  <c r="AB10" i="12"/>
  <c r="AC10" i="12" s="1"/>
  <c r="AA10" i="12"/>
  <c r="Y10" i="12"/>
  <c r="W10" i="12"/>
  <c r="U10" i="12"/>
  <c r="S10" i="12"/>
  <c r="P10" i="12"/>
  <c r="Q10" i="12" s="1"/>
  <c r="N10" i="12"/>
  <c r="O10" i="12" s="1"/>
  <c r="M10" i="12"/>
  <c r="K10" i="12"/>
  <c r="I10" i="12"/>
  <c r="G10" i="12"/>
  <c r="E10" i="12"/>
  <c r="AD9" i="12"/>
  <c r="AE9" i="12" s="1"/>
  <c r="AB9" i="12"/>
  <c r="AC9" i="12" s="1"/>
  <c r="AA9" i="12"/>
  <c r="Y9" i="12"/>
  <c r="W9" i="12"/>
  <c r="U9" i="12"/>
  <c r="S9" i="12"/>
  <c r="P9" i="12"/>
  <c r="Q9" i="12" s="1"/>
  <c r="N9" i="12"/>
  <c r="O9" i="12" s="1"/>
  <c r="M9" i="12"/>
  <c r="K9" i="12"/>
  <c r="I9" i="12"/>
  <c r="G9" i="12"/>
  <c r="E9" i="12"/>
  <c r="AD8" i="12"/>
  <c r="AE8" i="12" s="1"/>
  <c r="AB8" i="12"/>
  <c r="AC8" i="12" s="1"/>
  <c r="AA8" i="12"/>
  <c r="Y8" i="12"/>
  <c r="W8" i="12"/>
  <c r="U8" i="12"/>
  <c r="S8" i="12"/>
  <c r="P8" i="12"/>
  <c r="Q8" i="12" s="1"/>
  <c r="N8" i="12"/>
  <c r="O8" i="12" s="1"/>
  <c r="M8" i="12"/>
  <c r="K8" i="12"/>
  <c r="I8" i="12"/>
  <c r="G8" i="12"/>
  <c r="E8" i="12"/>
  <c r="AD7" i="12"/>
  <c r="AE7" i="12" s="1"/>
  <c r="AB7" i="12"/>
  <c r="AC7" i="12" s="1"/>
  <c r="AA7" i="12"/>
  <c r="Y7" i="12"/>
  <c r="W7" i="12"/>
  <c r="U7" i="12"/>
  <c r="S7" i="12"/>
  <c r="P7" i="12"/>
  <c r="Q7" i="12" s="1"/>
  <c r="N7" i="12"/>
  <c r="O7" i="12" s="1"/>
  <c r="M7" i="12"/>
  <c r="K7" i="12"/>
  <c r="I7" i="12"/>
  <c r="G7" i="12"/>
  <c r="E7" i="12"/>
  <c r="AD6" i="12"/>
  <c r="AE6" i="12" s="1"/>
  <c r="AB6" i="12"/>
  <c r="AC6" i="12" s="1"/>
  <c r="AA6" i="12"/>
  <c r="Y6" i="12"/>
  <c r="W6" i="12"/>
  <c r="U6" i="12"/>
  <c r="S6" i="12"/>
  <c r="P6" i="12"/>
  <c r="Q6" i="12" s="1"/>
  <c r="N6" i="12"/>
  <c r="O6" i="12" s="1"/>
  <c r="M6" i="12"/>
  <c r="K6" i="12"/>
  <c r="I6" i="12"/>
  <c r="G6" i="12"/>
  <c r="E6" i="12"/>
  <c r="AD5" i="12"/>
  <c r="AB5" i="12"/>
  <c r="AA5" i="12"/>
  <c r="Y5" i="12"/>
  <c r="W5" i="12"/>
  <c r="U5" i="12"/>
  <c r="S5" i="12"/>
  <c r="P5" i="12"/>
  <c r="P21" i="12" s="1"/>
  <c r="Q21" i="12" s="1"/>
  <c r="N5" i="12"/>
  <c r="O5" i="12" s="1"/>
  <c r="M5" i="12"/>
  <c r="K5" i="12"/>
  <c r="I5" i="12"/>
  <c r="G5" i="12"/>
  <c r="E5" i="12"/>
  <c r="AB81" i="9"/>
  <c r="AC81" i="9" s="1"/>
  <c r="Z81" i="9"/>
  <c r="X81" i="9"/>
  <c r="Y81" i="9" s="1"/>
  <c r="V81" i="9"/>
  <c r="T81" i="9"/>
  <c r="N81" i="9"/>
  <c r="L81" i="9"/>
  <c r="M81" i="9" s="1"/>
  <c r="J81" i="9"/>
  <c r="H81" i="9"/>
  <c r="I81" i="9" s="1"/>
  <c r="F81" i="9"/>
  <c r="D81" i="9"/>
  <c r="E81" i="9" s="1"/>
  <c r="C81" i="9"/>
  <c r="U81" i="9" s="1"/>
  <c r="AB81" i="8"/>
  <c r="Z81" i="8"/>
  <c r="X81" i="8"/>
  <c r="V81" i="8"/>
  <c r="T81" i="8"/>
  <c r="N81" i="8"/>
  <c r="L81" i="8"/>
  <c r="J81" i="8"/>
  <c r="H81" i="8"/>
  <c r="F81" i="8"/>
  <c r="D81" i="8"/>
  <c r="C81" i="8"/>
  <c r="F81" i="7"/>
  <c r="C81" i="7"/>
  <c r="AB81" i="7"/>
  <c r="Z81" i="7"/>
  <c r="AA81" i="7" s="1"/>
  <c r="X81" i="7"/>
  <c r="V81" i="7"/>
  <c r="T81" i="7"/>
  <c r="N81" i="7"/>
  <c r="L81" i="7"/>
  <c r="J81" i="7"/>
  <c r="K81" i="7" s="1"/>
  <c r="H81" i="7"/>
  <c r="D81" i="7"/>
  <c r="E81" i="7" s="1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U14" i="9"/>
  <c r="U15" i="9"/>
  <c r="S8" i="9"/>
  <c r="S9" i="9"/>
  <c r="E7" i="9"/>
  <c r="I33" i="8"/>
  <c r="I34" i="8"/>
  <c r="E32" i="8"/>
  <c r="U19" i="8"/>
  <c r="W17" i="8"/>
  <c r="U17" i="8"/>
  <c r="S17" i="8"/>
  <c r="E18" i="8"/>
  <c r="G18" i="8"/>
  <c r="I18" i="8"/>
  <c r="K18" i="8"/>
  <c r="M18" i="8"/>
  <c r="G8" i="8"/>
  <c r="E8" i="8"/>
  <c r="U9" i="7"/>
  <c r="W47" i="7"/>
  <c r="I63" i="7"/>
  <c r="G63" i="7"/>
  <c r="U44" i="7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G73" i="5"/>
  <c r="G74" i="5"/>
  <c r="G75" i="5"/>
  <c r="G76" i="5"/>
  <c r="G77" i="5"/>
  <c r="G78" i="5"/>
  <c r="G79" i="5"/>
  <c r="G80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I79" i="5"/>
  <c r="K59" i="5"/>
  <c r="R46" i="5"/>
  <c r="S46" i="5" s="1"/>
  <c r="AF79" i="10"/>
  <c r="AG79" i="10" s="1"/>
  <c r="AD79" i="10"/>
  <c r="AE79" i="10" s="1"/>
  <c r="AC79" i="10"/>
  <c r="AA79" i="10"/>
  <c r="Y79" i="10"/>
  <c r="W79" i="10"/>
  <c r="U79" i="10"/>
  <c r="R79" i="10"/>
  <c r="S79" i="10" s="1"/>
  <c r="P79" i="10"/>
  <c r="Q79" i="10" s="1"/>
  <c r="O79" i="10"/>
  <c r="M79" i="10"/>
  <c r="K79" i="10"/>
  <c r="I79" i="10"/>
  <c r="G79" i="10"/>
  <c r="E79" i="10"/>
  <c r="AF78" i="10"/>
  <c r="AG78" i="10" s="1"/>
  <c r="AD78" i="10"/>
  <c r="AE78" i="10" s="1"/>
  <c r="AC78" i="10"/>
  <c r="AA78" i="10"/>
  <c r="Y78" i="10"/>
  <c r="W78" i="10"/>
  <c r="U78" i="10"/>
  <c r="R78" i="10"/>
  <c r="S78" i="10" s="1"/>
  <c r="P78" i="10"/>
  <c r="Q78" i="10" s="1"/>
  <c r="O78" i="10"/>
  <c r="M78" i="10"/>
  <c r="K78" i="10"/>
  <c r="I78" i="10"/>
  <c r="G78" i="10"/>
  <c r="E78" i="10"/>
  <c r="AF77" i="10"/>
  <c r="AG77" i="10" s="1"/>
  <c r="AD77" i="10"/>
  <c r="AE77" i="10" s="1"/>
  <c r="AC77" i="10"/>
  <c r="AA77" i="10"/>
  <c r="Y77" i="10"/>
  <c r="W77" i="10"/>
  <c r="U77" i="10"/>
  <c r="R77" i="10"/>
  <c r="S77" i="10" s="1"/>
  <c r="P77" i="10"/>
  <c r="Q77" i="10" s="1"/>
  <c r="O77" i="10"/>
  <c r="M77" i="10"/>
  <c r="K77" i="10"/>
  <c r="I77" i="10"/>
  <c r="G77" i="10"/>
  <c r="E77" i="10"/>
  <c r="AF76" i="10"/>
  <c r="AG76" i="10" s="1"/>
  <c r="AD76" i="10"/>
  <c r="AE76" i="10" s="1"/>
  <c r="AC76" i="10"/>
  <c r="AA76" i="10"/>
  <c r="Y76" i="10"/>
  <c r="W76" i="10"/>
  <c r="U76" i="10"/>
  <c r="R76" i="10"/>
  <c r="S76" i="10" s="1"/>
  <c r="P76" i="10"/>
  <c r="Q76" i="10" s="1"/>
  <c r="O76" i="10"/>
  <c r="M76" i="10"/>
  <c r="K76" i="10"/>
  <c r="I76" i="10"/>
  <c r="G76" i="10"/>
  <c r="E76" i="10"/>
  <c r="AF75" i="10"/>
  <c r="AG75" i="10" s="1"/>
  <c r="AD75" i="10"/>
  <c r="AE75" i="10" s="1"/>
  <c r="AC75" i="10"/>
  <c r="AA75" i="10"/>
  <c r="Y75" i="10"/>
  <c r="W75" i="10"/>
  <c r="U75" i="10"/>
  <c r="R75" i="10"/>
  <c r="S75" i="10" s="1"/>
  <c r="P75" i="10"/>
  <c r="Q75" i="10" s="1"/>
  <c r="O75" i="10"/>
  <c r="M75" i="10"/>
  <c r="K75" i="10"/>
  <c r="I75" i="10"/>
  <c r="G75" i="10"/>
  <c r="E75" i="10"/>
  <c r="AF74" i="10"/>
  <c r="AG74" i="10" s="1"/>
  <c r="AD74" i="10"/>
  <c r="AE74" i="10" s="1"/>
  <c r="AC74" i="10"/>
  <c r="AA74" i="10"/>
  <c r="Y74" i="10"/>
  <c r="W74" i="10"/>
  <c r="U74" i="10"/>
  <c r="R74" i="10"/>
  <c r="S74" i="10" s="1"/>
  <c r="P74" i="10"/>
  <c r="Q74" i="10" s="1"/>
  <c r="O74" i="10"/>
  <c r="M74" i="10"/>
  <c r="K74" i="10"/>
  <c r="I74" i="10"/>
  <c r="G74" i="10"/>
  <c r="E74" i="10"/>
  <c r="AF73" i="10"/>
  <c r="AG73" i="10" s="1"/>
  <c r="AD73" i="10"/>
  <c r="AE73" i="10" s="1"/>
  <c r="AC73" i="10"/>
  <c r="AA73" i="10"/>
  <c r="Y73" i="10"/>
  <c r="W73" i="10"/>
  <c r="U73" i="10"/>
  <c r="R73" i="10"/>
  <c r="S73" i="10" s="1"/>
  <c r="P73" i="10"/>
  <c r="Q73" i="10" s="1"/>
  <c r="O73" i="10"/>
  <c r="M73" i="10"/>
  <c r="K73" i="10"/>
  <c r="I73" i="10"/>
  <c r="G73" i="10"/>
  <c r="E73" i="10"/>
  <c r="AF72" i="10"/>
  <c r="AG72" i="10" s="1"/>
  <c r="AD72" i="10"/>
  <c r="AE72" i="10" s="1"/>
  <c r="AC72" i="10"/>
  <c r="AA72" i="10"/>
  <c r="Y72" i="10"/>
  <c r="W72" i="10"/>
  <c r="U72" i="10"/>
  <c r="R72" i="10"/>
  <c r="S72" i="10" s="1"/>
  <c r="P72" i="10"/>
  <c r="Q72" i="10" s="1"/>
  <c r="O72" i="10"/>
  <c r="M72" i="10"/>
  <c r="K72" i="10"/>
  <c r="I72" i="10"/>
  <c r="G72" i="10"/>
  <c r="E72" i="10"/>
  <c r="AF71" i="10"/>
  <c r="AG71" i="10" s="1"/>
  <c r="AD71" i="10"/>
  <c r="AE71" i="10" s="1"/>
  <c r="AC71" i="10"/>
  <c r="AA71" i="10"/>
  <c r="Y71" i="10"/>
  <c r="W71" i="10"/>
  <c r="U71" i="10"/>
  <c r="R71" i="10"/>
  <c r="S71" i="10" s="1"/>
  <c r="P71" i="10"/>
  <c r="Q71" i="10" s="1"/>
  <c r="O71" i="10"/>
  <c r="M71" i="10"/>
  <c r="K71" i="10"/>
  <c r="I71" i="10"/>
  <c r="G71" i="10"/>
  <c r="E71" i="10"/>
  <c r="AF70" i="10"/>
  <c r="AG70" i="10" s="1"/>
  <c r="AD70" i="10"/>
  <c r="AE70" i="10" s="1"/>
  <c r="AC70" i="10"/>
  <c r="AA70" i="10"/>
  <c r="Y70" i="10"/>
  <c r="W70" i="10"/>
  <c r="U70" i="10"/>
  <c r="R70" i="10"/>
  <c r="S70" i="10" s="1"/>
  <c r="P70" i="10"/>
  <c r="Q70" i="10" s="1"/>
  <c r="O70" i="10"/>
  <c r="M70" i="10"/>
  <c r="K70" i="10"/>
  <c r="I70" i="10"/>
  <c r="E70" i="10"/>
  <c r="AF69" i="10"/>
  <c r="AG69" i="10" s="1"/>
  <c r="AD69" i="10"/>
  <c r="AE69" i="10" s="1"/>
  <c r="AC69" i="10"/>
  <c r="AA69" i="10"/>
  <c r="Y69" i="10"/>
  <c r="W69" i="10"/>
  <c r="U69" i="10"/>
  <c r="R69" i="10"/>
  <c r="S69" i="10" s="1"/>
  <c r="P69" i="10"/>
  <c r="Q69" i="10" s="1"/>
  <c r="O69" i="10"/>
  <c r="M69" i="10"/>
  <c r="K69" i="10"/>
  <c r="I69" i="10"/>
  <c r="E69" i="10"/>
  <c r="AF68" i="10"/>
  <c r="AG68" i="10" s="1"/>
  <c r="AD68" i="10"/>
  <c r="AE68" i="10" s="1"/>
  <c r="AC68" i="10"/>
  <c r="AA68" i="10"/>
  <c r="Y68" i="10"/>
  <c r="W68" i="10"/>
  <c r="U68" i="10"/>
  <c r="R68" i="10"/>
  <c r="S68" i="10" s="1"/>
  <c r="P68" i="10"/>
  <c r="Q68" i="10" s="1"/>
  <c r="O68" i="10"/>
  <c r="M68" i="10"/>
  <c r="K68" i="10"/>
  <c r="I68" i="10"/>
  <c r="E68" i="10"/>
  <c r="AF67" i="10"/>
  <c r="AG67" i="10" s="1"/>
  <c r="AD67" i="10"/>
  <c r="AE67" i="10" s="1"/>
  <c r="AC67" i="10"/>
  <c r="AA67" i="10"/>
  <c r="Y67" i="10"/>
  <c r="W67" i="10"/>
  <c r="U67" i="10"/>
  <c r="R67" i="10"/>
  <c r="S67" i="10" s="1"/>
  <c r="P67" i="10"/>
  <c r="Q67" i="10" s="1"/>
  <c r="O67" i="10"/>
  <c r="M67" i="10"/>
  <c r="K67" i="10"/>
  <c r="I67" i="10"/>
  <c r="E67" i="10"/>
  <c r="AF66" i="10"/>
  <c r="AG66" i="10" s="1"/>
  <c r="AD66" i="10"/>
  <c r="AE66" i="10" s="1"/>
  <c r="AC66" i="10"/>
  <c r="AA66" i="10"/>
  <c r="Y66" i="10"/>
  <c r="W66" i="10"/>
  <c r="U66" i="10"/>
  <c r="R66" i="10"/>
  <c r="S66" i="10" s="1"/>
  <c r="P66" i="10"/>
  <c r="Q66" i="10" s="1"/>
  <c r="O66" i="10"/>
  <c r="M66" i="10"/>
  <c r="K66" i="10"/>
  <c r="I66" i="10"/>
  <c r="E66" i="10"/>
  <c r="AF65" i="10"/>
  <c r="AG65" i="10" s="1"/>
  <c r="AD65" i="10"/>
  <c r="AE65" i="10" s="1"/>
  <c r="AC65" i="10"/>
  <c r="AA65" i="10"/>
  <c r="Y65" i="10"/>
  <c r="W65" i="10"/>
  <c r="U65" i="10"/>
  <c r="R65" i="10"/>
  <c r="S65" i="10" s="1"/>
  <c r="P65" i="10"/>
  <c r="Q65" i="10" s="1"/>
  <c r="O65" i="10"/>
  <c r="M65" i="10"/>
  <c r="K65" i="10"/>
  <c r="I65" i="10"/>
  <c r="G65" i="10"/>
  <c r="E65" i="10"/>
  <c r="AF64" i="10"/>
  <c r="AG64" i="10" s="1"/>
  <c r="AD64" i="10"/>
  <c r="AE64" i="10" s="1"/>
  <c r="AC64" i="10"/>
  <c r="AA64" i="10"/>
  <c r="Y64" i="10"/>
  <c r="W64" i="10"/>
  <c r="U64" i="10"/>
  <c r="R64" i="10"/>
  <c r="S64" i="10" s="1"/>
  <c r="P64" i="10"/>
  <c r="Q64" i="10" s="1"/>
  <c r="O64" i="10"/>
  <c r="M64" i="10"/>
  <c r="K64" i="10"/>
  <c r="I64" i="10"/>
  <c r="G64" i="10"/>
  <c r="E64" i="10"/>
  <c r="AF63" i="10"/>
  <c r="AG63" i="10" s="1"/>
  <c r="AD63" i="10"/>
  <c r="AE63" i="10" s="1"/>
  <c r="AC63" i="10"/>
  <c r="AA63" i="10"/>
  <c r="Y63" i="10"/>
  <c r="W63" i="10"/>
  <c r="U63" i="10"/>
  <c r="R63" i="10"/>
  <c r="S63" i="10" s="1"/>
  <c r="P63" i="10"/>
  <c r="Q63" i="10" s="1"/>
  <c r="O63" i="10"/>
  <c r="M63" i="10"/>
  <c r="K63" i="10"/>
  <c r="I63" i="10"/>
  <c r="G63" i="10"/>
  <c r="E63" i="10"/>
  <c r="AF62" i="10"/>
  <c r="AG62" i="10" s="1"/>
  <c r="AD62" i="10"/>
  <c r="AE62" i="10" s="1"/>
  <c r="AC62" i="10"/>
  <c r="AA62" i="10"/>
  <c r="Y62" i="10"/>
  <c r="W62" i="10"/>
  <c r="U62" i="10"/>
  <c r="R62" i="10"/>
  <c r="S62" i="10" s="1"/>
  <c r="P62" i="10"/>
  <c r="Q62" i="10" s="1"/>
  <c r="O62" i="10"/>
  <c r="M62" i="10"/>
  <c r="K62" i="10"/>
  <c r="I62" i="10"/>
  <c r="G62" i="10"/>
  <c r="E62" i="10"/>
  <c r="AF61" i="10"/>
  <c r="AG61" i="10" s="1"/>
  <c r="AD61" i="10"/>
  <c r="AE61" i="10" s="1"/>
  <c r="AC61" i="10"/>
  <c r="AA61" i="10"/>
  <c r="Y61" i="10"/>
  <c r="W61" i="10"/>
  <c r="U61" i="10"/>
  <c r="R61" i="10"/>
  <c r="S61" i="10" s="1"/>
  <c r="P61" i="10"/>
  <c r="Q61" i="10" s="1"/>
  <c r="O61" i="10"/>
  <c r="M61" i="10"/>
  <c r="K61" i="10"/>
  <c r="I61" i="10"/>
  <c r="G61" i="10"/>
  <c r="E61" i="10"/>
  <c r="AF60" i="10"/>
  <c r="AG60" i="10" s="1"/>
  <c r="AD60" i="10"/>
  <c r="AE60" i="10" s="1"/>
  <c r="AC60" i="10"/>
  <c r="AA60" i="10"/>
  <c r="Y60" i="10"/>
  <c r="W60" i="10"/>
  <c r="U60" i="10"/>
  <c r="R60" i="10"/>
  <c r="S60" i="10" s="1"/>
  <c r="P60" i="10"/>
  <c r="Q60" i="10" s="1"/>
  <c r="O60" i="10"/>
  <c r="M60" i="10"/>
  <c r="K60" i="10"/>
  <c r="I60" i="10"/>
  <c r="G60" i="10"/>
  <c r="E60" i="10"/>
  <c r="AF59" i="10"/>
  <c r="AG59" i="10" s="1"/>
  <c r="AD59" i="10"/>
  <c r="AE59" i="10" s="1"/>
  <c r="AC59" i="10"/>
  <c r="AA59" i="10"/>
  <c r="Y59" i="10"/>
  <c r="W59" i="10"/>
  <c r="U59" i="10"/>
  <c r="R59" i="10"/>
  <c r="S59" i="10" s="1"/>
  <c r="P59" i="10"/>
  <c r="Q59" i="10" s="1"/>
  <c r="O59" i="10"/>
  <c r="M59" i="10"/>
  <c r="K59" i="10"/>
  <c r="I59" i="10"/>
  <c r="G59" i="10"/>
  <c r="E59" i="10"/>
  <c r="AF58" i="10"/>
  <c r="AG58" i="10" s="1"/>
  <c r="AD58" i="10"/>
  <c r="AE58" i="10" s="1"/>
  <c r="AC58" i="10"/>
  <c r="AA58" i="10"/>
  <c r="Y58" i="10"/>
  <c r="W58" i="10"/>
  <c r="U58" i="10"/>
  <c r="R58" i="10"/>
  <c r="S58" i="10" s="1"/>
  <c r="P58" i="10"/>
  <c r="Q58" i="10" s="1"/>
  <c r="O58" i="10"/>
  <c r="M58" i="10"/>
  <c r="K58" i="10"/>
  <c r="I58" i="10"/>
  <c r="G58" i="10"/>
  <c r="E58" i="10"/>
  <c r="AF57" i="10"/>
  <c r="AG57" i="10" s="1"/>
  <c r="AD57" i="10"/>
  <c r="AE57" i="10" s="1"/>
  <c r="AC57" i="10"/>
  <c r="AA57" i="10"/>
  <c r="Y57" i="10"/>
  <c r="W57" i="10"/>
  <c r="U57" i="10"/>
  <c r="R57" i="10"/>
  <c r="S57" i="10" s="1"/>
  <c r="P57" i="10"/>
  <c r="Q57" i="10" s="1"/>
  <c r="O57" i="10"/>
  <c r="M57" i="10"/>
  <c r="K57" i="10"/>
  <c r="I57" i="10"/>
  <c r="G57" i="10"/>
  <c r="E57" i="10"/>
  <c r="AF56" i="10"/>
  <c r="AG56" i="10" s="1"/>
  <c r="AD56" i="10"/>
  <c r="AE56" i="10" s="1"/>
  <c r="AC56" i="10"/>
  <c r="AA56" i="10"/>
  <c r="Y56" i="10"/>
  <c r="W56" i="10"/>
  <c r="U56" i="10"/>
  <c r="R56" i="10"/>
  <c r="S56" i="10" s="1"/>
  <c r="P56" i="10"/>
  <c r="Q56" i="10" s="1"/>
  <c r="O56" i="10"/>
  <c r="M56" i="10"/>
  <c r="K56" i="10"/>
  <c r="I56" i="10"/>
  <c r="G56" i="10"/>
  <c r="E56" i="10"/>
  <c r="AF55" i="10"/>
  <c r="AG55" i="10" s="1"/>
  <c r="AD55" i="10"/>
  <c r="AE55" i="10" s="1"/>
  <c r="AC55" i="10"/>
  <c r="AA55" i="10"/>
  <c r="Y55" i="10"/>
  <c r="W55" i="10"/>
  <c r="U55" i="10"/>
  <c r="R55" i="10"/>
  <c r="S55" i="10" s="1"/>
  <c r="P55" i="10"/>
  <c r="Q55" i="10" s="1"/>
  <c r="O55" i="10"/>
  <c r="M55" i="10"/>
  <c r="K55" i="10"/>
  <c r="I55" i="10"/>
  <c r="G55" i="10"/>
  <c r="E55" i="10"/>
  <c r="AF54" i="10"/>
  <c r="AG54" i="10" s="1"/>
  <c r="AD54" i="10"/>
  <c r="AE54" i="10" s="1"/>
  <c r="AC54" i="10"/>
  <c r="AA54" i="10"/>
  <c r="Y54" i="10"/>
  <c r="W54" i="10"/>
  <c r="U54" i="10"/>
  <c r="R54" i="10"/>
  <c r="S54" i="10" s="1"/>
  <c r="P54" i="10"/>
  <c r="Q54" i="10" s="1"/>
  <c r="O54" i="10"/>
  <c r="M54" i="10"/>
  <c r="K54" i="10"/>
  <c r="I54" i="10"/>
  <c r="G54" i="10"/>
  <c r="E54" i="10"/>
  <c r="AF53" i="10"/>
  <c r="AG53" i="10" s="1"/>
  <c r="AD53" i="10"/>
  <c r="AE53" i="10" s="1"/>
  <c r="AC53" i="10"/>
  <c r="AA53" i="10"/>
  <c r="Y53" i="10"/>
  <c r="W53" i="10"/>
  <c r="U53" i="10"/>
  <c r="R53" i="10"/>
  <c r="S53" i="10" s="1"/>
  <c r="P53" i="10"/>
  <c r="Q53" i="10" s="1"/>
  <c r="O53" i="10"/>
  <c r="M53" i="10"/>
  <c r="K53" i="10"/>
  <c r="I53" i="10"/>
  <c r="G53" i="10"/>
  <c r="E53" i="10"/>
  <c r="AF52" i="10"/>
  <c r="AG52" i="10" s="1"/>
  <c r="AD52" i="10"/>
  <c r="AE52" i="10" s="1"/>
  <c r="AC52" i="10"/>
  <c r="AA52" i="10"/>
  <c r="Y52" i="10"/>
  <c r="W52" i="10"/>
  <c r="U52" i="10"/>
  <c r="R52" i="10"/>
  <c r="S52" i="10" s="1"/>
  <c r="P52" i="10"/>
  <c r="Q52" i="10" s="1"/>
  <c r="O52" i="10"/>
  <c r="M52" i="10"/>
  <c r="K52" i="10"/>
  <c r="I52" i="10"/>
  <c r="G52" i="10"/>
  <c r="E52" i="10"/>
  <c r="AF51" i="10"/>
  <c r="AG51" i="10" s="1"/>
  <c r="AD51" i="10"/>
  <c r="AE51" i="10" s="1"/>
  <c r="AC51" i="10"/>
  <c r="AA51" i="10"/>
  <c r="Y51" i="10"/>
  <c r="W51" i="10"/>
  <c r="U51" i="10"/>
  <c r="R51" i="10"/>
  <c r="S51" i="10" s="1"/>
  <c r="P51" i="10"/>
  <c r="Q51" i="10" s="1"/>
  <c r="O51" i="10"/>
  <c r="M51" i="10"/>
  <c r="K51" i="10"/>
  <c r="I51" i="10"/>
  <c r="G51" i="10"/>
  <c r="E51" i="10"/>
  <c r="AF50" i="10"/>
  <c r="AG50" i="10" s="1"/>
  <c r="AD50" i="10"/>
  <c r="AE50" i="10" s="1"/>
  <c r="AC50" i="10"/>
  <c r="AA50" i="10"/>
  <c r="Y50" i="10"/>
  <c r="W50" i="10"/>
  <c r="U50" i="10"/>
  <c r="R50" i="10"/>
  <c r="S50" i="10" s="1"/>
  <c r="P50" i="10"/>
  <c r="Q50" i="10" s="1"/>
  <c r="O50" i="10"/>
  <c r="M50" i="10"/>
  <c r="K50" i="10"/>
  <c r="I50" i="10"/>
  <c r="G50" i="10"/>
  <c r="E50" i="10"/>
  <c r="AF49" i="10"/>
  <c r="AG49" i="10" s="1"/>
  <c r="AD49" i="10"/>
  <c r="AE49" i="10" s="1"/>
  <c r="AC49" i="10"/>
  <c r="AA49" i="10"/>
  <c r="Y49" i="10"/>
  <c r="W49" i="10"/>
  <c r="U49" i="10"/>
  <c r="R49" i="10"/>
  <c r="S49" i="10" s="1"/>
  <c r="P49" i="10"/>
  <c r="Q49" i="10" s="1"/>
  <c r="O49" i="10"/>
  <c r="M49" i="10"/>
  <c r="K49" i="10"/>
  <c r="I49" i="10"/>
  <c r="G49" i="10"/>
  <c r="E49" i="10"/>
  <c r="AF48" i="10"/>
  <c r="AG48" i="10" s="1"/>
  <c r="AD48" i="10"/>
  <c r="AE48" i="10" s="1"/>
  <c r="AC48" i="10"/>
  <c r="AA48" i="10"/>
  <c r="Y48" i="10"/>
  <c r="W48" i="10"/>
  <c r="U48" i="10"/>
  <c r="R48" i="10"/>
  <c r="S48" i="10" s="1"/>
  <c r="P48" i="10"/>
  <c r="Q48" i="10" s="1"/>
  <c r="O48" i="10"/>
  <c r="M48" i="10"/>
  <c r="K48" i="10"/>
  <c r="I48" i="10"/>
  <c r="G48" i="10"/>
  <c r="E48" i="10"/>
  <c r="AF47" i="10"/>
  <c r="AG47" i="10" s="1"/>
  <c r="AD47" i="10"/>
  <c r="AE47" i="10" s="1"/>
  <c r="AC47" i="10"/>
  <c r="AA47" i="10"/>
  <c r="Y47" i="10"/>
  <c r="W47" i="10"/>
  <c r="U47" i="10"/>
  <c r="R47" i="10"/>
  <c r="S47" i="10" s="1"/>
  <c r="P47" i="10"/>
  <c r="Q47" i="10" s="1"/>
  <c r="O47" i="10"/>
  <c r="M47" i="10"/>
  <c r="K47" i="10"/>
  <c r="I47" i="10"/>
  <c r="G47" i="10"/>
  <c r="E47" i="10"/>
  <c r="AF46" i="10"/>
  <c r="AG46" i="10" s="1"/>
  <c r="AD46" i="10"/>
  <c r="AE46" i="10" s="1"/>
  <c r="AC46" i="10"/>
  <c r="AA46" i="10"/>
  <c r="Y46" i="10"/>
  <c r="W46" i="10"/>
  <c r="U46" i="10"/>
  <c r="R46" i="10"/>
  <c r="S46" i="10" s="1"/>
  <c r="P46" i="10"/>
  <c r="Q46" i="10" s="1"/>
  <c r="O46" i="10"/>
  <c r="M46" i="10"/>
  <c r="K46" i="10"/>
  <c r="G46" i="10"/>
  <c r="E46" i="10"/>
  <c r="AF45" i="10"/>
  <c r="AG45" i="10" s="1"/>
  <c r="AD45" i="10"/>
  <c r="AE45" i="10" s="1"/>
  <c r="AC45" i="10"/>
  <c r="AA45" i="10"/>
  <c r="Y45" i="10"/>
  <c r="W45" i="10"/>
  <c r="U45" i="10"/>
  <c r="R45" i="10"/>
  <c r="S45" i="10" s="1"/>
  <c r="P45" i="10"/>
  <c r="Q45" i="10" s="1"/>
  <c r="O45" i="10"/>
  <c r="M45" i="10"/>
  <c r="K45" i="10"/>
  <c r="G45" i="10"/>
  <c r="E45" i="10"/>
  <c r="AF44" i="10"/>
  <c r="AG44" i="10" s="1"/>
  <c r="AD44" i="10"/>
  <c r="AE44" i="10" s="1"/>
  <c r="AC44" i="10"/>
  <c r="AA44" i="10"/>
  <c r="Y44" i="10"/>
  <c r="W44" i="10"/>
  <c r="U44" i="10"/>
  <c r="R44" i="10"/>
  <c r="S44" i="10" s="1"/>
  <c r="P44" i="10"/>
  <c r="Q44" i="10" s="1"/>
  <c r="O44" i="10"/>
  <c r="M44" i="10"/>
  <c r="K44" i="10"/>
  <c r="G44" i="10"/>
  <c r="E44" i="10"/>
  <c r="AF43" i="10"/>
  <c r="AG43" i="10" s="1"/>
  <c r="AD43" i="10"/>
  <c r="AE43" i="10" s="1"/>
  <c r="AC43" i="10"/>
  <c r="AA43" i="10"/>
  <c r="Y43" i="10"/>
  <c r="W43" i="10"/>
  <c r="U43" i="10"/>
  <c r="R43" i="10"/>
  <c r="S43" i="10" s="1"/>
  <c r="P43" i="10"/>
  <c r="Q43" i="10" s="1"/>
  <c r="O43" i="10"/>
  <c r="M43" i="10"/>
  <c r="K43" i="10"/>
  <c r="G43" i="10"/>
  <c r="E43" i="10"/>
  <c r="AF42" i="10"/>
  <c r="AG42" i="10" s="1"/>
  <c r="AD42" i="10"/>
  <c r="AE42" i="10" s="1"/>
  <c r="AC42" i="10"/>
  <c r="AA42" i="10"/>
  <c r="Y42" i="10"/>
  <c r="W42" i="10"/>
  <c r="U42" i="10"/>
  <c r="R42" i="10"/>
  <c r="S42" i="10" s="1"/>
  <c r="P42" i="10"/>
  <c r="Q42" i="10" s="1"/>
  <c r="O42" i="10"/>
  <c r="M42" i="10"/>
  <c r="K42" i="10"/>
  <c r="G42" i="10"/>
  <c r="E42" i="10"/>
  <c r="AF41" i="10"/>
  <c r="AG41" i="10" s="1"/>
  <c r="AD41" i="10"/>
  <c r="AE41" i="10" s="1"/>
  <c r="AC41" i="10"/>
  <c r="AA41" i="10"/>
  <c r="Y41" i="10"/>
  <c r="W41" i="10"/>
  <c r="U41" i="10"/>
  <c r="R41" i="10"/>
  <c r="S41" i="10" s="1"/>
  <c r="P41" i="10"/>
  <c r="Q41" i="10" s="1"/>
  <c r="O41" i="10"/>
  <c r="M41" i="10"/>
  <c r="K41" i="10"/>
  <c r="G41" i="10"/>
  <c r="E41" i="10"/>
  <c r="AF40" i="10"/>
  <c r="AG40" i="10" s="1"/>
  <c r="AD40" i="10"/>
  <c r="AE40" i="10" s="1"/>
  <c r="AC40" i="10"/>
  <c r="AA40" i="10"/>
  <c r="Y40" i="10"/>
  <c r="W40" i="10"/>
  <c r="U40" i="10"/>
  <c r="R40" i="10"/>
  <c r="S40" i="10" s="1"/>
  <c r="P40" i="10"/>
  <c r="Q40" i="10" s="1"/>
  <c r="O40" i="10"/>
  <c r="M40" i="10"/>
  <c r="K40" i="10"/>
  <c r="I40" i="10"/>
  <c r="G40" i="10"/>
  <c r="E40" i="10"/>
  <c r="AF39" i="10"/>
  <c r="AG39" i="10" s="1"/>
  <c r="AD39" i="10"/>
  <c r="AE39" i="10" s="1"/>
  <c r="AC39" i="10"/>
  <c r="AA39" i="10"/>
  <c r="Y39" i="10"/>
  <c r="W39" i="10"/>
  <c r="U39" i="10"/>
  <c r="R39" i="10"/>
  <c r="S39" i="10" s="1"/>
  <c r="P39" i="10"/>
  <c r="Q39" i="10" s="1"/>
  <c r="O39" i="10"/>
  <c r="M39" i="10"/>
  <c r="K39" i="10"/>
  <c r="I39" i="10"/>
  <c r="G39" i="10"/>
  <c r="E39" i="10"/>
  <c r="AF38" i="10"/>
  <c r="AG38" i="10" s="1"/>
  <c r="AD38" i="10"/>
  <c r="AE38" i="10" s="1"/>
  <c r="AC38" i="10"/>
  <c r="AA38" i="10"/>
  <c r="Y38" i="10"/>
  <c r="W38" i="10"/>
  <c r="U38" i="10"/>
  <c r="R38" i="10"/>
  <c r="S38" i="10" s="1"/>
  <c r="P38" i="10"/>
  <c r="Q38" i="10" s="1"/>
  <c r="O38" i="10"/>
  <c r="M38" i="10"/>
  <c r="I38" i="10"/>
  <c r="G38" i="10"/>
  <c r="E38" i="10"/>
  <c r="AF37" i="10"/>
  <c r="AG37" i="10" s="1"/>
  <c r="AD37" i="10"/>
  <c r="AE37" i="10" s="1"/>
  <c r="AC37" i="10"/>
  <c r="AA37" i="10"/>
  <c r="Y37" i="10"/>
  <c r="W37" i="10"/>
  <c r="U37" i="10"/>
  <c r="R37" i="10"/>
  <c r="S37" i="10" s="1"/>
  <c r="P37" i="10"/>
  <c r="Q37" i="10" s="1"/>
  <c r="O37" i="10"/>
  <c r="M37" i="10"/>
  <c r="I37" i="10"/>
  <c r="G37" i="10"/>
  <c r="E37" i="10"/>
  <c r="AF36" i="10"/>
  <c r="AG36" i="10" s="1"/>
  <c r="AD36" i="10"/>
  <c r="AE36" i="10" s="1"/>
  <c r="AC36" i="10"/>
  <c r="AA36" i="10"/>
  <c r="Y36" i="10"/>
  <c r="W36" i="10"/>
  <c r="U36" i="10"/>
  <c r="R36" i="10"/>
  <c r="S36" i="10" s="1"/>
  <c r="P36" i="10"/>
  <c r="Q36" i="10" s="1"/>
  <c r="O36" i="10"/>
  <c r="M36" i="10"/>
  <c r="K36" i="10"/>
  <c r="I36" i="10"/>
  <c r="G36" i="10"/>
  <c r="E36" i="10"/>
  <c r="AF35" i="10"/>
  <c r="AG35" i="10" s="1"/>
  <c r="AD35" i="10"/>
  <c r="AE35" i="10" s="1"/>
  <c r="AC35" i="10"/>
  <c r="AA35" i="10"/>
  <c r="Y35" i="10"/>
  <c r="W35" i="10"/>
  <c r="U35" i="10"/>
  <c r="R35" i="10"/>
  <c r="S35" i="10" s="1"/>
  <c r="P35" i="10"/>
  <c r="Q35" i="10" s="1"/>
  <c r="O35" i="10"/>
  <c r="M35" i="10"/>
  <c r="K35" i="10"/>
  <c r="I35" i="10"/>
  <c r="G35" i="10"/>
  <c r="E35" i="10"/>
  <c r="AF34" i="10"/>
  <c r="AG34" i="10" s="1"/>
  <c r="AD34" i="10"/>
  <c r="AE34" i="10" s="1"/>
  <c r="AC34" i="10"/>
  <c r="AA34" i="10"/>
  <c r="Y34" i="10"/>
  <c r="W34" i="10"/>
  <c r="U34" i="10"/>
  <c r="R34" i="10"/>
  <c r="S34" i="10" s="1"/>
  <c r="P34" i="10"/>
  <c r="Q34" i="10" s="1"/>
  <c r="O34" i="10"/>
  <c r="M34" i="10"/>
  <c r="K34" i="10"/>
  <c r="I34" i="10"/>
  <c r="G34" i="10"/>
  <c r="E34" i="10"/>
  <c r="AF33" i="10"/>
  <c r="AG33" i="10" s="1"/>
  <c r="AD33" i="10"/>
  <c r="AE33" i="10" s="1"/>
  <c r="AC33" i="10"/>
  <c r="AA33" i="10"/>
  <c r="Y33" i="10"/>
  <c r="W33" i="10"/>
  <c r="U33" i="10"/>
  <c r="R33" i="10"/>
  <c r="S33" i="10" s="1"/>
  <c r="P33" i="10"/>
  <c r="Q33" i="10" s="1"/>
  <c r="O33" i="10"/>
  <c r="M33" i="10"/>
  <c r="K33" i="10"/>
  <c r="I33" i="10"/>
  <c r="G33" i="10"/>
  <c r="E33" i="10"/>
  <c r="AF32" i="10"/>
  <c r="AG32" i="10" s="1"/>
  <c r="AD32" i="10"/>
  <c r="AE32" i="10" s="1"/>
  <c r="AC32" i="10"/>
  <c r="AA32" i="10"/>
  <c r="Y32" i="10"/>
  <c r="W32" i="10"/>
  <c r="U32" i="10"/>
  <c r="R32" i="10"/>
  <c r="S32" i="10" s="1"/>
  <c r="P32" i="10"/>
  <c r="Q32" i="10" s="1"/>
  <c r="O32" i="10"/>
  <c r="M32" i="10"/>
  <c r="K32" i="10"/>
  <c r="I32" i="10"/>
  <c r="G32" i="10"/>
  <c r="E32" i="10"/>
  <c r="AF31" i="10"/>
  <c r="AG31" i="10" s="1"/>
  <c r="AD31" i="10"/>
  <c r="AE31" i="10" s="1"/>
  <c r="AC31" i="10"/>
  <c r="AA31" i="10"/>
  <c r="Y31" i="10"/>
  <c r="W31" i="10"/>
  <c r="U31" i="10"/>
  <c r="R31" i="10"/>
  <c r="S31" i="10" s="1"/>
  <c r="P31" i="10"/>
  <c r="Q31" i="10" s="1"/>
  <c r="O31" i="10"/>
  <c r="M31" i="10"/>
  <c r="K31" i="10"/>
  <c r="I31" i="10"/>
  <c r="G31" i="10"/>
  <c r="E31" i="10"/>
  <c r="AF30" i="10"/>
  <c r="AG30" i="10" s="1"/>
  <c r="AD30" i="10"/>
  <c r="AE30" i="10" s="1"/>
  <c r="AC30" i="10"/>
  <c r="AA30" i="10"/>
  <c r="Y30" i="10"/>
  <c r="W30" i="10"/>
  <c r="U30" i="10"/>
  <c r="R30" i="10"/>
  <c r="S30" i="10" s="1"/>
  <c r="P30" i="10"/>
  <c r="Q30" i="10" s="1"/>
  <c r="O30" i="10"/>
  <c r="M30" i="10"/>
  <c r="K30" i="10"/>
  <c r="I30" i="10"/>
  <c r="G30" i="10"/>
  <c r="E30" i="10"/>
  <c r="AF29" i="10"/>
  <c r="AG29" i="10" s="1"/>
  <c r="AD29" i="10"/>
  <c r="AE29" i="10" s="1"/>
  <c r="AC29" i="10"/>
  <c r="AA29" i="10"/>
  <c r="Y29" i="10"/>
  <c r="W29" i="10"/>
  <c r="U29" i="10"/>
  <c r="R29" i="10"/>
  <c r="S29" i="10" s="1"/>
  <c r="P29" i="10"/>
  <c r="Q29" i="10" s="1"/>
  <c r="O29" i="10"/>
  <c r="M29" i="10"/>
  <c r="K29" i="10"/>
  <c r="I29" i="10"/>
  <c r="G29" i="10"/>
  <c r="E29" i="10"/>
  <c r="AF28" i="10"/>
  <c r="AG28" i="10" s="1"/>
  <c r="AD28" i="10"/>
  <c r="AE28" i="10" s="1"/>
  <c r="AC28" i="10"/>
  <c r="AA28" i="10"/>
  <c r="Y28" i="10"/>
  <c r="W28" i="10"/>
  <c r="U28" i="10"/>
  <c r="R28" i="10"/>
  <c r="S28" i="10" s="1"/>
  <c r="P28" i="10"/>
  <c r="Q28" i="10" s="1"/>
  <c r="O28" i="10"/>
  <c r="M28" i="10"/>
  <c r="K28" i="10"/>
  <c r="I28" i="10"/>
  <c r="G28" i="10"/>
  <c r="E28" i="10"/>
  <c r="AF27" i="10"/>
  <c r="AG27" i="10" s="1"/>
  <c r="AD27" i="10"/>
  <c r="AE27" i="10" s="1"/>
  <c r="AC27" i="10"/>
  <c r="AA27" i="10"/>
  <c r="Y27" i="10"/>
  <c r="W27" i="10"/>
  <c r="U27" i="10"/>
  <c r="R27" i="10"/>
  <c r="S27" i="10" s="1"/>
  <c r="P27" i="10"/>
  <c r="Q27" i="10" s="1"/>
  <c r="O27" i="10"/>
  <c r="M27" i="10"/>
  <c r="K27" i="10"/>
  <c r="I27" i="10"/>
  <c r="G27" i="10"/>
  <c r="AF26" i="10"/>
  <c r="AG26" i="10" s="1"/>
  <c r="AD26" i="10"/>
  <c r="AE26" i="10" s="1"/>
  <c r="AC26" i="10"/>
  <c r="AA26" i="10"/>
  <c r="Y26" i="10"/>
  <c r="W26" i="10"/>
  <c r="U26" i="10"/>
  <c r="R26" i="10"/>
  <c r="S26" i="10" s="1"/>
  <c r="P26" i="10"/>
  <c r="Q26" i="10" s="1"/>
  <c r="O26" i="10"/>
  <c r="M26" i="10"/>
  <c r="K26" i="10"/>
  <c r="I26" i="10"/>
  <c r="G26" i="10"/>
  <c r="E26" i="10"/>
  <c r="Z21" i="10"/>
  <c r="X21" i="10"/>
  <c r="V21" i="10"/>
  <c r="T21" i="10"/>
  <c r="R21" i="10"/>
  <c r="L21" i="10"/>
  <c r="J21" i="10"/>
  <c r="H21" i="10"/>
  <c r="F21" i="10"/>
  <c r="D21" i="10"/>
  <c r="C21" i="10"/>
  <c r="AD19" i="10"/>
  <c r="AE19" i="10" s="1"/>
  <c r="AB19" i="10"/>
  <c r="AC19" i="10" s="1"/>
  <c r="AA19" i="10"/>
  <c r="Y19" i="10"/>
  <c r="W19" i="10"/>
  <c r="U19" i="10"/>
  <c r="S19" i="10"/>
  <c r="P19" i="10"/>
  <c r="Q19" i="10" s="1"/>
  <c r="N19" i="10"/>
  <c r="O19" i="10" s="1"/>
  <c r="M19" i="10"/>
  <c r="K19" i="10"/>
  <c r="I19" i="10"/>
  <c r="AD18" i="10"/>
  <c r="AE18" i="10" s="1"/>
  <c r="AB18" i="10"/>
  <c r="AC18" i="10" s="1"/>
  <c r="AA18" i="10"/>
  <c r="Y18" i="10"/>
  <c r="W18" i="10"/>
  <c r="U18" i="10"/>
  <c r="S18" i="10"/>
  <c r="P18" i="10"/>
  <c r="Q18" i="10" s="1"/>
  <c r="N18" i="10"/>
  <c r="O18" i="10" s="1"/>
  <c r="M18" i="10"/>
  <c r="K18" i="10"/>
  <c r="I18" i="10"/>
  <c r="G18" i="10"/>
  <c r="E18" i="10"/>
  <c r="AD17" i="10"/>
  <c r="AE17" i="10" s="1"/>
  <c r="AB17" i="10"/>
  <c r="AC17" i="10" s="1"/>
  <c r="AA17" i="10"/>
  <c r="Y17" i="10"/>
  <c r="W17" i="10"/>
  <c r="U17" i="10"/>
  <c r="S17" i="10"/>
  <c r="P17" i="10"/>
  <c r="Q17" i="10" s="1"/>
  <c r="N17" i="10"/>
  <c r="O17" i="10" s="1"/>
  <c r="M17" i="10"/>
  <c r="K17" i="10"/>
  <c r="I17" i="10"/>
  <c r="G17" i="10"/>
  <c r="E17" i="10"/>
  <c r="AD16" i="10"/>
  <c r="AE16" i="10" s="1"/>
  <c r="AB16" i="10"/>
  <c r="AC16" i="10" s="1"/>
  <c r="AA16" i="10"/>
  <c r="Y16" i="10"/>
  <c r="W16" i="10"/>
  <c r="U16" i="10"/>
  <c r="S16" i="10"/>
  <c r="P16" i="10"/>
  <c r="Q16" i="10" s="1"/>
  <c r="N16" i="10"/>
  <c r="O16" i="10" s="1"/>
  <c r="M16" i="10"/>
  <c r="K16" i="10"/>
  <c r="I16" i="10"/>
  <c r="G16" i="10"/>
  <c r="E16" i="10"/>
  <c r="AD15" i="10"/>
  <c r="AE15" i="10" s="1"/>
  <c r="AB15" i="10"/>
  <c r="AC15" i="10" s="1"/>
  <c r="AA15" i="10"/>
  <c r="Y15" i="10"/>
  <c r="W15" i="10"/>
  <c r="U15" i="10"/>
  <c r="S15" i="10"/>
  <c r="P15" i="10"/>
  <c r="Q15" i="10" s="1"/>
  <c r="N15" i="10"/>
  <c r="O15" i="10" s="1"/>
  <c r="M15" i="10"/>
  <c r="K15" i="10"/>
  <c r="I15" i="10"/>
  <c r="G15" i="10"/>
  <c r="AD14" i="10"/>
  <c r="AE14" i="10" s="1"/>
  <c r="AB14" i="10"/>
  <c r="AC14" i="10" s="1"/>
  <c r="AA14" i="10"/>
  <c r="Y14" i="10"/>
  <c r="W14" i="10"/>
  <c r="U14" i="10"/>
  <c r="S14" i="10"/>
  <c r="P14" i="10"/>
  <c r="Q14" i="10" s="1"/>
  <c r="N14" i="10"/>
  <c r="O14" i="10" s="1"/>
  <c r="M14" i="10"/>
  <c r="K14" i="10"/>
  <c r="I14" i="10"/>
  <c r="G14" i="10"/>
  <c r="E14" i="10"/>
  <c r="AD13" i="10"/>
  <c r="AE13" i="10" s="1"/>
  <c r="AB13" i="10"/>
  <c r="AC13" i="10" s="1"/>
  <c r="AA13" i="10"/>
  <c r="Y13" i="10"/>
  <c r="W13" i="10"/>
  <c r="U13" i="10"/>
  <c r="S13" i="10"/>
  <c r="P13" i="10"/>
  <c r="Q13" i="10" s="1"/>
  <c r="N13" i="10"/>
  <c r="O13" i="10" s="1"/>
  <c r="M13" i="10"/>
  <c r="K13" i="10"/>
  <c r="I13" i="10"/>
  <c r="G13" i="10"/>
  <c r="E13" i="10"/>
  <c r="AD12" i="10"/>
  <c r="AE12" i="10" s="1"/>
  <c r="AB12" i="10"/>
  <c r="AC12" i="10" s="1"/>
  <c r="AA12" i="10"/>
  <c r="Y12" i="10"/>
  <c r="W12" i="10"/>
  <c r="U12" i="10"/>
  <c r="S12" i="10"/>
  <c r="P12" i="10"/>
  <c r="Q12" i="10" s="1"/>
  <c r="N12" i="10"/>
  <c r="O12" i="10" s="1"/>
  <c r="M12" i="10"/>
  <c r="K12" i="10"/>
  <c r="I12" i="10"/>
  <c r="G12" i="10"/>
  <c r="E12" i="10"/>
  <c r="AD11" i="10"/>
  <c r="AE11" i="10" s="1"/>
  <c r="AB11" i="10"/>
  <c r="AC11" i="10" s="1"/>
  <c r="AA11" i="10"/>
  <c r="Y11" i="10"/>
  <c r="W11" i="10"/>
  <c r="U11" i="10"/>
  <c r="S11" i="10"/>
  <c r="P11" i="10"/>
  <c r="Q11" i="10" s="1"/>
  <c r="N11" i="10"/>
  <c r="O11" i="10" s="1"/>
  <c r="M11" i="10"/>
  <c r="K11" i="10"/>
  <c r="I11" i="10"/>
  <c r="G11" i="10"/>
  <c r="E11" i="10"/>
  <c r="AD10" i="10"/>
  <c r="AE10" i="10" s="1"/>
  <c r="AB10" i="10"/>
  <c r="AC10" i="10" s="1"/>
  <c r="AA10" i="10"/>
  <c r="Y10" i="10"/>
  <c r="W10" i="10"/>
  <c r="U10" i="10"/>
  <c r="S10" i="10"/>
  <c r="P10" i="10"/>
  <c r="Q10" i="10" s="1"/>
  <c r="N10" i="10"/>
  <c r="O10" i="10" s="1"/>
  <c r="M10" i="10"/>
  <c r="K10" i="10"/>
  <c r="I10" i="10"/>
  <c r="G10" i="10"/>
  <c r="E10" i="10"/>
  <c r="AD9" i="10"/>
  <c r="AE9" i="10" s="1"/>
  <c r="AB9" i="10"/>
  <c r="AC9" i="10" s="1"/>
  <c r="AA9" i="10"/>
  <c r="Y9" i="10"/>
  <c r="W9" i="10"/>
  <c r="U9" i="10"/>
  <c r="S9" i="10"/>
  <c r="P9" i="10"/>
  <c r="Q9" i="10" s="1"/>
  <c r="N9" i="10"/>
  <c r="O9" i="10" s="1"/>
  <c r="M9" i="10"/>
  <c r="K9" i="10"/>
  <c r="I9" i="10"/>
  <c r="G9" i="10"/>
  <c r="E9" i="10"/>
  <c r="AD8" i="10"/>
  <c r="AE8" i="10" s="1"/>
  <c r="AB8" i="10"/>
  <c r="AC8" i="10" s="1"/>
  <c r="AA8" i="10"/>
  <c r="Y8" i="10"/>
  <c r="W8" i="10"/>
  <c r="U8" i="10"/>
  <c r="S8" i="10"/>
  <c r="P8" i="10"/>
  <c r="Q8" i="10" s="1"/>
  <c r="N8" i="10"/>
  <c r="O8" i="10" s="1"/>
  <c r="M8" i="10"/>
  <c r="K8" i="10"/>
  <c r="I8" i="10"/>
  <c r="G8" i="10"/>
  <c r="E8" i="10"/>
  <c r="AD7" i="10"/>
  <c r="AE7" i="10" s="1"/>
  <c r="AB7" i="10"/>
  <c r="AC7" i="10" s="1"/>
  <c r="AA7" i="10"/>
  <c r="Y7" i="10"/>
  <c r="W7" i="10"/>
  <c r="U7" i="10"/>
  <c r="S7" i="10"/>
  <c r="P7" i="10"/>
  <c r="Q7" i="10" s="1"/>
  <c r="N7" i="10"/>
  <c r="O7" i="10" s="1"/>
  <c r="M7" i="10"/>
  <c r="K7" i="10"/>
  <c r="I7" i="10"/>
  <c r="G7" i="10"/>
  <c r="E7" i="10"/>
  <c r="AD6" i="10"/>
  <c r="AE6" i="10" s="1"/>
  <c r="AB6" i="10"/>
  <c r="AC6" i="10" s="1"/>
  <c r="AA6" i="10"/>
  <c r="Y6" i="10"/>
  <c r="W6" i="10"/>
  <c r="U6" i="10"/>
  <c r="S6" i="10"/>
  <c r="P6" i="10"/>
  <c r="Q6" i="10" s="1"/>
  <c r="N6" i="10"/>
  <c r="O6" i="10" s="1"/>
  <c r="M6" i="10"/>
  <c r="K6" i="10"/>
  <c r="I6" i="10"/>
  <c r="G6" i="10"/>
  <c r="E6" i="10"/>
  <c r="AD5" i="10"/>
  <c r="AB5" i="10"/>
  <c r="AA5" i="10"/>
  <c r="Y5" i="10"/>
  <c r="W5" i="10"/>
  <c r="U5" i="10"/>
  <c r="S5" i="10"/>
  <c r="P5" i="10"/>
  <c r="Q5" i="10" s="1"/>
  <c r="N5" i="10"/>
  <c r="M5" i="10"/>
  <c r="K5" i="10"/>
  <c r="I5" i="10"/>
  <c r="G5" i="10"/>
  <c r="E5" i="10"/>
  <c r="AF79" i="9"/>
  <c r="AG79" i="9" s="1"/>
  <c r="AD79" i="9"/>
  <c r="AE79" i="9" s="1"/>
  <c r="AC79" i="9"/>
  <c r="AA79" i="9"/>
  <c r="Y79" i="9"/>
  <c r="W79" i="9"/>
  <c r="U79" i="9"/>
  <c r="R79" i="9"/>
  <c r="S79" i="9" s="1"/>
  <c r="P79" i="9"/>
  <c r="Q79" i="9" s="1"/>
  <c r="O79" i="9"/>
  <c r="M79" i="9"/>
  <c r="K79" i="9"/>
  <c r="I79" i="9"/>
  <c r="G79" i="9"/>
  <c r="E79" i="9"/>
  <c r="AF78" i="9"/>
  <c r="AG78" i="9" s="1"/>
  <c r="AD78" i="9"/>
  <c r="AE78" i="9" s="1"/>
  <c r="AC78" i="9"/>
  <c r="AA78" i="9"/>
  <c r="Y78" i="9"/>
  <c r="W78" i="9"/>
  <c r="U78" i="9"/>
  <c r="R78" i="9"/>
  <c r="S78" i="9" s="1"/>
  <c r="P78" i="9"/>
  <c r="Q78" i="9" s="1"/>
  <c r="O78" i="9"/>
  <c r="M78" i="9"/>
  <c r="K78" i="9"/>
  <c r="I78" i="9"/>
  <c r="G78" i="9"/>
  <c r="E78" i="9"/>
  <c r="AF77" i="9"/>
  <c r="AG77" i="9" s="1"/>
  <c r="AD77" i="9"/>
  <c r="AE77" i="9" s="1"/>
  <c r="AC77" i="9"/>
  <c r="AA77" i="9"/>
  <c r="W77" i="9"/>
  <c r="U77" i="9"/>
  <c r="R77" i="9"/>
  <c r="S77" i="9" s="1"/>
  <c r="P77" i="9"/>
  <c r="Q77" i="9" s="1"/>
  <c r="O77" i="9"/>
  <c r="M77" i="9"/>
  <c r="K77" i="9"/>
  <c r="I77" i="9"/>
  <c r="G77" i="9"/>
  <c r="E77" i="9"/>
  <c r="AF76" i="9"/>
  <c r="AG76" i="9" s="1"/>
  <c r="AD76" i="9"/>
  <c r="AE76" i="9" s="1"/>
  <c r="AC76" i="9"/>
  <c r="W76" i="9"/>
  <c r="R76" i="9"/>
  <c r="S76" i="9" s="1"/>
  <c r="P76" i="9"/>
  <c r="Q76" i="9" s="1"/>
  <c r="O76" i="9"/>
  <c r="M76" i="9"/>
  <c r="K76" i="9"/>
  <c r="I76" i="9"/>
  <c r="G76" i="9"/>
  <c r="E76" i="9"/>
  <c r="AF75" i="9"/>
  <c r="AG75" i="9" s="1"/>
  <c r="AD75" i="9"/>
  <c r="AE75" i="9" s="1"/>
  <c r="AC75" i="9"/>
  <c r="R75" i="9"/>
  <c r="S75" i="9" s="1"/>
  <c r="P75" i="9"/>
  <c r="Q75" i="9" s="1"/>
  <c r="O75" i="9"/>
  <c r="M75" i="9"/>
  <c r="K75" i="9"/>
  <c r="I75" i="9"/>
  <c r="G75" i="9"/>
  <c r="E75" i="9"/>
  <c r="AF74" i="9"/>
  <c r="AG74" i="9" s="1"/>
  <c r="AD74" i="9"/>
  <c r="AE74" i="9" s="1"/>
  <c r="AC74" i="9"/>
  <c r="R74" i="9"/>
  <c r="S74" i="9" s="1"/>
  <c r="P74" i="9"/>
  <c r="Q74" i="9" s="1"/>
  <c r="O74" i="9"/>
  <c r="M74" i="9"/>
  <c r="K74" i="9"/>
  <c r="I74" i="9"/>
  <c r="G74" i="9"/>
  <c r="E74" i="9"/>
  <c r="AF73" i="9"/>
  <c r="AG73" i="9" s="1"/>
  <c r="AD73" i="9"/>
  <c r="AE73" i="9" s="1"/>
  <c r="AC73" i="9"/>
  <c r="R73" i="9"/>
  <c r="S73" i="9" s="1"/>
  <c r="P73" i="9"/>
  <c r="Q73" i="9" s="1"/>
  <c r="O73" i="9"/>
  <c r="M73" i="9"/>
  <c r="K73" i="9"/>
  <c r="I73" i="9"/>
  <c r="G73" i="9"/>
  <c r="E73" i="9"/>
  <c r="AF72" i="9"/>
  <c r="AG72" i="9" s="1"/>
  <c r="AD72" i="9"/>
  <c r="AE72" i="9" s="1"/>
  <c r="AC72" i="9"/>
  <c r="R72" i="9"/>
  <c r="S72" i="9" s="1"/>
  <c r="P72" i="9"/>
  <c r="Q72" i="9" s="1"/>
  <c r="O72" i="9"/>
  <c r="M72" i="9"/>
  <c r="K72" i="9"/>
  <c r="I72" i="9"/>
  <c r="G72" i="9"/>
  <c r="E72" i="9"/>
  <c r="AF71" i="9"/>
  <c r="AG71" i="9" s="1"/>
  <c r="AD71" i="9"/>
  <c r="AE71" i="9" s="1"/>
  <c r="AC71" i="9"/>
  <c r="R71" i="9"/>
  <c r="S71" i="9" s="1"/>
  <c r="P71" i="9"/>
  <c r="Q71" i="9" s="1"/>
  <c r="O71" i="9"/>
  <c r="M71" i="9"/>
  <c r="K71" i="9"/>
  <c r="I71" i="9"/>
  <c r="G71" i="9"/>
  <c r="E71" i="9"/>
  <c r="AF70" i="9"/>
  <c r="AG70" i="9" s="1"/>
  <c r="AD70" i="9"/>
  <c r="AE70" i="9" s="1"/>
  <c r="AC70" i="9"/>
  <c r="R70" i="9"/>
  <c r="S70" i="9" s="1"/>
  <c r="P70" i="9"/>
  <c r="Q70" i="9" s="1"/>
  <c r="O70" i="9"/>
  <c r="M70" i="9"/>
  <c r="K70" i="9"/>
  <c r="I70" i="9"/>
  <c r="G70" i="9"/>
  <c r="E70" i="9"/>
  <c r="AF69" i="9"/>
  <c r="AG69" i="9" s="1"/>
  <c r="AD69" i="9"/>
  <c r="AE69" i="9" s="1"/>
  <c r="AC69" i="9"/>
  <c r="R69" i="9"/>
  <c r="S69" i="9" s="1"/>
  <c r="P69" i="9"/>
  <c r="Q69" i="9" s="1"/>
  <c r="O69" i="9"/>
  <c r="M69" i="9"/>
  <c r="K69" i="9"/>
  <c r="I69" i="9"/>
  <c r="G69" i="9"/>
  <c r="E69" i="9"/>
  <c r="AF68" i="9"/>
  <c r="AG68" i="9" s="1"/>
  <c r="AD68" i="9"/>
  <c r="AE68" i="9" s="1"/>
  <c r="AC68" i="9"/>
  <c r="R68" i="9"/>
  <c r="S68" i="9" s="1"/>
  <c r="P68" i="9"/>
  <c r="Q68" i="9" s="1"/>
  <c r="O68" i="9"/>
  <c r="M68" i="9"/>
  <c r="K68" i="9"/>
  <c r="I68" i="9"/>
  <c r="G68" i="9"/>
  <c r="E68" i="9"/>
  <c r="AF67" i="9"/>
  <c r="AG67" i="9" s="1"/>
  <c r="AD67" i="9"/>
  <c r="AE67" i="9" s="1"/>
  <c r="AC67" i="9"/>
  <c r="R67" i="9"/>
  <c r="S67" i="9" s="1"/>
  <c r="P67" i="9"/>
  <c r="Q67" i="9" s="1"/>
  <c r="O67" i="9"/>
  <c r="M67" i="9"/>
  <c r="K67" i="9"/>
  <c r="I67" i="9"/>
  <c r="G67" i="9"/>
  <c r="E67" i="9"/>
  <c r="AF66" i="9"/>
  <c r="AG66" i="9" s="1"/>
  <c r="AD66" i="9"/>
  <c r="AE66" i="9" s="1"/>
  <c r="AC66" i="9"/>
  <c r="R66" i="9"/>
  <c r="S66" i="9" s="1"/>
  <c r="P66" i="9"/>
  <c r="Q66" i="9" s="1"/>
  <c r="O66" i="9"/>
  <c r="M66" i="9"/>
  <c r="K66" i="9"/>
  <c r="I66" i="9"/>
  <c r="G66" i="9"/>
  <c r="E66" i="9"/>
  <c r="AF65" i="9"/>
  <c r="AG65" i="9" s="1"/>
  <c r="AD65" i="9"/>
  <c r="AE65" i="9" s="1"/>
  <c r="AC65" i="9"/>
  <c r="R65" i="9"/>
  <c r="S65" i="9" s="1"/>
  <c r="P65" i="9"/>
  <c r="Q65" i="9" s="1"/>
  <c r="O65" i="9"/>
  <c r="M65" i="9"/>
  <c r="K65" i="9"/>
  <c r="I65" i="9"/>
  <c r="G65" i="9"/>
  <c r="E65" i="9"/>
  <c r="AF64" i="9"/>
  <c r="AG64" i="9" s="1"/>
  <c r="AD64" i="9"/>
  <c r="AE64" i="9" s="1"/>
  <c r="AC64" i="9"/>
  <c r="R64" i="9"/>
  <c r="S64" i="9" s="1"/>
  <c r="P64" i="9"/>
  <c r="Q64" i="9" s="1"/>
  <c r="O64" i="9"/>
  <c r="M64" i="9"/>
  <c r="K64" i="9"/>
  <c r="I64" i="9"/>
  <c r="G64" i="9"/>
  <c r="E64" i="9"/>
  <c r="AF63" i="9"/>
  <c r="AG63" i="9" s="1"/>
  <c r="AD63" i="9"/>
  <c r="AE63" i="9" s="1"/>
  <c r="AC63" i="9"/>
  <c r="R63" i="9"/>
  <c r="S63" i="9" s="1"/>
  <c r="P63" i="9"/>
  <c r="Q63" i="9" s="1"/>
  <c r="O63" i="9"/>
  <c r="M63" i="9"/>
  <c r="K63" i="9"/>
  <c r="I63" i="9"/>
  <c r="G63" i="9"/>
  <c r="E63" i="9"/>
  <c r="AF62" i="9"/>
  <c r="AG62" i="9" s="1"/>
  <c r="AD62" i="9"/>
  <c r="AE62" i="9" s="1"/>
  <c r="AC62" i="9"/>
  <c r="R62" i="9"/>
  <c r="S62" i="9" s="1"/>
  <c r="P62" i="9"/>
  <c r="Q62" i="9" s="1"/>
  <c r="O62" i="9"/>
  <c r="M62" i="9"/>
  <c r="K62" i="9"/>
  <c r="I62" i="9"/>
  <c r="G62" i="9"/>
  <c r="E62" i="9"/>
  <c r="AF61" i="9"/>
  <c r="AG61" i="9" s="1"/>
  <c r="AD61" i="9"/>
  <c r="AE61" i="9" s="1"/>
  <c r="AC61" i="9"/>
  <c r="R61" i="9"/>
  <c r="S61" i="9" s="1"/>
  <c r="P61" i="9"/>
  <c r="Q61" i="9" s="1"/>
  <c r="O61" i="9"/>
  <c r="M61" i="9"/>
  <c r="K61" i="9"/>
  <c r="I61" i="9"/>
  <c r="G61" i="9"/>
  <c r="E61" i="9"/>
  <c r="AF60" i="9"/>
  <c r="AG60" i="9" s="1"/>
  <c r="AD60" i="9"/>
  <c r="AE60" i="9" s="1"/>
  <c r="AC60" i="9"/>
  <c r="R60" i="9"/>
  <c r="S60" i="9" s="1"/>
  <c r="P60" i="9"/>
  <c r="Q60" i="9" s="1"/>
  <c r="O60" i="9"/>
  <c r="M60" i="9"/>
  <c r="K60" i="9"/>
  <c r="I60" i="9"/>
  <c r="G60" i="9"/>
  <c r="E60" i="9"/>
  <c r="AF59" i="9"/>
  <c r="AG59" i="9" s="1"/>
  <c r="AD59" i="9"/>
  <c r="AE59" i="9" s="1"/>
  <c r="AC59" i="9"/>
  <c r="R59" i="9"/>
  <c r="S59" i="9" s="1"/>
  <c r="P59" i="9"/>
  <c r="Q59" i="9" s="1"/>
  <c r="O59" i="9"/>
  <c r="M59" i="9"/>
  <c r="K59" i="9"/>
  <c r="I59" i="9"/>
  <c r="G59" i="9"/>
  <c r="E59" i="9"/>
  <c r="AF58" i="9"/>
  <c r="AG58" i="9" s="1"/>
  <c r="AD58" i="9"/>
  <c r="AE58" i="9" s="1"/>
  <c r="AC58" i="9"/>
  <c r="W58" i="9"/>
  <c r="U58" i="9"/>
  <c r="R58" i="9"/>
  <c r="S58" i="9" s="1"/>
  <c r="P58" i="9"/>
  <c r="Q58" i="9" s="1"/>
  <c r="O58" i="9"/>
  <c r="M58" i="9"/>
  <c r="K58" i="9"/>
  <c r="I58" i="9"/>
  <c r="G58" i="9"/>
  <c r="E58" i="9"/>
  <c r="AF57" i="9"/>
  <c r="AG57" i="9" s="1"/>
  <c r="AD57" i="9"/>
  <c r="AE57" i="9" s="1"/>
  <c r="AC57" i="9"/>
  <c r="AA57" i="9"/>
  <c r="Y57" i="9"/>
  <c r="W57" i="9"/>
  <c r="U57" i="9"/>
  <c r="R57" i="9"/>
  <c r="S57" i="9" s="1"/>
  <c r="P57" i="9"/>
  <c r="Q57" i="9" s="1"/>
  <c r="O57" i="9"/>
  <c r="M57" i="9"/>
  <c r="K57" i="9"/>
  <c r="I57" i="9"/>
  <c r="G57" i="9"/>
  <c r="E57" i="9"/>
  <c r="AF56" i="9"/>
  <c r="AG56" i="9" s="1"/>
  <c r="AD56" i="9"/>
  <c r="AE56" i="9" s="1"/>
  <c r="AC56" i="9"/>
  <c r="AA56" i="9"/>
  <c r="Y56" i="9"/>
  <c r="W56" i="9"/>
  <c r="U56" i="9"/>
  <c r="R56" i="9"/>
  <c r="S56" i="9" s="1"/>
  <c r="P56" i="9"/>
  <c r="Q56" i="9" s="1"/>
  <c r="O56" i="9"/>
  <c r="M56" i="9"/>
  <c r="K56" i="9"/>
  <c r="I56" i="9"/>
  <c r="G56" i="9"/>
  <c r="E56" i="9"/>
  <c r="AF55" i="9"/>
  <c r="AG55" i="9" s="1"/>
  <c r="AD55" i="9"/>
  <c r="AE55" i="9" s="1"/>
  <c r="AC55" i="9"/>
  <c r="AA55" i="9"/>
  <c r="Y55" i="9"/>
  <c r="W55" i="9"/>
  <c r="U55" i="9"/>
  <c r="R55" i="9"/>
  <c r="S55" i="9" s="1"/>
  <c r="P55" i="9"/>
  <c r="Q55" i="9" s="1"/>
  <c r="O55" i="9"/>
  <c r="M55" i="9"/>
  <c r="K55" i="9"/>
  <c r="I55" i="9"/>
  <c r="G55" i="9"/>
  <c r="E55" i="9"/>
  <c r="AF54" i="9"/>
  <c r="AG54" i="9" s="1"/>
  <c r="AD54" i="9"/>
  <c r="AE54" i="9" s="1"/>
  <c r="AC54" i="9"/>
  <c r="AA54" i="9"/>
  <c r="Y54" i="9"/>
  <c r="W54" i="9"/>
  <c r="U54" i="9"/>
  <c r="R54" i="9"/>
  <c r="S54" i="9" s="1"/>
  <c r="P54" i="9"/>
  <c r="Q54" i="9" s="1"/>
  <c r="O54" i="9"/>
  <c r="M54" i="9"/>
  <c r="K54" i="9"/>
  <c r="I54" i="9"/>
  <c r="G54" i="9"/>
  <c r="E54" i="9"/>
  <c r="AF53" i="9"/>
  <c r="AG53" i="9" s="1"/>
  <c r="AD53" i="9"/>
  <c r="AE53" i="9" s="1"/>
  <c r="AC53" i="9"/>
  <c r="AA53" i="9"/>
  <c r="Y53" i="9"/>
  <c r="W53" i="9"/>
  <c r="U53" i="9"/>
  <c r="R53" i="9"/>
  <c r="S53" i="9" s="1"/>
  <c r="P53" i="9"/>
  <c r="Q53" i="9" s="1"/>
  <c r="O53" i="9"/>
  <c r="M53" i="9"/>
  <c r="K53" i="9"/>
  <c r="I53" i="9"/>
  <c r="G53" i="9"/>
  <c r="E53" i="9"/>
  <c r="AF52" i="9"/>
  <c r="AG52" i="9" s="1"/>
  <c r="AD52" i="9"/>
  <c r="AE52" i="9" s="1"/>
  <c r="AC52" i="9"/>
  <c r="AA52" i="9"/>
  <c r="Y52" i="9"/>
  <c r="W52" i="9"/>
  <c r="U52" i="9"/>
  <c r="R52" i="9"/>
  <c r="S52" i="9" s="1"/>
  <c r="P52" i="9"/>
  <c r="Q52" i="9" s="1"/>
  <c r="O52" i="9"/>
  <c r="M52" i="9"/>
  <c r="K52" i="9"/>
  <c r="I52" i="9"/>
  <c r="G52" i="9"/>
  <c r="E52" i="9"/>
  <c r="AF51" i="9"/>
  <c r="AG51" i="9" s="1"/>
  <c r="AD51" i="9"/>
  <c r="AE51" i="9" s="1"/>
  <c r="AC51" i="9"/>
  <c r="AA51" i="9"/>
  <c r="Y51" i="9"/>
  <c r="W51" i="9"/>
  <c r="U51" i="9"/>
  <c r="R51" i="9"/>
  <c r="S51" i="9" s="1"/>
  <c r="P51" i="9"/>
  <c r="Q51" i="9" s="1"/>
  <c r="O51" i="9"/>
  <c r="M51" i="9"/>
  <c r="K51" i="9"/>
  <c r="I51" i="9"/>
  <c r="G51" i="9"/>
  <c r="E51" i="9"/>
  <c r="AF50" i="9"/>
  <c r="AG50" i="9" s="1"/>
  <c r="AD50" i="9"/>
  <c r="AE50" i="9" s="1"/>
  <c r="AC50" i="9"/>
  <c r="AA50" i="9"/>
  <c r="Y50" i="9"/>
  <c r="W50" i="9"/>
  <c r="U50" i="9"/>
  <c r="R50" i="9"/>
  <c r="S50" i="9" s="1"/>
  <c r="P50" i="9"/>
  <c r="Q50" i="9" s="1"/>
  <c r="O50" i="9"/>
  <c r="M50" i="9"/>
  <c r="K50" i="9"/>
  <c r="I50" i="9"/>
  <c r="G50" i="9"/>
  <c r="E50" i="9"/>
  <c r="AF49" i="9"/>
  <c r="AG49" i="9" s="1"/>
  <c r="AD49" i="9"/>
  <c r="AE49" i="9" s="1"/>
  <c r="AC49" i="9"/>
  <c r="AA49" i="9"/>
  <c r="Y49" i="9"/>
  <c r="W49" i="9"/>
  <c r="U49" i="9"/>
  <c r="R49" i="9"/>
  <c r="S49" i="9" s="1"/>
  <c r="P49" i="9"/>
  <c r="Q49" i="9" s="1"/>
  <c r="O49" i="9"/>
  <c r="M49" i="9"/>
  <c r="K49" i="9"/>
  <c r="I49" i="9"/>
  <c r="G49" i="9"/>
  <c r="E49" i="9"/>
  <c r="AF48" i="9"/>
  <c r="AG48" i="9" s="1"/>
  <c r="AD48" i="9"/>
  <c r="AE48" i="9" s="1"/>
  <c r="AC48" i="9"/>
  <c r="AA48" i="9"/>
  <c r="Y48" i="9"/>
  <c r="W48" i="9"/>
  <c r="U48" i="9"/>
  <c r="R48" i="9"/>
  <c r="S48" i="9" s="1"/>
  <c r="P48" i="9"/>
  <c r="Q48" i="9" s="1"/>
  <c r="O48" i="9"/>
  <c r="M48" i="9"/>
  <c r="K48" i="9"/>
  <c r="I48" i="9"/>
  <c r="G48" i="9"/>
  <c r="E48" i="9"/>
  <c r="AF47" i="9"/>
  <c r="AG47" i="9" s="1"/>
  <c r="AD47" i="9"/>
  <c r="AE47" i="9" s="1"/>
  <c r="AC47" i="9"/>
  <c r="AA47" i="9"/>
  <c r="Y47" i="9"/>
  <c r="W47" i="9"/>
  <c r="U47" i="9"/>
  <c r="R47" i="9"/>
  <c r="S47" i="9" s="1"/>
  <c r="P47" i="9"/>
  <c r="Q47" i="9" s="1"/>
  <c r="O47" i="9"/>
  <c r="M47" i="9"/>
  <c r="K47" i="9"/>
  <c r="I47" i="9"/>
  <c r="G47" i="9"/>
  <c r="E47" i="9"/>
  <c r="AF46" i="9"/>
  <c r="AG46" i="9" s="1"/>
  <c r="AD46" i="9"/>
  <c r="AE46" i="9" s="1"/>
  <c r="AC46" i="9"/>
  <c r="AA46" i="9"/>
  <c r="Y46" i="9"/>
  <c r="W46" i="9"/>
  <c r="U46" i="9"/>
  <c r="R46" i="9"/>
  <c r="S46" i="9" s="1"/>
  <c r="P46" i="9"/>
  <c r="Q46" i="9" s="1"/>
  <c r="O46" i="9"/>
  <c r="M46" i="9"/>
  <c r="K46" i="9"/>
  <c r="I46" i="9"/>
  <c r="G46" i="9"/>
  <c r="E46" i="9"/>
  <c r="AF45" i="9"/>
  <c r="AG45" i="9" s="1"/>
  <c r="AD45" i="9"/>
  <c r="AE45" i="9" s="1"/>
  <c r="AC45" i="9"/>
  <c r="AA45" i="9"/>
  <c r="Y45" i="9"/>
  <c r="W45" i="9"/>
  <c r="U45" i="9"/>
  <c r="R45" i="9"/>
  <c r="S45" i="9" s="1"/>
  <c r="P45" i="9"/>
  <c r="Q45" i="9" s="1"/>
  <c r="O45" i="9"/>
  <c r="M45" i="9"/>
  <c r="K45" i="9"/>
  <c r="I45" i="9"/>
  <c r="G45" i="9"/>
  <c r="E45" i="9"/>
  <c r="AF44" i="9"/>
  <c r="AG44" i="9" s="1"/>
  <c r="AD44" i="9"/>
  <c r="AE44" i="9" s="1"/>
  <c r="AC44" i="9"/>
  <c r="AA44" i="9"/>
  <c r="Y44" i="9"/>
  <c r="W44" i="9"/>
  <c r="U44" i="9"/>
  <c r="R44" i="9"/>
  <c r="S44" i="9" s="1"/>
  <c r="P44" i="9"/>
  <c r="Q44" i="9" s="1"/>
  <c r="O44" i="9"/>
  <c r="M44" i="9"/>
  <c r="K44" i="9"/>
  <c r="I44" i="9"/>
  <c r="G44" i="9"/>
  <c r="E44" i="9"/>
  <c r="AF43" i="9"/>
  <c r="AG43" i="9" s="1"/>
  <c r="AD43" i="9"/>
  <c r="AE43" i="9" s="1"/>
  <c r="AC43" i="9"/>
  <c r="AA43" i="9"/>
  <c r="Y43" i="9"/>
  <c r="W43" i="9"/>
  <c r="U43" i="9"/>
  <c r="R43" i="9"/>
  <c r="S43" i="9" s="1"/>
  <c r="P43" i="9"/>
  <c r="Q43" i="9" s="1"/>
  <c r="O43" i="9"/>
  <c r="M43" i="9"/>
  <c r="K43" i="9"/>
  <c r="I43" i="9"/>
  <c r="G43" i="9"/>
  <c r="E43" i="9"/>
  <c r="AF42" i="9"/>
  <c r="AG42" i="9" s="1"/>
  <c r="AD42" i="9"/>
  <c r="AE42" i="9" s="1"/>
  <c r="AC42" i="9"/>
  <c r="AA42" i="9"/>
  <c r="Y42" i="9"/>
  <c r="W42" i="9"/>
  <c r="U42" i="9"/>
  <c r="R42" i="9"/>
  <c r="S42" i="9" s="1"/>
  <c r="P42" i="9"/>
  <c r="Q42" i="9" s="1"/>
  <c r="O42" i="9"/>
  <c r="M42" i="9"/>
  <c r="K42" i="9"/>
  <c r="I42" i="9"/>
  <c r="G42" i="9"/>
  <c r="E42" i="9"/>
  <c r="AF41" i="9"/>
  <c r="AG41" i="9" s="1"/>
  <c r="AD41" i="9"/>
  <c r="AE41" i="9" s="1"/>
  <c r="AC41" i="9"/>
  <c r="AA41" i="9"/>
  <c r="Y41" i="9"/>
  <c r="W41" i="9"/>
  <c r="U41" i="9"/>
  <c r="R41" i="9"/>
  <c r="S41" i="9" s="1"/>
  <c r="P41" i="9"/>
  <c r="Q41" i="9" s="1"/>
  <c r="O41" i="9"/>
  <c r="M41" i="9"/>
  <c r="K41" i="9"/>
  <c r="I41" i="9"/>
  <c r="G41" i="9"/>
  <c r="E41" i="9"/>
  <c r="AF40" i="9"/>
  <c r="AG40" i="9" s="1"/>
  <c r="AD40" i="9"/>
  <c r="AE40" i="9" s="1"/>
  <c r="AC40" i="9"/>
  <c r="AA40" i="9"/>
  <c r="Y40" i="9"/>
  <c r="W40" i="9"/>
  <c r="U40" i="9"/>
  <c r="R40" i="9"/>
  <c r="S40" i="9" s="1"/>
  <c r="P40" i="9"/>
  <c r="Q40" i="9" s="1"/>
  <c r="O40" i="9"/>
  <c r="M40" i="9"/>
  <c r="K40" i="9"/>
  <c r="I40" i="9"/>
  <c r="G40" i="9"/>
  <c r="E40" i="9"/>
  <c r="AF39" i="9"/>
  <c r="AG39" i="9" s="1"/>
  <c r="AD39" i="9"/>
  <c r="AE39" i="9" s="1"/>
  <c r="AC39" i="9"/>
  <c r="AA39" i="9"/>
  <c r="Y39" i="9"/>
  <c r="W39" i="9"/>
  <c r="U39" i="9"/>
  <c r="R39" i="9"/>
  <c r="S39" i="9" s="1"/>
  <c r="P39" i="9"/>
  <c r="Q39" i="9" s="1"/>
  <c r="O39" i="9"/>
  <c r="M39" i="9"/>
  <c r="K39" i="9"/>
  <c r="I39" i="9"/>
  <c r="G39" i="9"/>
  <c r="E39" i="9"/>
  <c r="AF38" i="9"/>
  <c r="AG38" i="9" s="1"/>
  <c r="AD38" i="9"/>
  <c r="AE38" i="9" s="1"/>
  <c r="AC38" i="9"/>
  <c r="AA38" i="9"/>
  <c r="Y38" i="9"/>
  <c r="W38" i="9"/>
  <c r="U38" i="9"/>
  <c r="R38" i="9"/>
  <c r="S38" i="9" s="1"/>
  <c r="P38" i="9"/>
  <c r="Q38" i="9" s="1"/>
  <c r="O38" i="9"/>
  <c r="M38" i="9"/>
  <c r="K38" i="9"/>
  <c r="I38" i="9"/>
  <c r="G38" i="9"/>
  <c r="E38" i="9"/>
  <c r="AF37" i="9"/>
  <c r="AG37" i="9" s="1"/>
  <c r="AD37" i="9"/>
  <c r="AE37" i="9" s="1"/>
  <c r="AC37" i="9"/>
  <c r="AA37" i="9"/>
  <c r="Y37" i="9"/>
  <c r="W37" i="9"/>
  <c r="U37" i="9"/>
  <c r="R37" i="9"/>
  <c r="S37" i="9" s="1"/>
  <c r="P37" i="9"/>
  <c r="Q37" i="9" s="1"/>
  <c r="O37" i="9"/>
  <c r="M37" i="9"/>
  <c r="K37" i="9"/>
  <c r="I37" i="9"/>
  <c r="G37" i="9"/>
  <c r="E37" i="9"/>
  <c r="AF36" i="9"/>
  <c r="AG36" i="9" s="1"/>
  <c r="AD36" i="9"/>
  <c r="AE36" i="9" s="1"/>
  <c r="AC36" i="9"/>
  <c r="AA36" i="9"/>
  <c r="Y36" i="9"/>
  <c r="W36" i="9"/>
  <c r="U36" i="9"/>
  <c r="R36" i="9"/>
  <c r="S36" i="9" s="1"/>
  <c r="P36" i="9"/>
  <c r="Q36" i="9" s="1"/>
  <c r="O36" i="9"/>
  <c r="M36" i="9"/>
  <c r="K36" i="9"/>
  <c r="I36" i="9"/>
  <c r="G36" i="9"/>
  <c r="E36" i="9"/>
  <c r="AF35" i="9"/>
  <c r="AG35" i="9" s="1"/>
  <c r="AD35" i="9"/>
  <c r="AE35" i="9" s="1"/>
  <c r="AC35" i="9"/>
  <c r="AA35" i="9"/>
  <c r="Y35" i="9"/>
  <c r="W35" i="9"/>
  <c r="U35" i="9"/>
  <c r="R35" i="9"/>
  <c r="S35" i="9" s="1"/>
  <c r="P35" i="9"/>
  <c r="Q35" i="9" s="1"/>
  <c r="O35" i="9"/>
  <c r="M35" i="9"/>
  <c r="K35" i="9"/>
  <c r="I35" i="9"/>
  <c r="G35" i="9"/>
  <c r="E35" i="9"/>
  <c r="AF34" i="9"/>
  <c r="AG34" i="9" s="1"/>
  <c r="AD34" i="9"/>
  <c r="AE34" i="9" s="1"/>
  <c r="AC34" i="9"/>
  <c r="AA34" i="9"/>
  <c r="Y34" i="9"/>
  <c r="W34" i="9"/>
  <c r="U34" i="9"/>
  <c r="R34" i="9"/>
  <c r="S34" i="9" s="1"/>
  <c r="P34" i="9"/>
  <c r="Q34" i="9" s="1"/>
  <c r="O34" i="9"/>
  <c r="M34" i="9"/>
  <c r="K34" i="9"/>
  <c r="I34" i="9"/>
  <c r="G34" i="9"/>
  <c r="E34" i="9"/>
  <c r="AF33" i="9"/>
  <c r="AG33" i="9" s="1"/>
  <c r="AD33" i="9"/>
  <c r="AE33" i="9" s="1"/>
  <c r="AC33" i="9"/>
  <c r="AA33" i="9"/>
  <c r="Y33" i="9"/>
  <c r="W33" i="9"/>
  <c r="U33" i="9"/>
  <c r="R33" i="9"/>
  <c r="S33" i="9" s="1"/>
  <c r="P33" i="9"/>
  <c r="Q33" i="9" s="1"/>
  <c r="O33" i="9"/>
  <c r="M33" i="9"/>
  <c r="K33" i="9"/>
  <c r="I33" i="9"/>
  <c r="G33" i="9"/>
  <c r="E33" i="9"/>
  <c r="AF32" i="9"/>
  <c r="AG32" i="9" s="1"/>
  <c r="AD32" i="9"/>
  <c r="AE32" i="9" s="1"/>
  <c r="AC32" i="9"/>
  <c r="AA32" i="9"/>
  <c r="Y32" i="9"/>
  <c r="W32" i="9"/>
  <c r="U32" i="9"/>
  <c r="R32" i="9"/>
  <c r="S32" i="9" s="1"/>
  <c r="P32" i="9"/>
  <c r="Q32" i="9" s="1"/>
  <c r="O32" i="9"/>
  <c r="M32" i="9"/>
  <c r="K32" i="9"/>
  <c r="I32" i="9"/>
  <c r="G32" i="9"/>
  <c r="E32" i="9"/>
  <c r="AF31" i="9"/>
  <c r="AG31" i="9" s="1"/>
  <c r="AD31" i="9"/>
  <c r="AE31" i="9" s="1"/>
  <c r="AC31" i="9"/>
  <c r="AA31" i="9"/>
  <c r="Y31" i="9"/>
  <c r="W31" i="9"/>
  <c r="U31" i="9"/>
  <c r="R31" i="9"/>
  <c r="S31" i="9" s="1"/>
  <c r="P31" i="9"/>
  <c r="Q31" i="9" s="1"/>
  <c r="O31" i="9"/>
  <c r="M31" i="9"/>
  <c r="K31" i="9"/>
  <c r="I31" i="9"/>
  <c r="G31" i="9"/>
  <c r="E31" i="9"/>
  <c r="AF30" i="9"/>
  <c r="AG30" i="9" s="1"/>
  <c r="AD30" i="9"/>
  <c r="AE30" i="9" s="1"/>
  <c r="AC30" i="9"/>
  <c r="AA30" i="9"/>
  <c r="Y30" i="9"/>
  <c r="W30" i="9"/>
  <c r="U30" i="9"/>
  <c r="R30" i="9"/>
  <c r="S30" i="9" s="1"/>
  <c r="P30" i="9"/>
  <c r="Q30" i="9" s="1"/>
  <c r="O30" i="9"/>
  <c r="M30" i="9"/>
  <c r="K30" i="9"/>
  <c r="I30" i="9"/>
  <c r="G30" i="9"/>
  <c r="E30" i="9"/>
  <c r="AF29" i="9"/>
  <c r="AG29" i="9" s="1"/>
  <c r="AD29" i="9"/>
  <c r="AE29" i="9" s="1"/>
  <c r="AC29" i="9"/>
  <c r="AA29" i="9"/>
  <c r="Y29" i="9"/>
  <c r="W29" i="9"/>
  <c r="U29" i="9"/>
  <c r="R29" i="9"/>
  <c r="S29" i="9" s="1"/>
  <c r="P29" i="9"/>
  <c r="Q29" i="9" s="1"/>
  <c r="O29" i="9"/>
  <c r="M29" i="9"/>
  <c r="K29" i="9"/>
  <c r="I29" i="9"/>
  <c r="G29" i="9"/>
  <c r="E29" i="9"/>
  <c r="AF28" i="9"/>
  <c r="AG28" i="9" s="1"/>
  <c r="AD28" i="9"/>
  <c r="AE28" i="9" s="1"/>
  <c r="AC28" i="9"/>
  <c r="AA28" i="9"/>
  <c r="Y28" i="9"/>
  <c r="W28" i="9"/>
  <c r="U28" i="9"/>
  <c r="R28" i="9"/>
  <c r="S28" i="9" s="1"/>
  <c r="P28" i="9"/>
  <c r="Q28" i="9" s="1"/>
  <c r="O28" i="9"/>
  <c r="M28" i="9"/>
  <c r="K28" i="9"/>
  <c r="I28" i="9"/>
  <c r="G28" i="9"/>
  <c r="E28" i="9"/>
  <c r="AF27" i="9"/>
  <c r="AG27" i="9" s="1"/>
  <c r="AD27" i="9"/>
  <c r="AE27" i="9" s="1"/>
  <c r="AC27" i="9"/>
  <c r="AA27" i="9"/>
  <c r="Y27" i="9"/>
  <c r="W27" i="9"/>
  <c r="U27" i="9"/>
  <c r="R27" i="9"/>
  <c r="S27" i="9" s="1"/>
  <c r="P27" i="9"/>
  <c r="Q27" i="9" s="1"/>
  <c r="O27" i="9"/>
  <c r="M27" i="9"/>
  <c r="K27" i="9"/>
  <c r="I27" i="9"/>
  <c r="G27" i="9"/>
  <c r="AF26" i="9"/>
  <c r="AG26" i="9" s="1"/>
  <c r="AD26" i="9"/>
  <c r="AE26" i="9" s="1"/>
  <c r="AC26" i="9"/>
  <c r="AA26" i="9"/>
  <c r="Y26" i="9"/>
  <c r="W26" i="9"/>
  <c r="U26" i="9"/>
  <c r="R26" i="9"/>
  <c r="S26" i="9" s="1"/>
  <c r="P26" i="9"/>
  <c r="Q26" i="9" s="1"/>
  <c r="O26" i="9"/>
  <c r="M26" i="9"/>
  <c r="K26" i="9"/>
  <c r="I26" i="9"/>
  <c r="G26" i="9"/>
  <c r="E26" i="9"/>
  <c r="Z21" i="9"/>
  <c r="X21" i="9"/>
  <c r="V21" i="9"/>
  <c r="T21" i="9"/>
  <c r="R21" i="9"/>
  <c r="L21" i="9"/>
  <c r="J21" i="9"/>
  <c r="H21" i="9"/>
  <c r="F21" i="9"/>
  <c r="D21" i="9"/>
  <c r="C21" i="9"/>
  <c r="AD19" i="9"/>
  <c r="AE19" i="9" s="1"/>
  <c r="AB19" i="9"/>
  <c r="AC19" i="9" s="1"/>
  <c r="AA19" i="9"/>
  <c r="Y19" i="9"/>
  <c r="W19" i="9"/>
  <c r="U19" i="9"/>
  <c r="S19" i="9"/>
  <c r="P19" i="9"/>
  <c r="Q19" i="9" s="1"/>
  <c r="N19" i="9"/>
  <c r="O19" i="9" s="1"/>
  <c r="M19" i="9"/>
  <c r="K19" i="9"/>
  <c r="I19" i="9"/>
  <c r="G19" i="9"/>
  <c r="E19" i="9"/>
  <c r="AD18" i="9"/>
  <c r="AE18" i="9" s="1"/>
  <c r="AB18" i="9"/>
  <c r="AC18" i="9" s="1"/>
  <c r="AA18" i="9"/>
  <c r="Y18" i="9"/>
  <c r="W18" i="9"/>
  <c r="U18" i="9"/>
  <c r="S18" i="9"/>
  <c r="P18" i="9"/>
  <c r="Q18" i="9" s="1"/>
  <c r="N18" i="9"/>
  <c r="O18" i="9" s="1"/>
  <c r="M18" i="9"/>
  <c r="K18" i="9"/>
  <c r="I18" i="9"/>
  <c r="G18" i="9"/>
  <c r="E18" i="9"/>
  <c r="AD17" i="9"/>
  <c r="AE17" i="9" s="1"/>
  <c r="AB17" i="9"/>
  <c r="AC17" i="9" s="1"/>
  <c r="AA17" i="9"/>
  <c r="Y17" i="9"/>
  <c r="W17" i="9"/>
  <c r="U17" i="9"/>
  <c r="S17" i="9"/>
  <c r="P17" i="9"/>
  <c r="Q17" i="9" s="1"/>
  <c r="N17" i="9"/>
  <c r="O17" i="9" s="1"/>
  <c r="M17" i="9"/>
  <c r="K17" i="9"/>
  <c r="I17" i="9"/>
  <c r="G17" i="9"/>
  <c r="E17" i="9"/>
  <c r="AD16" i="9"/>
  <c r="AE16" i="9" s="1"/>
  <c r="AB16" i="9"/>
  <c r="AC16" i="9" s="1"/>
  <c r="AA16" i="9"/>
  <c r="Y16" i="9"/>
  <c r="W16" i="9"/>
  <c r="U16" i="9"/>
  <c r="S16" i="9"/>
  <c r="P16" i="9"/>
  <c r="Q16" i="9" s="1"/>
  <c r="N16" i="9"/>
  <c r="O16" i="9" s="1"/>
  <c r="M16" i="9"/>
  <c r="K16" i="9"/>
  <c r="I16" i="9"/>
  <c r="G16" i="9"/>
  <c r="E16" i="9"/>
  <c r="AD15" i="9"/>
  <c r="AE15" i="9" s="1"/>
  <c r="AB15" i="9"/>
  <c r="AC15" i="9" s="1"/>
  <c r="AA15" i="9"/>
  <c r="Y15" i="9"/>
  <c r="W15" i="9"/>
  <c r="S15" i="9"/>
  <c r="P15" i="9"/>
  <c r="Q15" i="9" s="1"/>
  <c r="N15" i="9"/>
  <c r="O15" i="9" s="1"/>
  <c r="M15" i="9"/>
  <c r="K15" i="9"/>
  <c r="I15" i="9"/>
  <c r="G15" i="9"/>
  <c r="E15" i="9"/>
  <c r="AD14" i="9"/>
  <c r="AE14" i="9" s="1"/>
  <c r="AB14" i="9"/>
  <c r="AC14" i="9" s="1"/>
  <c r="AA14" i="9"/>
  <c r="Y14" i="9"/>
  <c r="W14" i="9"/>
  <c r="S14" i="9"/>
  <c r="P14" i="9"/>
  <c r="Q14" i="9" s="1"/>
  <c r="N14" i="9"/>
  <c r="O14" i="9" s="1"/>
  <c r="M14" i="9"/>
  <c r="K14" i="9"/>
  <c r="I14" i="9"/>
  <c r="G14" i="9"/>
  <c r="E14" i="9"/>
  <c r="AD13" i="9"/>
  <c r="AE13" i="9" s="1"/>
  <c r="AB13" i="9"/>
  <c r="AC13" i="9" s="1"/>
  <c r="AA13" i="9"/>
  <c r="Y13" i="9"/>
  <c r="W13" i="9"/>
  <c r="U13" i="9"/>
  <c r="S13" i="9"/>
  <c r="P13" i="9"/>
  <c r="Q13" i="9" s="1"/>
  <c r="N13" i="9"/>
  <c r="O13" i="9" s="1"/>
  <c r="M13" i="9"/>
  <c r="K13" i="9"/>
  <c r="I13" i="9"/>
  <c r="G13" i="9"/>
  <c r="E13" i="9"/>
  <c r="AD12" i="9"/>
  <c r="AE12" i="9" s="1"/>
  <c r="AB12" i="9"/>
  <c r="AC12" i="9" s="1"/>
  <c r="AA12" i="9"/>
  <c r="Y12" i="9"/>
  <c r="W12" i="9"/>
  <c r="U12" i="9"/>
  <c r="S12" i="9"/>
  <c r="P12" i="9"/>
  <c r="Q12" i="9" s="1"/>
  <c r="N12" i="9"/>
  <c r="O12" i="9" s="1"/>
  <c r="M12" i="9"/>
  <c r="K12" i="9"/>
  <c r="I12" i="9"/>
  <c r="G12" i="9"/>
  <c r="E12" i="9"/>
  <c r="AD11" i="9"/>
  <c r="AE11" i="9" s="1"/>
  <c r="AB11" i="9"/>
  <c r="AC11" i="9" s="1"/>
  <c r="AA11" i="9"/>
  <c r="Y11" i="9"/>
  <c r="W11" i="9"/>
  <c r="U11" i="9"/>
  <c r="S11" i="9"/>
  <c r="P11" i="9"/>
  <c r="Q11" i="9" s="1"/>
  <c r="N11" i="9"/>
  <c r="O11" i="9" s="1"/>
  <c r="M11" i="9"/>
  <c r="K11" i="9"/>
  <c r="I11" i="9"/>
  <c r="G11" i="9"/>
  <c r="E11" i="9"/>
  <c r="AD10" i="9"/>
  <c r="AE10" i="9" s="1"/>
  <c r="AB10" i="9"/>
  <c r="AC10" i="9" s="1"/>
  <c r="AA10" i="9"/>
  <c r="Y10" i="9"/>
  <c r="W10" i="9"/>
  <c r="U10" i="9"/>
  <c r="S10" i="9"/>
  <c r="P10" i="9"/>
  <c r="Q10" i="9" s="1"/>
  <c r="N10" i="9"/>
  <c r="O10" i="9" s="1"/>
  <c r="M10" i="9"/>
  <c r="K10" i="9"/>
  <c r="I10" i="9"/>
  <c r="G10" i="9"/>
  <c r="E10" i="9"/>
  <c r="AD9" i="9"/>
  <c r="AE9" i="9" s="1"/>
  <c r="AB9" i="9"/>
  <c r="AC9" i="9" s="1"/>
  <c r="AA9" i="9"/>
  <c r="Y9" i="9"/>
  <c r="W9" i="9"/>
  <c r="U9" i="9"/>
  <c r="P9" i="9"/>
  <c r="Q9" i="9" s="1"/>
  <c r="N9" i="9"/>
  <c r="O9" i="9" s="1"/>
  <c r="M9" i="9"/>
  <c r="K9" i="9"/>
  <c r="I9" i="9"/>
  <c r="G9" i="9"/>
  <c r="E9" i="9"/>
  <c r="AD8" i="9"/>
  <c r="AE8" i="9" s="1"/>
  <c r="AB8" i="9"/>
  <c r="AC8" i="9" s="1"/>
  <c r="AA8" i="9"/>
  <c r="Y8" i="9"/>
  <c r="W8" i="9"/>
  <c r="U8" i="9"/>
  <c r="P8" i="9"/>
  <c r="Q8" i="9" s="1"/>
  <c r="N8" i="9"/>
  <c r="O8" i="9" s="1"/>
  <c r="M8" i="9"/>
  <c r="K8" i="9"/>
  <c r="I8" i="9"/>
  <c r="G8" i="9"/>
  <c r="E8" i="9"/>
  <c r="AD7" i="9"/>
  <c r="AE7" i="9" s="1"/>
  <c r="AB7" i="9"/>
  <c r="AC7" i="9" s="1"/>
  <c r="AA7" i="9"/>
  <c r="Y7" i="9"/>
  <c r="W7" i="9"/>
  <c r="U7" i="9"/>
  <c r="S7" i="9"/>
  <c r="P7" i="9"/>
  <c r="Q7" i="9" s="1"/>
  <c r="N7" i="9"/>
  <c r="O7" i="9" s="1"/>
  <c r="M7" i="9"/>
  <c r="K7" i="9"/>
  <c r="I7" i="9"/>
  <c r="G7" i="9"/>
  <c r="AD6" i="9"/>
  <c r="AE6" i="9" s="1"/>
  <c r="AB6" i="9"/>
  <c r="AC6" i="9" s="1"/>
  <c r="AA6" i="9"/>
  <c r="Y6" i="9"/>
  <c r="W6" i="9"/>
  <c r="U6" i="9"/>
  <c r="S6" i="9"/>
  <c r="P6" i="9"/>
  <c r="Q6" i="9" s="1"/>
  <c r="N6" i="9"/>
  <c r="O6" i="9" s="1"/>
  <c r="M6" i="9"/>
  <c r="K6" i="9"/>
  <c r="I6" i="9"/>
  <c r="G6" i="9"/>
  <c r="E6" i="9"/>
  <c r="AD5" i="9"/>
  <c r="AB5" i="9"/>
  <c r="AA5" i="9"/>
  <c r="Y5" i="9"/>
  <c r="W5" i="9"/>
  <c r="U5" i="9"/>
  <c r="S5" i="9"/>
  <c r="P5" i="9"/>
  <c r="Q5" i="9" s="1"/>
  <c r="N5" i="9"/>
  <c r="M5" i="9"/>
  <c r="K5" i="9"/>
  <c r="I5" i="9"/>
  <c r="G5" i="9"/>
  <c r="E5" i="9"/>
  <c r="AF79" i="8"/>
  <c r="AG79" i="8" s="1"/>
  <c r="AE79" i="8"/>
  <c r="AC79" i="8"/>
  <c r="AA79" i="8"/>
  <c r="Y79" i="8"/>
  <c r="W79" i="8"/>
  <c r="U79" i="8"/>
  <c r="R79" i="8"/>
  <c r="S79" i="8" s="1"/>
  <c r="P79" i="8"/>
  <c r="Q79" i="8" s="1"/>
  <c r="O79" i="8"/>
  <c r="M79" i="8"/>
  <c r="K79" i="8"/>
  <c r="I79" i="8"/>
  <c r="G79" i="8"/>
  <c r="E79" i="8"/>
  <c r="AF78" i="8"/>
  <c r="AG78" i="8" s="1"/>
  <c r="AE78" i="8"/>
  <c r="AC78" i="8"/>
  <c r="AA78" i="8"/>
  <c r="Y78" i="8"/>
  <c r="W78" i="8"/>
  <c r="U78" i="8"/>
  <c r="R78" i="8"/>
  <c r="S78" i="8" s="1"/>
  <c r="P78" i="8"/>
  <c r="Q78" i="8" s="1"/>
  <c r="O78" i="8"/>
  <c r="M78" i="8"/>
  <c r="K78" i="8"/>
  <c r="I78" i="8"/>
  <c r="G78" i="8"/>
  <c r="E78" i="8"/>
  <c r="AF77" i="8"/>
  <c r="AG77" i="8" s="1"/>
  <c r="AE77" i="8"/>
  <c r="AC77" i="8"/>
  <c r="AA77" i="8"/>
  <c r="Y77" i="8"/>
  <c r="W77" i="8"/>
  <c r="U77" i="8"/>
  <c r="R77" i="8"/>
  <c r="S77" i="8" s="1"/>
  <c r="P77" i="8"/>
  <c r="Q77" i="8" s="1"/>
  <c r="O77" i="8"/>
  <c r="M77" i="8"/>
  <c r="K77" i="8"/>
  <c r="I77" i="8"/>
  <c r="G77" i="8"/>
  <c r="E77" i="8"/>
  <c r="AF76" i="8"/>
  <c r="AG76" i="8" s="1"/>
  <c r="AE76" i="8"/>
  <c r="AC76" i="8"/>
  <c r="AA76" i="8"/>
  <c r="Y76" i="8"/>
  <c r="W76" i="8"/>
  <c r="U76" i="8"/>
  <c r="R76" i="8"/>
  <c r="S76" i="8" s="1"/>
  <c r="P76" i="8"/>
  <c r="Q76" i="8" s="1"/>
  <c r="O76" i="8"/>
  <c r="M76" i="8"/>
  <c r="K76" i="8"/>
  <c r="I76" i="8"/>
  <c r="G76" i="8"/>
  <c r="E76" i="8"/>
  <c r="AF75" i="8"/>
  <c r="AG75" i="8" s="1"/>
  <c r="AE75" i="8"/>
  <c r="AC75" i="8"/>
  <c r="AA75" i="8"/>
  <c r="Y75" i="8"/>
  <c r="W75" i="8"/>
  <c r="U75" i="8"/>
  <c r="R75" i="8"/>
  <c r="S75" i="8" s="1"/>
  <c r="P75" i="8"/>
  <c r="Q75" i="8" s="1"/>
  <c r="O75" i="8"/>
  <c r="M75" i="8"/>
  <c r="K75" i="8"/>
  <c r="I75" i="8"/>
  <c r="G75" i="8"/>
  <c r="E75" i="8"/>
  <c r="AF74" i="8"/>
  <c r="AG74" i="8" s="1"/>
  <c r="AC74" i="8"/>
  <c r="AA74" i="8"/>
  <c r="Y74" i="8"/>
  <c r="W74" i="8"/>
  <c r="U74" i="8"/>
  <c r="R74" i="8"/>
  <c r="S74" i="8" s="1"/>
  <c r="P74" i="8"/>
  <c r="Q74" i="8" s="1"/>
  <c r="O74" i="8"/>
  <c r="M74" i="8"/>
  <c r="K74" i="8"/>
  <c r="I74" i="8"/>
  <c r="G74" i="8"/>
  <c r="E74" i="8"/>
  <c r="AF73" i="8"/>
  <c r="AG73" i="8" s="1"/>
  <c r="AE73" i="8"/>
  <c r="AC73" i="8"/>
  <c r="AA73" i="8"/>
  <c r="Y73" i="8"/>
  <c r="W73" i="8"/>
  <c r="U73" i="8"/>
  <c r="R73" i="8"/>
  <c r="S73" i="8" s="1"/>
  <c r="P73" i="8"/>
  <c r="Q73" i="8" s="1"/>
  <c r="O73" i="8"/>
  <c r="M73" i="8"/>
  <c r="K73" i="8"/>
  <c r="I73" i="8"/>
  <c r="G73" i="8"/>
  <c r="E73" i="8"/>
  <c r="AF72" i="8"/>
  <c r="AG72" i="8" s="1"/>
  <c r="AE72" i="8"/>
  <c r="AC72" i="8"/>
  <c r="AA72" i="8"/>
  <c r="Y72" i="8"/>
  <c r="W72" i="8"/>
  <c r="U72" i="8"/>
  <c r="R72" i="8"/>
  <c r="S72" i="8" s="1"/>
  <c r="P72" i="8"/>
  <c r="Q72" i="8" s="1"/>
  <c r="O72" i="8"/>
  <c r="M72" i="8"/>
  <c r="K72" i="8"/>
  <c r="I72" i="8"/>
  <c r="G72" i="8"/>
  <c r="E72" i="8"/>
  <c r="AF71" i="8"/>
  <c r="AG71" i="8" s="1"/>
  <c r="AE71" i="8"/>
  <c r="AC71" i="8"/>
  <c r="AA71" i="8"/>
  <c r="Y71" i="8"/>
  <c r="W71" i="8"/>
  <c r="U71" i="8"/>
  <c r="R71" i="8"/>
  <c r="S71" i="8" s="1"/>
  <c r="P71" i="8"/>
  <c r="Q71" i="8" s="1"/>
  <c r="O71" i="8"/>
  <c r="M71" i="8"/>
  <c r="K71" i="8"/>
  <c r="I71" i="8"/>
  <c r="G71" i="8"/>
  <c r="E71" i="8"/>
  <c r="AF70" i="8"/>
  <c r="AG70" i="8" s="1"/>
  <c r="AE70" i="8"/>
  <c r="AC70" i="8"/>
  <c r="AA70" i="8"/>
  <c r="Y70" i="8"/>
  <c r="W70" i="8"/>
  <c r="U70" i="8"/>
  <c r="R70" i="8"/>
  <c r="S70" i="8" s="1"/>
  <c r="P70" i="8"/>
  <c r="Q70" i="8" s="1"/>
  <c r="O70" i="8"/>
  <c r="M70" i="8"/>
  <c r="K70" i="8"/>
  <c r="I70" i="8"/>
  <c r="G70" i="8"/>
  <c r="E70" i="8"/>
  <c r="AF69" i="8"/>
  <c r="AG69" i="8" s="1"/>
  <c r="AE69" i="8"/>
  <c r="AC69" i="8"/>
  <c r="AA69" i="8"/>
  <c r="Y69" i="8"/>
  <c r="W69" i="8"/>
  <c r="U69" i="8"/>
  <c r="R69" i="8"/>
  <c r="S69" i="8" s="1"/>
  <c r="P69" i="8"/>
  <c r="Q69" i="8" s="1"/>
  <c r="O69" i="8"/>
  <c r="M69" i="8"/>
  <c r="K69" i="8"/>
  <c r="I69" i="8"/>
  <c r="G69" i="8"/>
  <c r="E69" i="8"/>
  <c r="AF68" i="8"/>
  <c r="AG68" i="8" s="1"/>
  <c r="AE68" i="8"/>
  <c r="AC68" i="8"/>
  <c r="AA68" i="8"/>
  <c r="Y68" i="8"/>
  <c r="W68" i="8"/>
  <c r="U68" i="8"/>
  <c r="R68" i="8"/>
  <c r="S68" i="8" s="1"/>
  <c r="P68" i="8"/>
  <c r="Q68" i="8" s="1"/>
  <c r="O68" i="8"/>
  <c r="M68" i="8"/>
  <c r="K68" i="8"/>
  <c r="I68" i="8"/>
  <c r="G68" i="8"/>
  <c r="E68" i="8"/>
  <c r="AF67" i="8"/>
  <c r="AG67" i="8" s="1"/>
  <c r="AE67" i="8"/>
  <c r="AC67" i="8"/>
  <c r="AA67" i="8"/>
  <c r="Y67" i="8"/>
  <c r="W67" i="8"/>
  <c r="U67" i="8"/>
  <c r="R67" i="8"/>
  <c r="S67" i="8" s="1"/>
  <c r="P67" i="8"/>
  <c r="Q67" i="8" s="1"/>
  <c r="O67" i="8"/>
  <c r="M67" i="8"/>
  <c r="K67" i="8"/>
  <c r="I67" i="8"/>
  <c r="G67" i="8"/>
  <c r="E67" i="8"/>
  <c r="AF66" i="8"/>
  <c r="AG66" i="8" s="1"/>
  <c r="AE66" i="8"/>
  <c r="AC66" i="8"/>
  <c r="AA66" i="8"/>
  <c r="Y66" i="8"/>
  <c r="W66" i="8"/>
  <c r="U66" i="8"/>
  <c r="R66" i="8"/>
  <c r="S66" i="8" s="1"/>
  <c r="P66" i="8"/>
  <c r="Q66" i="8" s="1"/>
  <c r="O66" i="8"/>
  <c r="M66" i="8"/>
  <c r="K66" i="8"/>
  <c r="I66" i="8"/>
  <c r="G66" i="8"/>
  <c r="E66" i="8"/>
  <c r="AF65" i="8"/>
  <c r="AG65" i="8" s="1"/>
  <c r="AE65" i="8"/>
  <c r="AC65" i="8"/>
  <c r="AA65" i="8"/>
  <c r="Y65" i="8"/>
  <c r="W65" i="8"/>
  <c r="U65" i="8"/>
  <c r="R65" i="8"/>
  <c r="S65" i="8" s="1"/>
  <c r="P65" i="8"/>
  <c r="Q65" i="8" s="1"/>
  <c r="O65" i="8"/>
  <c r="M65" i="8"/>
  <c r="K65" i="8"/>
  <c r="I65" i="8"/>
  <c r="G65" i="8"/>
  <c r="E65" i="8"/>
  <c r="AF64" i="8"/>
  <c r="AG64" i="8" s="1"/>
  <c r="AE64" i="8"/>
  <c r="AC64" i="8"/>
  <c r="AA64" i="8"/>
  <c r="Y64" i="8"/>
  <c r="W64" i="8"/>
  <c r="U64" i="8"/>
  <c r="R64" i="8"/>
  <c r="S64" i="8" s="1"/>
  <c r="P64" i="8"/>
  <c r="Q64" i="8" s="1"/>
  <c r="O64" i="8"/>
  <c r="M64" i="8"/>
  <c r="K64" i="8"/>
  <c r="I64" i="8"/>
  <c r="G64" i="8"/>
  <c r="E64" i="8"/>
  <c r="AF63" i="8"/>
  <c r="AG63" i="8" s="1"/>
  <c r="AE63" i="8"/>
  <c r="AC63" i="8"/>
  <c r="AA63" i="8"/>
  <c r="Y63" i="8"/>
  <c r="W63" i="8"/>
  <c r="U63" i="8"/>
  <c r="R63" i="8"/>
  <c r="S63" i="8" s="1"/>
  <c r="P63" i="8"/>
  <c r="Q63" i="8" s="1"/>
  <c r="O63" i="8"/>
  <c r="M63" i="8"/>
  <c r="K63" i="8"/>
  <c r="I63" i="8"/>
  <c r="G63" i="8"/>
  <c r="E63" i="8"/>
  <c r="AF62" i="8"/>
  <c r="AG62" i="8" s="1"/>
  <c r="AE62" i="8"/>
  <c r="AC62" i="8"/>
  <c r="AA62" i="8"/>
  <c r="Y62" i="8"/>
  <c r="W62" i="8"/>
  <c r="U62" i="8"/>
  <c r="R62" i="8"/>
  <c r="S62" i="8" s="1"/>
  <c r="P62" i="8"/>
  <c r="Q62" i="8" s="1"/>
  <c r="O62" i="8"/>
  <c r="M62" i="8"/>
  <c r="K62" i="8"/>
  <c r="I62" i="8"/>
  <c r="G62" i="8"/>
  <c r="E62" i="8"/>
  <c r="AF61" i="8"/>
  <c r="AG61" i="8" s="1"/>
  <c r="AE61" i="8"/>
  <c r="AC61" i="8"/>
  <c r="AA61" i="8"/>
  <c r="Y61" i="8"/>
  <c r="W61" i="8"/>
  <c r="U61" i="8"/>
  <c r="R61" i="8"/>
  <c r="S61" i="8" s="1"/>
  <c r="P61" i="8"/>
  <c r="Q61" i="8" s="1"/>
  <c r="O61" i="8"/>
  <c r="M61" i="8"/>
  <c r="K61" i="8"/>
  <c r="I61" i="8"/>
  <c r="G61" i="8"/>
  <c r="E61" i="8"/>
  <c r="AF60" i="8"/>
  <c r="AG60" i="8" s="1"/>
  <c r="AE60" i="8"/>
  <c r="AC60" i="8"/>
  <c r="AA60" i="8"/>
  <c r="Y60" i="8"/>
  <c r="W60" i="8"/>
  <c r="U60" i="8"/>
  <c r="R60" i="8"/>
  <c r="S60" i="8" s="1"/>
  <c r="P60" i="8"/>
  <c r="Q60" i="8" s="1"/>
  <c r="O60" i="8"/>
  <c r="M60" i="8"/>
  <c r="K60" i="8"/>
  <c r="I60" i="8"/>
  <c r="G60" i="8"/>
  <c r="E60" i="8"/>
  <c r="AF59" i="8"/>
  <c r="AG59" i="8" s="1"/>
  <c r="AE59" i="8"/>
  <c r="AC59" i="8"/>
  <c r="AA59" i="8"/>
  <c r="Y59" i="8"/>
  <c r="W59" i="8"/>
  <c r="U59" i="8"/>
  <c r="R59" i="8"/>
  <c r="S59" i="8" s="1"/>
  <c r="P59" i="8"/>
  <c r="Q59" i="8" s="1"/>
  <c r="O59" i="8"/>
  <c r="M59" i="8"/>
  <c r="K59" i="8"/>
  <c r="I59" i="8"/>
  <c r="G59" i="8"/>
  <c r="E59" i="8"/>
  <c r="AF58" i="8"/>
  <c r="AG58" i="8" s="1"/>
  <c r="AE58" i="8"/>
  <c r="AC58" i="8"/>
  <c r="AA58" i="8"/>
  <c r="Y58" i="8"/>
  <c r="W58" i="8"/>
  <c r="U58" i="8"/>
  <c r="R58" i="8"/>
  <c r="S58" i="8" s="1"/>
  <c r="P58" i="8"/>
  <c r="Q58" i="8" s="1"/>
  <c r="O58" i="8"/>
  <c r="M58" i="8"/>
  <c r="K58" i="8"/>
  <c r="I58" i="8"/>
  <c r="G58" i="8"/>
  <c r="E58" i="8"/>
  <c r="AF57" i="8"/>
  <c r="AG57" i="8" s="1"/>
  <c r="AE57" i="8"/>
  <c r="AC57" i="8"/>
  <c r="AA57" i="8"/>
  <c r="Y57" i="8"/>
  <c r="W57" i="8"/>
  <c r="U57" i="8"/>
  <c r="R57" i="8"/>
  <c r="S57" i="8" s="1"/>
  <c r="P57" i="8"/>
  <c r="Q57" i="8" s="1"/>
  <c r="O57" i="8"/>
  <c r="M57" i="8"/>
  <c r="K57" i="8"/>
  <c r="I57" i="8"/>
  <c r="G57" i="8"/>
  <c r="E57" i="8"/>
  <c r="AF56" i="8"/>
  <c r="AG56" i="8" s="1"/>
  <c r="AE56" i="8"/>
  <c r="AC56" i="8"/>
  <c r="AA56" i="8"/>
  <c r="Y56" i="8"/>
  <c r="W56" i="8"/>
  <c r="U56" i="8"/>
  <c r="R56" i="8"/>
  <c r="S56" i="8" s="1"/>
  <c r="P56" i="8"/>
  <c r="Q56" i="8" s="1"/>
  <c r="O56" i="8"/>
  <c r="M56" i="8"/>
  <c r="K56" i="8"/>
  <c r="I56" i="8"/>
  <c r="G56" i="8"/>
  <c r="E56" i="8"/>
  <c r="AF55" i="8"/>
  <c r="AG55" i="8" s="1"/>
  <c r="AE55" i="8"/>
  <c r="AC55" i="8"/>
  <c r="AA55" i="8"/>
  <c r="Y55" i="8"/>
  <c r="W55" i="8"/>
  <c r="U55" i="8"/>
  <c r="R55" i="8"/>
  <c r="S55" i="8" s="1"/>
  <c r="P55" i="8"/>
  <c r="Q55" i="8" s="1"/>
  <c r="O55" i="8"/>
  <c r="M55" i="8"/>
  <c r="K55" i="8"/>
  <c r="I55" i="8"/>
  <c r="G55" i="8"/>
  <c r="E55" i="8"/>
  <c r="AF54" i="8"/>
  <c r="AG54" i="8" s="1"/>
  <c r="AE54" i="8"/>
  <c r="AC54" i="8"/>
  <c r="AA54" i="8"/>
  <c r="Y54" i="8"/>
  <c r="W54" i="8"/>
  <c r="U54" i="8"/>
  <c r="R54" i="8"/>
  <c r="S54" i="8" s="1"/>
  <c r="P54" i="8"/>
  <c r="Q54" i="8" s="1"/>
  <c r="O54" i="8"/>
  <c r="M54" i="8"/>
  <c r="K54" i="8"/>
  <c r="I54" i="8"/>
  <c r="G54" i="8"/>
  <c r="E54" i="8"/>
  <c r="AF53" i="8"/>
  <c r="AG53" i="8" s="1"/>
  <c r="AE53" i="8"/>
  <c r="AC53" i="8"/>
  <c r="AA53" i="8"/>
  <c r="Y53" i="8"/>
  <c r="W53" i="8"/>
  <c r="U53" i="8"/>
  <c r="R53" i="8"/>
  <c r="S53" i="8" s="1"/>
  <c r="P53" i="8"/>
  <c r="Q53" i="8" s="1"/>
  <c r="O53" i="8"/>
  <c r="M53" i="8"/>
  <c r="K53" i="8"/>
  <c r="I53" i="8"/>
  <c r="G53" i="8"/>
  <c r="E53" i="8"/>
  <c r="AF52" i="8"/>
  <c r="AG52" i="8" s="1"/>
  <c r="AE52" i="8"/>
  <c r="AC52" i="8"/>
  <c r="AA52" i="8"/>
  <c r="Y52" i="8"/>
  <c r="W52" i="8"/>
  <c r="U52" i="8"/>
  <c r="R52" i="8"/>
  <c r="S52" i="8" s="1"/>
  <c r="P52" i="8"/>
  <c r="Q52" i="8" s="1"/>
  <c r="O52" i="8"/>
  <c r="M52" i="8"/>
  <c r="K52" i="8"/>
  <c r="I52" i="8"/>
  <c r="G52" i="8"/>
  <c r="E52" i="8"/>
  <c r="AF51" i="8"/>
  <c r="AG51" i="8" s="1"/>
  <c r="AE51" i="8"/>
  <c r="AC51" i="8"/>
  <c r="AA51" i="8"/>
  <c r="Y51" i="8"/>
  <c r="W51" i="8"/>
  <c r="U51" i="8"/>
  <c r="R51" i="8"/>
  <c r="S51" i="8" s="1"/>
  <c r="P51" i="8"/>
  <c r="Q51" i="8" s="1"/>
  <c r="O51" i="8"/>
  <c r="M51" i="8"/>
  <c r="K51" i="8"/>
  <c r="I51" i="8"/>
  <c r="G51" i="8"/>
  <c r="E51" i="8"/>
  <c r="AF50" i="8"/>
  <c r="AG50" i="8" s="1"/>
  <c r="AE50" i="8"/>
  <c r="AC50" i="8"/>
  <c r="AA50" i="8"/>
  <c r="Y50" i="8"/>
  <c r="W50" i="8"/>
  <c r="U50" i="8"/>
  <c r="R50" i="8"/>
  <c r="S50" i="8" s="1"/>
  <c r="P50" i="8"/>
  <c r="Q50" i="8" s="1"/>
  <c r="O50" i="8"/>
  <c r="M50" i="8"/>
  <c r="K50" i="8"/>
  <c r="I50" i="8"/>
  <c r="G50" i="8"/>
  <c r="E50" i="8"/>
  <c r="AF49" i="8"/>
  <c r="AG49" i="8" s="1"/>
  <c r="AE49" i="8"/>
  <c r="AC49" i="8"/>
  <c r="AA49" i="8"/>
  <c r="Y49" i="8"/>
  <c r="W49" i="8"/>
  <c r="U49" i="8"/>
  <c r="R49" i="8"/>
  <c r="S49" i="8" s="1"/>
  <c r="P49" i="8"/>
  <c r="Q49" i="8" s="1"/>
  <c r="O49" i="8"/>
  <c r="M49" i="8"/>
  <c r="K49" i="8"/>
  <c r="I49" i="8"/>
  <c r="G49" i="8"/>
  <c r="E49" i="8"/>
  <c r="AF48" i="8"/>
  <c r="AG48" i="8" s="1"/>
  <c r="AE48" i="8"/>
  <c r="AC48" i="8"/>
  <c r="AA48" i="8"/>
  <c r="Y48" i="8"/>
  <c r="W48" i="8"/>
  <c r="U48" i="8"/>
  <c r="R48" i="8"/>
  <c r="S48" i="8" s="1"/>
  <c r="P48" i="8"/>
  <c r="Q48" i="8" s="1"/>
  <c r="O48" i="8"/>
  <c r="M48" i="8"/>
  <c r="K48" i="8"/>
  <c r="I48" i="8"/>
  <c r="G48" i="8"/>
  <c r="E48" i="8"/>
  <c r="AF47" i="8"/>
  <c r="AG47" i="8" s="1"/>
  <c r="AE47" i="8"/>
  <c r="AC47" i="8"/>
  <c r="AA47" i="8"/>
  <c r="Y47" i="8"/>
  <c r="W47" i="8"/>
  <c r="U47" i="8"/>
  <c r="R47" i="8"/>
  <c r="S47" i="8" s="1"/>
  <c r="P47" i="8"/>
  <c r="Q47" i="8" s="1"/>
  <c r="O47" i="8"/>
  <c r="M47" i="8"/>
  <c r="K47" i="8"/>
  <c r="I47" i="8"/>
  <c r="G47" i="8"/>
  <c r="E47" i="8"/>
  <c r="AF46" i="8"/>
  <c r="AG46" i="8" s="1"/>
  <c r="AE46" i="8"/>
  <c r="AC46" i="8"/>
  <c r="AA46" i="8"/>
  <c r="Y46" i="8"/>
  <c r="W46" i="8"/>
  <c r="U46" i="8"/>
  <c r="R46" i="8"/>
  <c r="S46" i="8" s="1"/>
  <c r="P46" i="8"/>
  <c r="Q46" i="8" s="1"/>
  <c r="O46" i="8"/>
  <c r="M46" i="8"/>
  <c r="K46" i="8"/>
  <c r="I46" i="8"/>
  <c r="G46" i="8"/>
  <c r="E46" i="8"/>
  <c r="AF45" i="8"/>
  <c r="AG45" i="8" s="1"/>
  <c r="AE45" i="8"/>
  <c r="AC45" i="8"/>
  <c r="AA45" i="8"/>
  <c r="Y45" i="8"/>
  <c r="W45" i="8"/>
  <c r="U45" i="8"/>
  <c r="R45" i="8"/>
  <c r="S45" i="8" s="1"/>
  <c r="P45" i="8"/>
  <c r="Q45" i="8" s="1"/>
  <c r="O45" i="8"/>
  <c r="M45" i="8"/>
  <c r="K45" i="8"/>
  <c r="I45" i="8"/>
  <c r="G45" i="8"/>
  <c r="E45" i="8"/>
  <c r="AF44" i="8"/>
  <c r="AG44" i="8" s="1"/>
  <c r="AE44" i="8"/>
  <c r="AC44" i="8"/>
  <c r="AA44" i="8"/>
  <c r="Y44" i="8"/>
  <c r="W44" i="8"/>
  <c r="U44" i="8"/>
  <c r="R44" i="8"/>
  <c r="S44" i="8" s="1"/>
  <c r="P44" i="8"/>
  <c r="Q44" i="8" s="1"/>
  <c r="O44" i="8"/>
  <c r="M44" i="8"/>
  <c r="K44" i="8"/>
  <c r="I44" i="8"/>
  <c r="G44" i="8"/>
  <c r="E44" i="8"/>
  <c r="AF43" i="8"/>
  <c r="AG43" i="8" s="1"/>
  <c r="AE43" i="8"/>
  <c r="AC43" i="8"/>
  <c r="AA43" i="8"/>
  <c r="Y43" i="8"/>
  <c r="W43" i="8"/>
  <c r="U43" i="8"/>
  <c r="R43" i="8"/>
  <c r="S43" i="8" s="1"/>
  <c r="P43" i="8"/>
  <c r="Q43" i="8" s="1"/>
  <c r="O43" i="8"/>
  <c r="M43" i="8"/>
  <c r="K43" i="8"/>
  <c r="I43" i="8"/>
  <c r="G43" i="8"/>
  <c r="E43" i="8"/>
  <c r="AF42" i="8"/>
  <c r="AG42" i="8" s="1"/>
  <c r="AE42" i="8"/>
  <c r="AC42" i="8"/>
  <c r="AA42" i="8"/>
  <c r="Y42" i="8"/>
  <c r="W42" i="8"/>
  <c r="U42" i="8"/>
  <c r="R42" i="8"/>
  <c r="S42" i="8" s="1"/>
  <c r="P42" i="8"/>
  <c r="Q42" i="8" s="1"/>
  <c r="O42" i="8"/>
  <c r="M42" i="8"/>
  <c r="K42" i="8"/>
  <c r="I42" i="8"/>
  <c r="G42" i="8"/>
  <c r="E42" i="8"/>
  <c r="AF41" i="8"/>
  <c r="AG41" i="8" s="1"/>
  <c r="AE41" i="8"/>
  <c r="AC41" i="8"/>
  <c r="AA41" i="8"/>
  <c r="Y41" i="8"/>
  <c r="W41" i="8"/>
  <c r="U41" i="8"/>
  <c r="R41" i="8"/>
  <c r="S41" i="8" s="1"/>
  <c r="P41" i="8"/>
  <c r="Q41" i="8" s="1"/>
  <c r="O41" i="8"/>
  <c r="M41" i="8"/>
  <c r="K41" i="8"/>
  <c r="I41" i="8"/>
  <c r="G41" i="8"/>
  <c r="E41" i="8"/>
  <c r="AF40" i="8"/>
  <c r="AG40" i="8" s="1"/>
  <c r="AE40" i="8"/>
  <c r="AC40" i="8"/>
  <c r="AA40" i="8"/>
  <c r="Y40" i="8"/>
  <c r="W40" i="8"/>
  <c r="U40" i="8"/>
  <c r="R40" i="8"/>
  <c r="S40" i="8" s="1"/>
  <c r="P40" i="8"/>
  <c r="Q40" i="8" s="1"/>
  <c r="O40" i="8"/>
  <c r="M40" i="8"/>
  <c r="K40" i="8"/>
  <c r="I40" i="8"/>
  <c r="G40" i="8"/>
  <c r="E40" i="8"/>
  <c r="AF39" i="8"/>
  <c r="AG39" i="8" s="1"/>
  <c r="AE39" i="8"/>
  <c r="AC39" i="8"/>
  <c r="AA39" i="8"/>
  <c r="Y39" i="8"/>
  <c r="W39" i="8"/>
  <c r="U39" i="8"/>
  <c r="R39" i="8"/>
  <c r="S39" i="8" s="1"/>
  <c r="P39" i="8"/>
  <c r="Q39" i="8" s="1"/>
  <c r="O39" i="8"/>
  <c r="M39" i="8"/>
  <c r="K39" i="8"/>
  <c r="I39" i="8"/>
  <c r="G39" i="8"/>
  <c r="E39" i="8"/>
  <c r="AF38" i="8"/>
  <c r="AG38" i="8" s="1"/>
  <c r="AE38" i="8"/>
  <c r="AC38" i="8"/>
  <c r="AA38" i="8"/>
  <c r="Y38" i="8"/>
  <c r="W38" i="8"/>
  <c r="U38" i="8"/>
  <c r="R38" i="8"/>
  <c r="S38" i="8" s="1"/>
  <c r="P38" i="8"/>
  <c r="Q38" i="8" s="1"/>
  <c r="O38" i="8"/>
  <c r="M38" i="8"/>
  <c r="K38" i="8"/>
  <c r="I38" i="8"/>
  <c r="G38" i="8"/>
  <c r="E38" i="8"/>
  <c r="AF37" i="8"/>
  <c r="AG37" i="8" s="1"/>
  <c r="AE37" i="8"/>
  <c r="AC37" i="8"/>
  <c r="AA37" i="8"/>
  <c r="Y37" i="8"/>
  <c r="W37" i="8"/>
  <c r="U37" i="8"/>
  <c r="R37" i="8"/>
  <c r="S37" i="8" s="1"/>
  <c r="P37" i="8"/>
  <c r="Q37" i="8" s="1"/>
  <c r="O37" i="8"/>
  <c r="M37" i="8"/>
  <c r="K37" i="8"/>
  <c r="I37" i="8"/>
  <c r="G37" i="8"/>
  <c r="E37" i="8"/>
  <c r="AF36" i="8"/>
  <c r="AG36" i="8" s="1"/>
  <c r="AE36" i="8"/>
  <c r="AC36" i="8"/>
  <c r="AA36" i="8"/>
  <c r="Y36" i="8"/>
  <c r="W36" i="8"/>
  <c r="U36" i="8"/>
  <c r="R36" i="8"/>
  <c r="S36" i="8" s="1"/>
  <c r="P36" i="8"/>
  <c r="Q36" i="8" s="1"/>
  <c r="O36" i="8"/>
  <c r="M36" i="8"/>
  <c r="K36" i="8"/>
  <c r="I36" i="8"/>
  <c r="G36" i="8"/>
  <c r="E36" i="8"/>
  <c r="AF35" i="8"/>
  <c r="AG35" i="8" s="1"/>
  <c r="AE35" i="8"/>
  <c r="AC35" i="8"/>
  <c r="AA35" i="8"/>
  <c r="Y35" i="8"/>
  <c r="W35" i="8"/>
  <c r="U35" i="8"/>
  <c r="R35" i="8"/>
  <c r="S35" i="8" s="1"/>
  <c r="P35" i="8"/>
  <c r="Q35" i="8" s="1"/>
  <c r="O35" i="8"/>
  <c r="M35" i="8"/>
  <c r="K35" i="8"/>
  <c r="I35" i="8"/>
  <c r="G35" i="8"/>
  <c r="E35" i="8"/>
  <c r="AF34" i="8"/>
  <c r="AG34" i="8" s="1"/>
  <c r="AE34" i="8"/>
  <c r="AC34" i="8"/>
  <c r="AA34" i="8"/>
  <c r="Y34" i="8"/>
  <c r="W34" i="8"/>
  <c r="U34" i="8"/>
  <c r="R34" i="8"/>
  <c r="S34" i="8" s="1"/>
  <c r="P34" i="8"/>
  <c r="Q34" i="8" s="1"/>
  <c r="O34" i="8"/>
  <c r="M34" i="8"/>
  <c r="K34" i="8"/>
  <c r="G34" i="8"/>
  <c r="E34" i="8"/>
  <c r="AF33" i="8"/>
  <c r="AG33" i="8" s="1"/>
  <c r="AE33" i="8"/>
  <c r="AC33" i="8"/>
  <c r="AA33" i="8"/>
  <c r="Y33" i="8"/>
  <c r="W33" i="8"/>
  <c r="U33" i="8"/>
  <c r="R33" i="8"/>
  <c r="S33" i="8" s="1"/>
  <c r="P33" i="8"/>
  <c r="Q33" i="8" s="1"/>
  <c r="O33" i="8"/>
  <c r="M33" i="8"/>
  <c r="K33" i="8"/>
  <c r="G33" i="8"/>
  <c r="E33" i="8"/>
  <c r="AF32" i="8"/>
  <c r="AG32" i="8" s="1"/>
  <c r="AE32" i="8"/>
  <c r="AC32" i="8"/>
  <c r="AA32" i="8"/>
  <c r="Y32" i="8"/>
  <c r="W32" i="8"/>
  <c r="U32" i="8"/>
  <c r="R32" i="8"/>
  <c r="S32" i="8" s="1"/>
  <c r="P32" i="8"/>
  <c r="Q32" i="8" s="1"/>
  <c r="O32" i="8"/>
  <c r="M32" i="8"/>
  <c r="K32" i="8"/>
  <c r="I32" i="8"/>
  <c r="G32" i="8"/>
  <c r="AF31" i="8"/>
  <c r="AG31" i="8" s="1"/>
  <c r="AE31" i="8"/>
  <c r="AC31" i="8"/>
  <c r="AA31" i="8"/>
  <c r="Y31" i="8"/>
  <c r="W31" i="8"/>
  <c r="U31" i="8"/>
  <c r="R31" i="8"/>
  <c r="S31" i="8" s="1"/>
  <c r="P31" i="8"/>
  <c r="Q31" i="8" s="1"/>
  <c r="O31" i="8"/>
  <c r="M31" i="8"/>
  <c r="K31" i="8"/>
  <c r="I31" i="8"/>
  <c r="G31" i="8"/>
  <c r="E31" i="8"/>
  <c r="AF30" i="8"/>
  <c r="AG30" i="8" s="1"/>
  <c r="AE30" i="8"/>
  <c r="AC30" i="8"/>
  <c r="AA30" i="8"/>
  <c r="Y30" i="8"/>
  <c r="W30" i="8"/>
  <c r="U30" i="8"/>
  <c r="R30" i="8"/>
  <c r="S30" i="8" s="1"/>
  <c r="P30" i="8"/>
  <c r="Q30" i="8" s="1"/>
  <c r="O30" i="8"/>
  <c r="M30" i="8"/>
  <c r="K30" i="8"/>
  <c r="I30" i="8"/>
  <c r="G30" i="8"/>
  <c r="E30" i="8"/>
  <c r="AF29" i="8"/>
  <c r="AG29" i="8" s="1"/>
  <c r="AE29" i="8"/>
  <c r="AC29" i="8"/>
  <c r="AA29" i="8"/>
  <c r="Y29" i="8"/>
  <c r="W29" i="8"/>
  <c r="U29" i="8"/>
  <c r="R29" i="8"/>
  <c r="S29" i="8" s="1"/>
  <c r="P29" i="8"/>
  <c r="Q29" i="8" s="1"/>
  <c r="O29" i="8"/>
  <c r="M29" i="8"/>
  <c r="K29" i="8"/>
  <c r="I29" i="8"/>
  <c r="G29" i="8"/>
  <c r="E29" i="8"/>
  <c r="AF28" i="8"/>
  <c r="AG28" i="8" s="1"/>
  <c r="AE28" i="8"/>
  <c r="AC28" i="8"/>
  <c r="AA28" i="8"/>
  <c r="Y28" i="8"/>
  <c r="W28" i="8"/>
  <c r="U28" i="8"/>
  <c r="R28" i="8"/>
  <c r="S28" i="8" s="1"/>
  <c r="P28" i="8"/>
  <c r="Q28" i="8" s="1"/>
  <c r="O28" i="8"/>
  <c r="M28" i="8"/>
  <c r="K28" i="8"/>
  <c r="I28" i="8"/>
  <c r="G28" i="8"/>
  <c r="E28" i="8"/>
  <c r="AF27" i="8"/>
  <c r="AG27" i="8" s="1"/>
  <c r="AE27" i="8"/>
  <c r="AC27" i="8"/>
  <c r="AA27" i="8"/>
  <c r="Y27" i="8"/>
  <c r="W27" i="8"/>
  <c r="U27" i="8"/>
  <c r="R27" i="8"/>
  <c r="S27" i="8" s="1"/>
  <c r="P27" i="8"/>
  <c r="Q27" i="8" s="1"/>
  <c r="O27" i="8"/>
  <c r="M27" i="8"/>
  <c r="K27" i="8"/>
  <c r="I27" i="8"/>
  <c r="G27" i="8"/>
  <c r="AF26" i="8"/>
  <c r="AG26" i="8" s="1"/>
  <c r="AD26" i="8"/>
  <c r="AE26" i="8" s="1"/>
  <c r="AC26" i="8"/>
  <c r="AA26" i="8"/>
  <c r="Y26" i="8"/>
  <c r="W26" i="8"/>
  <c r="U26" i="8"/>
  <c r="R26" i="8"/>
  <c r="S26" i="8" s="1"/>
  <c r="P26" i="8"/>
  <c r="Q26" i="8" s="1"/>
  <c r="O26" i="8"/>
  <c r="M26" i="8"/>
  <c r="K26" i="8"/>
  <c r="I26" i="8"/>
  <c r="G26" i="8"/>
  <c r="E26" i="8"/>
  <c r="Z21" i="8"/>
  <c r="X21" i="8"/>
  <c r="V21" i="8"/>
  <c r="T21" i="8"/>
  <c r="R21" i="8"/>
  <c r="L21" i="8"/>
  <c r="J21" i="8"/>
  <c r="H21" i="8"/>
  <c r="F21" i="8"/>
  <c r="D21" i="8"/>
  <c r="C21" i="8"/>
  <c r="AD19" i="8"/>
  <c r="AE19" i="8" s="1"/>
  <c r="AB19" i="8"/>
  <c r="AC19" i="8" s="1"/>
  <c r="AA19" i="8"/>
  <c r="Y19" i="8"/>
  <c r="W19" i="8"/>
  <c r="S19" i="8"/>
  <c r="P19" i="8"/>
  <c r="Q19" i="8" s="1"/>
  <c r="N19" i="8"/>
  <c r="O19" i="8" s="1"/>
  <c r="M19" i="8"/>
  <c r="K19" i="8"/>
  <c r="I19" i="8"/>
  <c r="G19" i="8"/>
  <c r="E19" i="8"/>
  <c r="AD18" i="8"/>
  <c r="AE18" i="8" s="1"/>
  <c r="AB18" i="8"/>
  <c r="AC18" i="8" s="1"/>
  <c r="AA18" i="8"/>
  <c r="Y18" i="8"/>
  <c r="W18" i="8"/>
  <c r="U18" i="8"/>
  <c r="S18" i="8"/>
  <c r="P18" i="8"/>
  <c r="Q18" i="8" s="1"/>
  <c r="N18" i="8"/>
  <c r="O18" i="8" s="1"/>
  <c r="AD17" i="8"/>
  <c r="AE17" i="8" s="1"/>
  <c r="AB17" i="8"/>
  <c r="AC17" i="8" s="1"/>
  <c r="AA17" i="8"/>
  <c r="Y17" i="8"/>
  <c r="P17" i="8"/>
  <c r="Q17" i="8" s="1"/>
  <c r="N17" i="8"/>
  <c r="O17" i="8" s="1"/>
  <c r="M17" i="8"/>
  <c r="K17" i="8"/>
  <c r="I17" i="8"/>
  <c r="G17" i="8"/>
  <c r="E17" i="8"/>
  <c r="AD16" i="8"/>
  <c r="AE16" i="8" s="1"/>
  <c r="AB16" i="8"/>
  <c r="AC16" i="8" s="1"/>
  <c r="AA16" i="8"/>
  <c r="Y16" i="8"/>
  <c r="W16" i="8"/>
  <c r="U16" i="8"/>
  <c r="S16" i="8"/>
  <c r="P16" i="8"/>
  <c r="Q16" i="8" s="1"/>
  <c r="N16" i="8"/>
  <c r="O16" i="8" s="1"/>
  <c r="M16" i="8"/>
  <c r="K16" i="8"/>
  <c r="I16" i="8"/>
  <c r="G16" i="8"/>
  <c r="E16" i="8"/>
  <c r="AD15" i="8"/>
  <c r="AE15" i="8" s="1"/>
  <c r="AB15" i="8"/>
  <c r="AC15" i="8" s="1"/>
  <c r="AA15" i="8"/>
  <c r="Y15" i="8"/>
  <c r="W15" i="8"/>
  <c r="U15" i="8"/>
  <c r="S15" i="8"/>
  <c r="P15" i="8"/>
  <c r="Q15" i="8" s="1"/>
  <c r="N15" i="8"/>
  <c r="O15" i="8" s="1"/>
  <c r="M15" i="8"/>
  <c r="K15" i="8"/>
  <c r="I15" i="8"/>
  <c r="G15" i="8"/>
  <c r="E15" i="8"/>
  <c r="AD14" i="8"/>
  <c r="AE14" i="8" s="1"/>
  <c r="AB14" i="8"/>
  <c r="AC14" i="8" s="1"/>
  <c r="AA14" i="8"/>
  <c r="Y14" i="8"/>
  <c r="W14" i="8"/>
  <c r="U14" i="8"/>
  <c r="S14" i="8"/>
  <c r="P14" i="8"/>
  <c r="Q14" i="8" s="1"/>
  <c r="N14" i="8"/>
  <c r="O14" i="8" s="1"/>
  <c r="M14" i="8"/>
  <c r="K14" i="8"/>
  <c r="I14" i="8"/>
  <c r="G14" i="8"/>
  <c r="E14" i="8"/>
  <c r="AD13" i="8"/>
  <c r="AE13" i="8" s="1"/>
  <c r="AB13" i="8"/>
  <c r="AC13" i="8" s="1"/>
  <c r="AA13" i="8"/>
  <c r="Y13" i="8"/>
  <c r="W13" i="8"/>
  <c r="U13" i="8"/>
  <c r="S13" i="8"/>
  <c r="P13" i="8"/>
  <c r="Q13" i="8" s="1"/>
  <c r="N13" i="8"/>
  <c r="O13" i="8" s="1"/>
  <c r="M13" i="8"/>
  <c r="K13" i="8"/>
  <c r="I13" i="8"/>
  <c r="G13" i="8"/>
  <c r="E13" i="8"/>
  <c r="AD12" i="8"/>
  <c r="AE12" i="8" s="1"/>
  <c r="AB12" i="8"/>
  <c r="AC12" i="8" s="1"/>
  <c r="AA12" i="8"/>
  <c r="Y12" i="8"/>
  <c r="W12" i="8"/>
  <c r="U12" i="8"/>
  <c r="S12" i="8"/>
  <c r="P12" i="8"/>
  <c r="Q12" i="8" s="1"/>
  <c r="N12" i="8"/>
  <c r="O12" i="8" s="1"/>
  <c r="M12" i="8"/>
  <c r="K12" i="8"/>
  <c r="I12" i="8"/>
  <c r="G12" i="8"/>
  <c r="E12" i="8"/>
  <c r="AD11" i="8"/>
  <c r="AE11" i="8" s="1"/>
  <c r="AB11" i="8"/>
  <c r="AC11" i="8" s="1"/>
  <c r="AA11" i="8"/>
  <c r="Y11" i="8"/>
  <c r="W11" i="8"/>
  <c r="U11" i="8"/>
  <c r="S11" i="8"/>
  <c r="P11" i="8"/>
  <c r="Q11" i="8" s="1"/>
  <c r="N11" i="8"/>
  <c r="O11" i="8" s="1"/>
  <c r="M11" i="8"/>
  <c r="K11" i="8"/>
  <c r="I11" i="8"/>
  <c r="G11" i="8"/>
  <c r="E11" i="8"/>
  <c r="AD10" i="8"/>
  <c r="AE10" i="8" s="1"/>
  <c r="AB10" i="8"/>
  <c r="AC10" i="8" s="1"/>
  <c r="AA10" i="8"/>
  <c r="Y10" i="8"/>
  <c r="W10" i="8"/>
  <c r="U10" i="8"/>
  <c r="S10" i="8"/>
  <c r="P10" i="8"/>
  <c r="Q10" i="8" s="1"/>
  <c r="N10" i="8"/>
  <c r="O10" i="8" s="1"/>
  <c r="M10" i="8"/>
  <c r="K10" i="8"/>
  <c r="I10" i="8"/>
  <c r="G10" i="8"/>
  <c r="E10" i="8"/>
  <c r="AD9" i="8"/>
  <c r="AE9" i="8" s="1"/>
  <c r="AB9" i="8"/>
  <c r="AC9" i="8" s="1"/>
  <c r="AA9" i="8"/>
  <c r="Y9" i="8"/>
  <c r="W9" i="8"/>
  <c r="U9" i="8"/>
  <c r="S9" i="8"/>
  <c r="P9" i="8"/>
  <c r="Q9" i="8" s="1"/>
  <c r="N9" i="8"/>
  <c r="O9" i="8" s="1"/>
  <c r="M9" i="8"/>
  <c r="K9" i="8"/>
  <c r="I9" i="8"/>
  <c r="G9" i="8"/>
  <c r="E9" i="8"/>
  <c r="AD8" i="8"/>
  <c r="AE8" i="8" s="1"/>
  <c r="AB8" i="8"/>
  <c r="AC8" i="8" s="1"/>
  <c r="AA8" i="8"/>
  <c r="Y8" i="8"/>
  <c r="W8" i="8"/>
  <c r="U8" i="8"/>
  <c r="S8" i="8"/>
  <c r="P8" i="8"/>
  <c r="Q8" i="8" s="1"/>
  <c r="N8" i="8"/>
  <c r="O8" i="8" s="1"/>
  <c r="M8" i="8"/>
  <c r="K8" i="8"/>
  <c r="I8" i="8"/>
  <c r="AD7" i="8"/>
  <c r="AE7" i="8" s="1"/>
  <c r="AB7" i="8"/>
  <c r="AC7" i="8" s="1"/>
  <c r="AA7" i="8"/>
  <c r="Y7" i="8"/>
  <c r="W7" i="8"/>
  <c r="U7" i="8"/>
  <c r="S7" i="8"/>
  <c r="P7" i="8"/>
  <c r="Q7" i="8" s="1"/>
  <c r="N7" i="8"/>
  <c r="O7" i="8" s="1"/>
  <c r="M7" i="8"/>
  <c r="K7" i="8"/>
  <c r="I7" i="8"/>
  <c r="G7" i="8"/>
  <c r="E7" i="8"/>
  <c r="AD6" i="8"/>
  <c r="AE6" i="8" s="1"/>
  <c r="AB6" i="8"/>
  <c r="AC6" i="8" s="1"/>
  <c r="AA6" i="8"/>
  <c r="Y6" i="8"/>
  <c r="W6" i="8"/>
  <c r="U6" i="8"/>
  <c r="S6" i="8"/>
  <c r="P6" i="8"/>
  <c r="Q6" i="8" s="1"/>
  <c r="N6" i="8"/>
  <c r="O6" i="8" s="1"/>
  <c r="M6" i="8"/>
  <c r="K6" i="8"/>
  <c r="I6" i="8"/>
  <c r="G6" i="8"/>
  <c r="E6" i="8"/>
  <c r="AD5" i="8"/>
  <c r="AB5" i="8"/>
  <c r="AA5" i="8"/>
  <c r="Y5" i="8"/>
  <c r="W5" i="8"/>
  <c r="U5" i="8"/>
  <c r="S5" i="8"/>
  <c r="P5" i="8"/>
  <c r="N5" i="8"/>
  <c r="O5" i="8" s="1"/>
  <c r="M5" i="8"/>
  <c r="K5" i="8"/>
  <c r="I5" i="8"/>
  <c r="G5" i="8"/>
  <c r="E5" i="8"/>
  <c r="Z21" i="7"/>
  <c r="X21" i="7"/>
  <c r="V21" i="7"/>
  <c r="T21" i="7"/>
  <c r="R21" i="7"/>
  <c r="L21" i="7"/>
  <c r="J21" i="7"/>
  <c r="H21" i="7"/>
  <c r="F21" i="7"/>
  <c r="D21" i="7"/>
  <c r="C21" i="7"/>
  <c r="AD19" i="7"/>
  <c r="AE19" i="7" s="1"/>
  <c r="AB19" i="7"/>
  <c r="AC19" i="7" s="1"/>
  <c r="AA19" i="7"/>
  <c r="Y19" i="7"/>
  <c r="W19" i="7"/>
  <c r="U19" i="7"/>
  <c r="S19" i="7"/>
  <c r="P19" i="7"/>
  <c r="Q19" i="7" s="1"/>
  <c r="N19" i="7"/>
  <c r="O19" i="7" s="1"/>
  <c r="M19" i="7"/>
  <c r="K19" i="7"/>
  <c r="I19" i="7"/>
  <c r="G19" i="7"/>
  <c r="E19" i="7"/>
  <c r="AD18" i="7"/>
  <c r="AE18" i="7" s="1"/>
  <c r="AB18" i="7"/>
  <c r="AC18" i="7" s="1"/>
  <c r="AA18" i="7"/>
  <c r="Y18" i="7"/>
  <c r="W18" i="7"/>
  <c r="U18" i="7"/>
  <c r="S18" i="7"/>
  <c r="P18" i="7"/>
  <c r="Q18" i="7" s="1"/>
  <c r="N18" i="7"/>
  <c r="O18" i="7" s="1"/>
  <c r="M18" i="7"/>
  <c r="K18" i="7"/>
  <c r="I18" i="7"/>
  <c r="G18" i="7"/>
  <c r="E18" i="7"/>
  <c r="AD17" i="7"/>
  <c r="AE17" i="7" s="1"/>
  <c r="AB17" i="7"/>
  <c r="AC17" i="7" s="1"/>
  <c r="AA17" i="7"/>
  <c r="Y17" i="7"/>
  <c r="W17" i="7"/>
  <c r="U17" i="7"/>
  <c r="S17" i="7"/>
  <c r="P17" i="7"/>
  <c r="Q17" i="7" s="1"/>
  <c r="N17" i="7"/>
  <c r="O17" i="7" s="1"/>
  <c r="M17" i="7"/>
  <c r="K17" i="7"/>
  <c r="I17" i="7"/>
  <c r="G17" i="7"/>
  <c r="E17" i="7"/>
  <c r="AD16" i="7"/>
  <c r="AE16" i="7" s="1"/>
  <c r="AB16" i="7"/>
  <c r="AC16" i="7" s="1"/>
  <c r="AA16" i="7"/>
  <c r="Y16" i="7"/>
  <c r="W16" i="7"/>
  <c r="U16" i="7"/>
  <c r="S16" i="7"/>
  <c r="P16" i="7"/>
  <c r="Q16" i="7" s="1"/>
  <c r="N16" i="7"/>
  <c r="O16" i="7" s="1"/>
  <c r="M16" i="7"/>
  <c r="K16" i="7"/>
  <c r="I16" i="7"/>
  <c r="G16" i="7"/>
  <c r="E16" i="7"/>
  <c r="AD15" i="7"/>
  <c r="AE15" i="7" s="1"/>
  <c r="AB15" i="7"/>
  <c r="AC15" i="7" s="1"/>
  <c r="AA15" i="7"/>
  <c r="Y15" i="7"/>
  <c r="W15" i="7"/>
  <c r="U15" i="7"/>
  <c r="S15" i="7"/>
  <c r="P15" i="7"/>
  <c r="Q15" i="7" s="1"/>
  <c r="N15" i="7"/>
  <c r="O15" i="7" s="1"/>
  <c r="M15" i="7"/>
  <c r="K15" i="7"/>
  <c r="I15" i="7"/>
  <c r="G15" i="7"/>
  <c r="E15" i="7"/>
  <c r="AD14" i="7"/>
  <c r="AE14" i="7" s="1"/>
  <c r="AB14" i="7"/>
  <c r="AC14" i="7" s="1"/>
  <c r="AA14" i="7"/>
  <c r="Y14" i="7"/>
  <c r="W14" i="7"/>
  <c r="U14" i="7"/>
  <c r="S14" i="7"/>
  <c r="P14" i="7"/>
  <c r="Q14" i="7" s="1"/>
  <c r="N14" i="7"/>
  <c r="O14" i="7" s="1"/>
  <c r="M14" i="7"/>
  <c r="K14" i="7"/>
  <c r="I14" i="7"/>
  <c r="G14" i="7"/>
  <c r="E14" i="7"/>
  <c r="AD13" i="7"/>
  <c r="AE13" i="7" s="1"/>
  <c r="AB13" i="7"/>
  <c r="AC13" i="7" s="1"/>
  <c r="AA13" i="7"/>
  <c r="Y13" i="7"/>
  <c r="W13" i="7"/>
  <c r="U13" i="7"/>
  <c r="S13" i="7"/>
  <c r="P13" i="7"/>
  <c r="Q13" i="7" s="1"/>
  <c r="N13" i="7"/>
  <c r="O13" i="7" s="1"/>
  <c r="M13" i="7"/>
  <c r="K13" i="7"/>
  <c r="I13" i="7"/>
  <c r="G13" i="7"/>
  <c r="E13" i="7"/>
  <c r="AD12" i="7"/>
  <c r="AE12" i="7" s="1"/>
  <c r="AB12" i="7"/>
  <c r="AC12" i="7" s="1"/>
  <c r="AA12" i="7"/>
  <c r="Y12" i="7"/>
  <c r="W12" i="7"/>
  <c r="U12" i="7"/>
  <c r="S12" i="7"/>
  <c r="P12" i="7"/>
  <c r="Q12" i="7" s="1"/>
  <c r="N12" i="7"/>
  <c r="O12" i="7" s="1"/>
  <c r="M12" i="7"/>
  <c r="K12" i="7"/>
  <c r="I12" i="7"/>
  <c r="G12" i="7"/>
  <c r="E12" i="7"/>
  <c r="AD11" i="7"/>
  <c r="AE11" i="7" s="1"/>
  <c r="AB11" i="7"/>
  <c r="AC11" i="7" s="1"/>
  <c r="AA11" i="7"/>
  <c r="Y11" i="7"/>
  <c r="W11" i="7"/>
  <c r="U11" i="7"/>
  <c r="S11" i="7"/>
  <c r="P11" i="7"/>
  <c r="Q11" i="7" s="1"/>
  <c r="N11" i="7"/>
  <c r="O11" i="7" s="1"/>
  <c r="M11" i="7"/>
  <c r="K11" i="7"/>
  <c r="I11" i="7"/>
  <c r="G11" i="7"/>
  <c r="E11" i="7"/>
  <c r="AD10" i="7"/>
  <c r="AE10" i="7" s="1"/>
  <c r="AB10" i="7"/>
  <c r="AC10" i="7" s="1"/>
  <c r="AA10" i="7"/>
  <c r="Y10" i="7"/>
  <c r="W10" i="7"/>
  <c r="U10" i="7"/>
  <c r="S10" i="7"/>
  <c r="P10" i="7"/>
  <c r="Q10" i="7" s="1"/>
  <c r="N10" i="7"/>
  <c r="O10" i="7" s="1"/>
  <c r="M10" i="7"/>
  <c r="K10" i="7"/>
  <c r="I10" i="7"/>
  <c r="G10" i="7"/>
  <c r="E10" i="7"/>
  <c r="AD9" i="7"/>
  <c r="AE9" i="7" s="1"/>
  <c r="AB9" i="7"/>
  <c r="AC9" i="7" s="1"/>
  <c r="AA9" i="7"/>
  <c r="Y9" i="7"/>
  <c r="W9" i="7"/>
  <c r="S9" i="7"/>
  <c r="P9" i="7"/>
  <c r="Q9" i="7" s="1"/>
  <c r="N9" i="7"/>
  <c r="O9" i="7" s="1"/>
  <c r="M9" i="7"/>
  <c r="K9" i="7"/>
  <c r="I9" i="7"/>
  <c r="G9" i="7"/>
  <c r="E9" i="7"/>
  <c r="AD8" i="7"/>
  <c r="AE8" i="7" s="1"/>
  <c r="AB8" i="7"/>
  <c r="AC8" i="7" s="1"/>
  <c r="AA8" i="7"/>
  <c r="Y8" i="7"/>
  <c r="W8" i="7"/>
  <c r="U8" i="7"/>
  <c r="S8" i="7"/>
  <c r="P8" i="7"/>
  <c r="Q8" i="7" s="1"/>
  <c r="N8" i="7"/>
  <c r="O8" i="7" s="1"/>
  <c r="M8" i="7"/>
  <c r="K8" i="7"/>
  <c r="I8" i="7"/>
  <c r="G8" i="7"/>
  <c r="E8" i="7"/>
  <c r="AD7" i="7"/>
  <c r="AE7" i="7" s="1"/>
  <c r="AB7" i="7"/>
  <c r="AC7" i="7" s="1"/>
  <c r="AA7" i="7"/>
  <c r="Y7" i="7"/>
  <c r="W7" i="7"/>
  <c r="U7" i="7"/>
  <c r="S7" i="7"/>
  <c r="P7" i="7"/>
  <c r="Q7" i="7" s="1"/>
  <c r="N7" i="7"/>
  <c r="O7" i="7" s="1"/>
  <c r="M7" i="7"/>
  <c r="K7" i="7"/>
  <c r="I7" i="7"/>
  <c r="G7" i="7"/>
  <c r="E7" i="7"/>
  <c r="AD6" i="7"/>
  <c r="AE6" i="7" s="1"/>
  <c r="AB6" i="7"/>
  <c r="AC6" i="7" s="1"/>
  <c r="AA6" i="7"/>
  <c r="Y6" i="7"/>
  <c r="W6" i="7"/>
  <c r="U6" i="7"/>
  <c r="S6" i="7"/>
  <c r="P6" i="7"/>
  <c r="Q6" i="7" s="1"/>
  <c r="N6" i="7"/>
  <c r="O6" i="7" s="1"/>
  <c r="M6" i="7"/>
  <c r="K6" i="7"/>
  <c r="I6" i="7"/>
  <c r="G6" i="7"/>
  <c r="E6" i="7"/>
  <c r="AD5" i="7"/>
  <c r="AE5" i="7" s="1"/>
  <c r="AB5" i="7"/>
  <c r="AA5" i="7"/>
  <c r="Y5" i="7"/>
  <c r="W5" i="7"/>
  <c r="U5" i="7"/>
  <c r="S5" i="7"/>
  <c r="P5" i="7"/>
  <c r="N5" i="7"/>
  <c r="M5" i="7"/>
  <c r="K5" i="7"/>
  <c r="I5" i="7"/>
  <c r="G5" i="7"/>
  <c r="E5" i="7"/>
  <c r="AF79" i="7"/>
  <c r="AG79" i="7" s="1"/>
  <c r="AD79" i="7"/>
  <c r="AE79" i="7" s="1"/>
  <c r="AC79" i="7"/>
  <c r="AA79" i="7"/>
  <c r="Y79" i="7"/>
  <c r="W79" i="7"/>
  <c r="U79" i="7"/>
  <c r="R79" i="7"/>
  <c r="S79" i="7" s="1"/>
  <c r="P79" i="7"/>
  <c r="Q79" i="7" s="1"/>
  <c r="O79" i="7"/>
  <c r="M79" i="7"/>
  <c r="K79" i="7"/>
  <c r="I79" i="7"/>
  <c r="G79" i="7"/>
  <c r="E79" i="7"/>
  <c r="AF78" i="7"/>
  <c r="AG78" i="7" s="1"/>
  <c r="AD78" i="7"/>
  <c r="AE78" i="7" s="1"/>
  <c r="AC78" i="7"/>
  <c r="AA78" i="7"/>
  <c r="Y78" i="7"/>
  <c r="W78" i="7"/>
  <c r="U78" i="7"/>
  <c r="R78" i="7"/>
  <c r="S78" i="7" s="1"/>
  <c r="P78" i="7"/>
  <c r="Q78" i="7" s="1"/>
  <c r="O78" i="7"/>
  <c r="M78" i="7"/>
  <c r="K78" i="7"/>
  <c r="I78" i="7"/>
  <c r="G78" i="7"/>
  <c r="E78" i="7"/>
  <c r="AF77" i="7"/>
  <c r="AG77" i="7" s="1"/>
  <c r="AD77" i="7"/>
  <c r="AE77" i="7" s="1"/>
  <c r="AC77" i="7"/>
  <c r="AA77" i="7"/>
  <c r="Y77" i="7"/>
  <c r="W77" i="7"/>
  <c r="U77" i="7"/>
  <c r="R77" i="7"/>
  <c r="S77" i="7" s="1"/>
  <c r="P77" i="7"/>
  <c r="Q77" i="7" s="1"/>
  <c r="O77" i="7"/>
  <c r="M77" i="7"/>
  <c r="K77" i="7"/>
  <c r="I77" i="7"/>
  <c r="G77" i="7"/>
  <c r="E77" i="7"/>
  <c r="AF76" i="7"/>
  <c r="AG76" i="7" s="1"/>
  <c r="AD76" i="7"/>
  <c r="AE76" i="7" s="1"/>
  <c r="AC76" i="7"/>
  <c r="AA76" i="7"/>
  <c r="Y76" i="7"/>
  <c r="W76" i="7"/>
  <c r="U76" i="7"/>
  <c r="R76" i="7"/>
  <c r="S76" i="7" s="1"/>
  <c r="P76" i="7"/>
  <c r="Q76" i="7" s="1"/>
  <c r="O76" i="7"/>
  <c r="M76" i="7"/>
  <c r="K76" i="7"/>
  <c r="I76" i="7"/>
  <c r="G76" i="7"/>
  <c r="E76" i="7"/>
  <c r="AF75" i="7"/>
  <c r="AG75" i="7" s="1"/>
  <c r="AD75" i="7"/>
  <c r="AE75" i="7" s="1"/>
  <c r="AC75" i="7"/>
  <c r="AA75" i="7"/>
  <c r="Y75" i="7"/>
  <c r="W75" i="7"/>
  <c r="U75" i="7"/>
  <c r="R75" i="7"/>
  <c r="S75" i="7" s="1"/>
  <c r="P75" i="7"/>
  <c r="Q75" i="7" s="1"/>
  <c r="O75" i="7"/>
  <c r="M75" i="7"/>
  <c r="K75" i="7"/>
  <c r="I75" i="7"/>
  <c r="G75" i="7"/>
  <c r="E75" i="7"/>
  <c r="AF74" i="7"/>
  <c r="AG74" i="7" s="1"/>
  <c r="AD74" i="7"/>
  <c r="AE74" i="7" s="1"/>
  <c r="AC74" i="7"/>
  <c r="AA74" i="7"/>
  <c r="Y74" i="7"/>
  <c r="W74" i="7"/>
  <c r="U74" i="7"/>
  <c r="R74" i="7"/>
  <c r="S74" i="7" s="1"/>
  <c r="P74" i="7"/>
  <c r="Q74" i="7" s="1"/>
  <c r="O74" i="7"/>
  <c r="M74" i="7"/>
  <c r="K74" i="7"/>
  <c r="I74" i="7"/>
  <c r="G74" i="7"/>
  <c r="E74" i="7"/>
  <c r="AF73" i="7"/>
  <c r="AG73" i="7" s="1"/>
  <c r="AD73" i="7"/>
  <c r="AE73" i="7" s="1"/>
  <c r="AC73" i="7"/>
  <c r="AA73" i="7"/>
  <c r="Y73" i="7"/>
  <c r="W73" i="7"/>
  <c r="U73" i="7"/>
  <c r="R73" i="7"/>
  <c r="P73" i="7"/>
  <c r="Q73" i="7" s="1"/>
  <c r="O73" i="7"/>
  <c r="M73" i="7"/>
  <c r="K73" i="7"/>
  <c r="I73" i="7"/>
  <c r="G73" i="7"/>
  <c r="E73" i="7"/>
  <c r="AF72" i="7"/>
  <c r="AG72" i="7" s="1"/>
  <c r="AD72" i="7"/>
  <c r="AE72" i="7" s="1"/>
  <c r="AC72" i="7"/>
  <c r="AA72" i="7"/>
  <c r="Y72" i="7"/>
  <c r="W72" i="7"/>
  <c r="U72" i="7"/>
  <c r="R72" i="7"/>
  <c r="S72" i="7" s="1"/>
  <c r="P72" i="7"/>
  <c r="Q72" i="7" s="1"/>
  <c r="O72" i="7"/>
  <c r="M72" i="7"/>
  <c r="K72" i="7"/>
  <c r="I72" i="7"/>
  <c r="G72" i="7"/>
  <c r="E72" i="7"/>
  <c r="AF71" i="7"/>
  <c r="AG71" i="7" s="1"/>
  <c r="AD71" i="7"/>
  <c r="AE71" i="7" s="1"/>
  <c r="AC71" i="7"/>
  <c r="AA71" i="7"/>
  <c r="Y71" i="7"/>
  <c r="W71" i="7"/>
  <c r="U71" i="7"/>
  <c r="R71" i="7"/>
  <c r="S71" i="7" s="1"/>
  <c r="P71" i="7"/>
  <c r="Q71" i="7" s="1"/>
  <c r="O71" i="7"/>
  <c r="M71" i="7"/>
  <c r="K71" i="7"/>
  <c r="I71" i="7"/>
  <c r="G71" i="7"/>
  <c r="E71" i="7"/>
  <c r="AF70" i="7"/>
  <c r="AG70" i="7" s="1"/>
  <c r="AD70" i="7"/>
  <c r="AE70" i="7" s="1"/>
  <c r="AC70" i="7"/>
  <c r="AA70" i="7"/>
  <c r="Y70" i="7"/>
  <c r="W70" i="7"/>
  <c r="U70" i="7"/>
  <c r="R70" i="7"/>
  <c r="S70" i="7" s="1"/>
  <c r="P70" i="7"/>
  <c r="Q70" i="7" s="1"/>
  <c r="O70" i="7"/>
  <c r="M70" i="7"/>
  <c r="K70" i="7"/>
  <c r="I70" i="7"/>
  <c r="G70" i="7"/>
  <c r="E70" i="7"/>
  <c r="AF69" i="7"/>
  <c r="AG69" i="7" s="1"/>
  <c r="AD69" i="7"/>
  <c r="AE69" i="7" s="1"/>
  <c r="AC69" i="7"/>
  <c r="AA69" i="7"/>
  <c r="Y69" i="7"/>
  <c r="W69" i="7"/>
  <c r="U69" i="7"/>
  <c r="R69" i="7"/>
  <c r="S69" i="7" s="1"/>
  <c r="P69" i="7"/>
  <c r="Q69" i="7" s="1"/>
  <c r="O69" i="7"/>
  <c r="M69" i="7"/>
  <c r="K69" i="7"/>
  <c r="I69" i="7"/>
  <c r="G69" i="7"/>
  <c r="E69" i="7"/>
  <c r="AF68" i="7"/>
  <c r="AG68" i="7" s="1"/>
  <c r="AD68" i="7"/>
  <c r="AE68" i="7" s="1"/>
  <c r="AC68" i="7"/>
  <c r="AA68" i="7"/>
  <c r="Y68" i="7"/>
  <c r="W68" i="7"/>
  <c r="U68" i="7"/>
  <c r="R68" i="7"/>
  <c r="S68" i="7" s="1"/>
  <c r="P68" i="7"/>
  <c r="Q68" i="7" s="1"/>
  <c r="O68" i="7"/>
  <c r="M68" i="7"/>
  <c r="K68" i="7"/>
  <c r="I68" i="7"/>
  <c r="G68" i="7"/>
  <c r="E68" i="7"/>
  <c r="AF67" i="7"/>
  <c r="AG67" i="7" s="1"/>
  <c r="AD67" i="7"/>
  <c r="AE67" i="7" s="1"/>
  <c r="AC67" i="7"/>
  <c r="AA67" i="7"/>
  <c r="Y67" i="7"/>
  <c r="W67" i="7"/>
  <c r="U67" i="7"/>
  <c r="R67" i="7"/>
  <c r="S67" i="7" s="1"/>
  <c r="P67" i="7"/>
  <c r="Q67" i="7" s="1"/>
  <c r="O67" i="7"/>
  <c r="M67" i="7"/>
  <c r="K67" i="7"/>
  <c r="I67" i="7"/>
  <c r="G67" i="7"/>
  <c r="E67" i="7"/>
  <c r="AF66" i="7"/>
  <c r="AG66" i="7" s="1"/>
  <c r="AD66" i="7"/>
  <c r="AE66" i="7" s="1"/>
  <c r="AC66" i="7"/>
  <c r="AA66" i="7"/>
  <c r="Y66" i="7"/>
  <c r="W66" i="7"/>
  <c r="U66" i="7"/>
  <c r="R66" i="7"/>
  <c r="S66" i="7" s="1"/>
  <c r="P66" i="7"/>
  <c r="Q66" i="7" s="1"/>
  <c r="O66" i="7"/>
  <c r="M66" i="7"/>
  <c r="K66" i="7"/>
  <c r="I66" i="7"/>
  <c r="G66" i="7"/>
  <c r="E66" i="7"/>
  <c r="AF65" i="7"/>
  <c r="AG65" i="7" s="1"/>
  <c r="AD65" i="7"/>
  <c r="AE65" i="7" s="1"/>
  <c r="AC65" i="7"/>
  <c r="AA65" i="7"/>
  <c r="Y65" i="7"/>
  <c r="W65" i="7"/>
  <c r="U65" i="7"/>
  <c r="R65" i="7"/>
  <c r="S65" i="7" s="1"/>
  <c r="P65" i="7"/>
  <c r="Q65" i="7" s="1"/>
  <c r="O65" i="7"/>
  <c r="M65" i="7"/>
  <c r="K65" i="7"/>
  <c r="I65" i="7"/>
  <c r="G65" i="7"/>
  <c r="E65" i="7"/>
  <c r="AF64" i="7"/>
  <c r="AG64" i="7" s="1"/>
  <c r="AD64" i="7"/>
  <c r="AE64" i="7" s="1"/>
  <c r="AC64" i="7"/>
  <c r="AA64" i="7"/>
  <c r="Y64" i="7"/>
  <c r="W64" i="7"/>
  <c r="U64" i="7"/>
  <c r="R64" i="7"/>
  <c r="S64" i="7" s="1"/>
  <c r="P64" i="7"/>
  <c r="Q64" i="7" s="1"/>
  <c r="O64" i="7"/>
  <c r="M64" i="7"/>
  <c r="K64" i="7"/>
  <c r="I64" i="7"/>
  <c r="G64" i="7"/>
  <c r="E64" i="7"/>
  <c r="AF63" i="7"/>
  <c r="AG63" i="7" s="1"/>
  <c r="AD63" i="7"/>
  <c r="AE63" i="7" s="1"/>
  <c r="AC63" i="7"/>
  <c r="AA63" i="7"/>
  <c r="Y63" i="7"/>
  <c r="W63" i="7"/>
  <c r="U63" i="7"/>
  <c r="R63" i="7"/>
  <c r="S63" i="7" s="1"/>
  <c r="P63" i="7"/>
  <c r="Q63" i="7" s="1"/>
  <c r="O63" i="7"/>
  <c r="M63" i="7"/>
  <c r="K63" i="7"/>
  <c r="E63" i="7"/>
  <c r="AF62" i="7"/>
  <c r="AG62" i="7" s="1"/>
  <c r="AD62" i="7"/>
  <c r="AE62" i="7" s="1"/>
  <c r="AC62" i="7"/>
  <c r="AA62" i="7"/>
  <c r="Y62" i="7"/>
  <c r="W62" i="7"/>
  <c r="U62" i="7"/>
  <c r="S62" i="7"/>
  <c r="R62" i="7"/>
  <c r="P62" i="7"/>
  <c r="Q62" i="7" s="1"/>
  <c r="O62" i="7"/>
  <c r="M62" i="7"/>
  <c r="K62" i="7"/>
  <c r="I62" i="7"/>
  <c r="G62" i="7"/>
  <c r="E62" i="7"/>
  <c r="AF61" i="7"/>
  <c r="AG61" i="7" s="1"/>
  <c r="AD61" i="7"/>
  <c r="AE61" i="7" s="1"/>
  <c r="AC61" i="7"/>
  <c r="AA61" i="7"/>
  <c r="Y61" i="7"/>
  <c r="W61" i="7"/>
  <c r="U61" i="7"/>
  <c r="R61" i="7"/>
  <c r="S61" i="7" s="1"/>
  <c r="P61" i="7"/>
  <c r="Q61" i="7" s="1"/>
  <c r="O61" i="7"/>
  <c r="M61" i="7"/>
  <c r="K61" i="7"/>
  <c r="I61" i="7"/>
  <c r="G61" i="7"/>
  <c r="E61" i="7"/>
  <c r="AF60" i="7"/>
  <c r="AG60" i="7" s="1"/>
  <c r="AD60" i="7"/>
  <c r="AE60" i="7" s="1"/>
  <c r="AC60" i="7"/>
  <c r="AA60" i="7"/>
  <c r="Y60" i="7"/>
  <c r="W60" i="7"/>
  <c r="U60" i="7"/>
  <c r="R60" i="7"/>
  <c r="S60" i="7" s="1"/>
  <c r="P60" i="7"/>
  <c r="Q60" i="7" s="1"/>
  <c r="O60" i="7"/>
  <c r="M60" i="7"/>
  <c r="K60" i="7"/>
  <c r="I60" i="7"/>
  <c r="G60" i="7"/>
  <c r="E60" i="7"/>
  <c r="AF59" i="7"/>
  <c r="AG59" i="7" s="1"/>
  <c r="AD59" i="7"/>
  <c r="AE59" i="7" s="1"/>
  <c r="AC59" i="7"/>
  <c r="AA59" i="7"/>
  <c r="Y59" i="7"/>
  <c r="W59" i="7"/>
  <c r="U59" i="7"/>
  <c r="R59" i="7"/>
  <c r="S59" i="7" s="1"/>
  <c r="P59" i="7"/>
  <c r="Q59" i="7" s="1"/>
  <c r="O59" i="7"/>
  <c r="M59" i="7"/>
  <c r="K59" i="7"/>
  <c r="I59" i="7"/>
  <c r="G59" i="7"/>
  <c r="E59" i="7"/>
  <c r="AF58" i="7"/>
  <c r="AG58" i="7" s="1"/>
  <c r="AD58" i="7"/>
  <c r="AE58" i="7" s="1"/>
  <c r="AC58" i="7"/>
  <c r="AA58" i="7"/>
  <c r="Y58" i="7"/>
  <c r="W58" i="7"/>
  <c r="U58" i="7"/>
  <c r="R58" i="7"/>
  <c r="S58" i="7" s="1"/>
  <c r="P58" i="7"/>
  <c r="Q58" i="7" s="1"/>
  <c r="O58" i="7"/>
  <c r="M58" i="7"/>
  <c r="K58" i="7"/>
  <c r="I58" i="7"/>
  <c r="G58" i="7"/>
  <c r="E58" i="7"/>
  <c r="AF57" i="7"/>
  <c r="AG57" i="7" s="1"/>
  <c r="AD57" i="7"/>
  <c r="AE57" i="7" s="1"/>
  <c r="AC57" i="7"/>
  <c r="AA57" i="7"/>
  <c r="Y57" i="7"/>
  <c r="W57" i="7"/>
  <c r="U57" i="7"/>
  <c r="R57" i="7"/>
  <c r="S57" i="7" s="1"/>
  <c r="P57" i="7"/>
  <c r="Q57" i="7" s="1"/>
  <c r="O57" i="7"/>
  <c r="M57" i="7"/>
  <c r="K57" i="7"/>
  <c r="I57" i="7"/>
  <c r="G57" i="7"/>
  <c r="E57" i="7"/>
  <c r="AF56" i="7"/>
  <c r="AG56" i="7" s="1"/>
  <c r="AD56" i="7"/>
  <c r="AE56" i="7" s="1"/>
  <c r="AC56" i="7"/>
  <c r="AA56" i="7"/>
  <c r="Y56" i="7"/>
  <c r="W56" i="7"/>
  <c r="U56" i="7"/>
  <c r="R56" i="7"/>
  <c r="S56" i="7" s="1"/>
  <c r="P56" i="7"/>
  <c r="Q56" i="7" s="1"/>
  <c r="O56" i="7"/>
  <c r="M56" i="7"/>
  <c r="K56" i="7"/>
  <c r="I56" i="7"/>
  <c r="G56" i="7"/>
  <c r="E56" i="7"/>
  <c r="AF55" i="7"/>
  <c r="AG55" i="7" s="1"/>
  <c r="AD55" i="7"/>
  <c r="AE55" i="7" s="1"/>
  <c r="AC55" i="7"/>
  <c r="AA55" i="7"/>
  <c r="Y55" i="7"/>
  <c r="W55" i="7"/>
  <c r="U55" i="7"/>
  <c r="R55" i="7"/>
  <c r="S55" i="7" s="1"/>
  <c r="P55" i="7"/>
  <c r="Q55" i="7" s="1"/>
  <c r="O55" i="7"/>
  <c r="M55" i="7"/>
  <c r="K55" i="7"/>
  <c r="I55" i="7"/>
  <c r="G55" i="7"/>
  <c r="E55" i="7"/>
  <c r="AF54" i="7"/>
  <c r="AG54" i="7" s="1"/>
  <c r="AD54" i="7"/>
  <c r="AE54" i="7" s="1"/>
  <c r="AC54" i="7"/>
  <c r="AA54" i="7"/>
  <c r="Y54" i="7"/>
  <c r="W54" i="7"/>
  <c r="U54" i="7"/>
  <c r="R54" i="7"/>
  <c r="S54" i="7" s="1"/>
  <c r="P54" i="7"/>
  <c r="Q54" i="7" s="1"/>
  <c r="O54" i="7"/>
  <c r="M54" i="7"/>
  <c r="K54" i="7"/>
  <c r="I54" i="7"/>
  <c r="G54" i="7"/>
  <c r="E54" i="7"/>
  <c r="AF53" i="7"/>
  <c r="AG53" i="7" s="1"/>
  <c r="AD53" i="7"/>
  <c r="AE53" i="7" s="1"/>
  <c r="AC53" i="7"/>
  <c r="AA53" i="7"/>
  <c r="Y53" i="7"/>
  <c r="W53" i="7"/>
  <c r="U53" i="7"/>
  <c r="R53" i="7"/>
  <c r="S53" i="7" s="1"/>
  <c r="P53" i="7"/>
  <c r="Q53" i="7" s="1"/>
  <c r="O53" i="7"/>
  <c r="M53" i="7"/>
  <c r="K53" i="7"/>
  <c r="I53" i="7"/>
  <c r="G53" i="7"/>
  <c r="E53" i="7"/>
  <c r="AF52" i="7"/>
  <c r="AG52" i="7" s="1"/>
  <c r="AD52" i="7"/>
  <c r="AE52" i="7" s="1"/>
  <c r="AC52" i="7"/>
  <c r="AA52" i="7"/>
  <c r="Y52" i="7"/>
  <c r="W52" i="7"/>
  <c r="U52" i="7"/>
  <c r="R52" i="7"/>
  <c r="S52" i="7" s="1"/>
  <c r="P52" i="7"/>
  <c r="Q52" i="7" s="1"/>
  <c r="O52" i="7"/>
  <c r="M52" i="7"/>
  <c r="K52" i="7"/>
  <c r="I52" i="7"/>
  <c r="G52" i="7"/>
  <c r="E52" i="7"/>
  <c r="AF51" i="7"/>
  <c r="AG51" i="7" s="1"/>
  <c r="AD51" i="7"/>
  <c r="AE51" i="7" s="1"/>
  <c r="AC51" i="7"/>
  <c r="AA51" i="7"/>
  <c r="Y51" i="7"/>
  <c r="W51" i="7"/>
  <c r="U51" i="7"/>
  <c r="R51" i="7"/>
  <c r="S51" i="7" s="1"/>
  <c r="P51" i="7"/>
  <c r="Q51" i="7" s="1"/>
  <c r="O51" i="7"/>
  <c r="M51" i="7"/>
  <c r="K51" i="7"/>
  <c r="I51" i="7"/>
  <c r="G51" i="7"/>
  <c r="E51" i="7"/>
  <c r="AF50" i="7"/>
  <c r="AG50" i="7" s="1"/>
  <c r="AD50" i="7"/>
  <c r="AE50" i="7" s="1"/>
  <c r="AC50" i="7"/>
  <c r="AA50" i="7"/>
  <c r="Y50" i="7"/>
  <c r="W50" i="7"/>
  <c r="U50" i="7"/>
  <c r="R50" i="7"/>
  <c r="S50" i="7" s="1"/>
  <c r="P50" i="7"/>
  <c r="Q50" i="7" s="1"/>
  <c r="O50" i="7"/>
  <c r="M50" i="7"/>
  <c r="K50" i="7"/>
  <c r="I50" i="7"/>
  <c r="G50" i="7"/>
  <c r="E50" i="7"/>
  <c r="AF49" i="7"/>
  <c r="AG49" i="7" s="1"/>
  <c r="AD49" i="7"/>
  <c r="AE49" i="7" s="1"/>
  <c r="AC49" i="7"/>
  <c r="AA49" i="7"/>
  <c r="Y49" i="7"/>
  <c r="W49" i="7"/>
  <c r="U49" i="7"/>
  <c r="R49" i="7"/>
  <c r="S49" i="7" s="1"/>
  <c r="P49" i="7"/>
  <c r="Q49" i="7" s="1"/>
  <c r="O49" i="7"/>
  <c r="M49" i="7"/>
  <c r="K49" i="7"/>
  <c r="I49" i="7"/>
  <c r="G49" i="7"/>
  <c r="E49" i="7"/>
  <c r="AF48" i="7"/>
  <c r="AG48" i="7" s="1"/>
  <c r="AD48" i="7"/>
  <c r="AE48" i="7" s="1"/>
  <c r="AC48" i="7"/>
  <c r="AA48" i="7"/>
  <c r="Y48" i="7"/>
  <c r="W48" i="7"/>
  <c r="U48" i="7"/>
  <c r="R48" i="7"/>
  <c r="S48" i="7" s="1"/>
  <c r="P48" i="7"/>
  <c r="Q48" i="7" s="1"/>
  <c r="O48" i="7"/>
  <c r="M48" i="7"/>
  <c r="K48" i="7"/>
  <c r="I48" i="7"/>
  <c r="G48" i="7"/>
  <c r="E48" i="7"/>
  <c r="AF47" i="7"/>
  <c r="AG47" i="7" s="1"/>
  <c r="AD47" i="7"/>
  <c r="AE47" i="7" s="1"/>
  <c r="AC47" i="7"/>
  <c r="AA47" i="7"/>
  <c r="Y47" i="7"/>
  <c r="U47" i="7"/>
  <c r="R47" i="7"/>
  <c r="S47" i="7" s="1"/>
  <c r="P47" i="7"/>
  <c r="Q47" i="7" s="1"/>
  <c r="O47" i="7"/>
  <c r="M47" i="7"/>
  <c r="K47" i="7"/>
  <c r="I47" i="7"/>
  <c r="G47" i="7"/>
  <c r="E47" i="7"/>
  <c r="AF46" i="7"/>
  <c r="AG46" i="7" s="1"/>
  <c r="AD46" i="7"/>
  <c r="AE46" i="7" s="1"/>
  <c r="AC46" i="7"/>
  <c r="AA46" i="7"/>
  <c r="Y46" i="7"/>
  <c r="W46" i="7"/>
  <c r="U46" i="7"/>
  <c r="R46" i="7"/>
  <c r="S46" i="7" s="1"/>
  <c r="P46" i="7"/>
  <c r="Q46" i="7" s="1"/>
  <c r="O46" i="7"/>
  <c r="M46" i="7"/>
  <c r="K46" i="7"/>
  <c r="I46" i="7"/>
  <c r="G46" i="7"/>
  <c r="E46" i="7"/>
  <c r="AF45" i="7"/>
  <c r="AG45" i="7" s="1"/>
  <c r="AD45" i="7"/>
  <c r="AE45" i="7" s="1"/>
  <c r="AC45" i="7"/>
  <c r="AA45" i="7"/>
  <c r="Y45" i="7"/>
  <c r="W45" i="7"/>
  <c r="U45" i="7"/>
  <c r="R45" i="7"/>
  <c r="S45" i="7" s="1"/>
  <c r="P45" i="7"/>
  <c r="Q45" i="7" s="1"/>
  <c r="O45" i="7"/>
  <c r="M45" i="7"/>
  <c r="K45" i="7"/>
  <c r="I45" i="7"/>
  <c r="G45" i="7"/>
  <c r="E45" i="7"/>
  <c r="AF44" i="7"/>
  <c r="AG44" i="7" s="1"/>
  <c r="AD44" i="7"/>
  <c r="AE44" i="7" s="1"/>
  <c r="AC44" i="7"/>
  <c r="AA44" i="7"/>
  <c r="Y44" i="7"/>
  <c r="W44" i="7"/>
  <c r="R44" i="7"/>
  <c r="S44" i="7" s="1"/>
  <c r="P44" i="7"/>
  <c r="Q44" i="7" s="1"/>
  <c r="O44" i="7"/>
  <c r="M44" i="7"/>
  <c r="K44" i="7"/>
  <c r="I44" i="7"/>
  <c r="G44" i="7"/>
  <c r="E44" i="7"/>
  <c r="AF43" i="7"/>
  <c r="AG43" i="7" s="1"/>
  <c r="AD43" i="7"/>
  <c r="AE43" i="7" s="1"/>
  <c r="AC43" i="7"/>
  <c r="AA43" i="7"/>
  <c r="Y43" i="7"/>
  <c r="W43" i="7"/>
  <c r="U43" i="7"/>
  <c r="R43" i="7"/>
  <c r="S43" i="7" s="1"/>
  <c r="P43" i="7"/>
  <c r="Q43" i="7" s="1"/>
  <c r="O43" i="7"/>
  <c r="M43" i="7"/>
  <c r="K43" i="7"/>
  <c r="I43" i="7"/>
  <c r="G43" i="7"/>
  <c r="E43" i="7"/>
  <c r="AF42" i="7"/>
  <c r="AG42" i="7" s="1"/>
  <c r="AD42" i="7"/>
  <c r="AE42" i="7" s="1"/>
  <c r="AC42" i="7"/>
  <c r="AA42" i="7"/>
  <c r="Y42" i="7"/>
  <c r="W42" i="7"/>
  <c r="U42" i="7"/>
  <c r="R42" i="7"/>
  <c r="S42" i="7" s="1"/>
  <c r="P42" i="7"/>
  <c r="Q42" i="7" s="1"/>
  <c r="O42" i="7"/>
  <c r="M42" i="7"/>
  <c r="K42" i="7"/>
  <c r="I42" i="7"/>
  <c r="G42" i="7"/>
  <c r="E42" i="7"/>
  <c r="AF41" i="7"/>
  <c r="AG41" i="7" s="1"/>
  <c r="AD41" i="7"/>
  <c r="AE41" i="7" s="1"/>
  <c r="AC41" i="7"/>
  <c r="AA41" i="7"/>
  <c r="Y41" i="7"/>
  <c r="W41" i="7"/>
  <c r="U41" i="7"/>
  <c r="R41" i="7"/>
  <c r="S41" i="7" s="1"/>
  <c r="P41" i="7"/>
  <c r="Q41" i="7" s="1"/>
  <c r="O41" i="7"/>
  <c r="M41" i="7"/>
  <c r="K41" i="7"/>
  <c r="I41" i="7"/>
  <c r="G41" i="7"/>
  <c r="E41" i="7"/>
  <c r="AF40" i="7"/>
  <c r="AG40" i="7" s="1"/>
  <c r="AD40" i="7"/>
  <c r="AE40" i="7" s="1"/>
  <c r="AC40" i="7"/>
  <c r="AA40" i="7"/>
  <c r="Y40" i="7"/>
  <c r="W40" i="7"/>
  <c r="U40" i="7"/>
  <c r="R40" i="7"/>
  <c r="S40" i="7" s="1"/>
  <c r="P40" i="7"/>
  <c r="Q40" i="7" s="1"/>
  <c r="O40" i="7"/>
  <c r="M40" i="7"/>
  <c r="K40" i="7"/>
  <c r="I40" i="7"/>
  <c r="G40" i="7"/>
  <c r="E40" i="7"/>
  <c r="AF39" i="7"/>
  <c r="AG39" i="7" s="1"/>
  <c r="AD39" i="7"/>
  <c r="AE39" i="7" s="1"/>
  <c r="AC39" i="7"/>
  <c r="AA39" i="7"/>
  <c r="Y39" i="7"/>
  <c r="W39" i="7"/>
  <c r="U39" i="7"/>
  <c r="R39" i="7"/>
  <c r="S39" i="7" s="1"/>
  <c r="P39" i="7"/>
  <c r="Q39" i="7" s="1"/>
  <c r="O39" i="7"/>
  <c r="M39" i="7"/>
  <c r="K39" i="7"/>
  <c r="I39" i="7"/>
  <c r="G39" i="7"/>
  <c r="E39" i="7"/>
  <c r="AF38" i="7"/>
  <c r="AG38" i="7" s="1"/>
  <c r="AD38" i="7"/>
  <c r="AE38" i="7" s="1"/>
  <c r="AC38" i="7"/>
  <c r="AA38" i="7"/>
  <c r="Y38" i="7"/>
  <c r="W38" i="7"/>
  <c r="U38" i="7"/>
  <c r="R38" i="7"/>
  <c r="S38" i="7" s="1"/>
  <c r="P38" i="7"/>
  <c r="Q38" i="7" s="1"/>
  <c r="O38" i="7"/>
  <c r="M38" i="7"/>
  <c r="K38" i="7"/>
  <c r="I38" i="7"/>
  <c r="G38" i="7"/>
  <c r="E38" i="7"/>
  <c r="AF37" i="7"/>
  <c r="AG37" i="7" s="1"/>
  <c r="AD37" i="7"/>
  <c r="AE37" i="7" s="1"/>
  <c r="AC37" i="7"/>
  <c r="AA37" i="7"/>
  <c r="Y37" i="7"/>
  <c r="W37" i="7"/>
  <c r="U37" i="7"/>
  <c r="R37" i="7"/>
  <c r="S37" i="7" s="1"/>
  <c r="P37" i="7"/>
  <c r="Q37" i="7" s="1"/>
  <c r="O37" i="7"/>
  <c r="M37" i="7"/>
  <c r="K37" i="7"/>
  <c r="I37" i="7"/>
  <c r="G37" i="7"/>
  <c r="E37" i="7"/>
  <c r="AF36" i="7"/>
  <c r="AG36" i="7" s="1"/>
  <c r="AD36" i="7"/>
  <c r="AE36" i="7" s="1"/>
  <c r="AC36" i="7"/>
  <c r="AA36" i="7"/>
  <c r="Y36" i="7"/>
  <c r="W36" i="7"/>
  <c r="U36" i="7"/>
  <c r="R36" i="7"/>
  <c r="S36" i="7" s="1"/>
  <c r="P36" i="7"/>
  <c r="Q36" i="7" s="1"/>
  <c r="O36" i="7"/>
  <c r="M36" i="7"/>
  <c r="K36" i="7"/>
  <c r="I36" i="7"/>
  <c r="G36" i="7"/>
  <c r="E36" i="7"/>
  <c r="AF35" i="7"/>
  <c r="AG35" i="7" s="1"/>
  <c r="AD35" i="7"/>
  <c r="AE35" i="7" s="1"/>
  <c r="AC35" i="7"/>
  <c r="AA35" i="7"/>
  <c r="Y35" i="7"/>
  <c r="W35" i="7"/>
  <c r="U35" i="7"/>
  <c r="R35" i="7"/>
  <c r="S35" i="7" s="1"/>
  <c r="P35" i="7"/>
  <c r="Q35" i="7" s="1"/>
  <c r="O35" i="7"/>
  <c r="M35" i="7"/>
  <c r="K35" i="7"/>
  <c r="I35" i="7"/>
  <c r="G35" i="7"/>
  <c r="E35" i="7"/>
  <c r="AF34" i="7"/>
  <c r="AG34" i="7" s="1"/>
  <c r="AD34" i="7"/>
  <c r="AE34" i="7" s="1"/>
  <c r="AC34" i="7"/>
  <c r="AA34" i="7"/>
  <c r="Y34" i="7"/>
  <c r="W34" i="7"/>
  <c r="U34" i="7"/>
  <c r="R34" i="7"/>
  <c r="S34" i="7" s="1"/>
  <c r="P34" i="7"/>
  <c r="Q34" i="7" s="1"/>
  <c r="O34" i="7"/>
  <c r="M34" i="7"/>
  <c r="K34" i="7"/>
  <c r="I34" i="7"/>
  <c r="G34" i="7"/>
  <c r="E34" i="7"/>
  <c r="AF33" i="7"/>
  <c r="AG33" i="7" s="1"/>
  <c r="AD33" i="7"/>
  <c r="AE33" i="7" s="1"/>
  <c r="AC33" i="7"/>
  <c r="AA33" i="7"/>
  <c r="Y33" i="7"/>
  <c r="W33" i="7"/>
  <c r="U33" i="7"/>
  <c r="R33" i="7"/>
  <c r="S33" i="7" s="1"/>
  <c r="P33" i="7"/>
  <c r="Q33" i="7" s="1"/>
  <c r="O33" i="7"/>
  <c r="M33" i="7"/>
  <c r="K33" i="7"/>
  <c r="I33" i="7"/>
  <c r="G33" i="7"/>
  <c r="E33" i="7"/>
  <c r="AF32" i="7"/>
  <c r="AG32" i="7" s="1"/>
  <c r="AD32" i="7"/>
  <c r="AE32" i="7" s="1"/>
  <c r="AC32" i="7"/>
  <c r="AA32" i="7"/>
  <c r="Y32" i="7"/>
  <c r="W32" i="7"/>
  <c r="U32" i="7"/>
  <c r="R32" i="7"/>
  <c r="S32" i="7" s="1"/>
  <c r="P32" i="7"/>
  <c r="Q32" i="7" s="1"/>
  <c r="O32" i="7"/>
  <c r="M32" i="7"/>
  <c r="K32" i="7"/>
  <c r="I32" i="7"/>
  <c r="G32" i="7"/>
  <c r="E32" i="7"/>
  <c r="AF31" i="7"/>
  <c r="AG31" i="7" s="1"/>
  <c r="AD31" i="7"/>
  <c r="AE31" i="7" s="1"/>
  <c r="AC31" i="7"/>
  <c r="AA31" i="7"/>
  <c r="Y31" i="7"/>
  <c r="W31" i="7"/>
  <c r="U31" i="7"/>
  <c r="R31" i="7"/>
  <c r="S31" i="7" s="1"/>
  <c r="P31" i="7"/>
  <c r="Q31" i="7" s="1"/>
  <c r="O31" i="7"/>
  <c r="M31" i="7"/>
  <c r="K31" i="7"/>
  <c r="I31" i="7"/>
  <c r="G31" i="7"/>
  <c r="E31" i="7"/>
  <c r="AF30" i="7"/>
  <c r="AG30" i="7" s="1"/>
  <c r="AD30" i="7"/>
  <c r="AE30" i="7" s="1"/>
  <c r="AC30" i="7"/>
  <c r="AA30" i="7"/>
  <c r="Y30" i="7"/>
  <c r="W30" i="7"/>
  <c r="U30" i="7"/>
  <c r="R30" i="7"/>
  <c r="S30" i="7" s="1"/>
  <c r="P30" i="7"/>
  <c r="Q30" i="7" s="1"/>
  <c r="O30" i="7"/>
  <c r="M30" i="7"/>
  <c r="K30" i="7"/>
  <c r="I30" i="7"/>
  <c r="G30" i="7"/>
  <c r="E30" i="7"/>
  <c r="AF29" i="7"/>
  <c r="AG29" i="7" s="1"/>
  <c r="AD29" i="7"/>
  <c r="AE29" i="7" s="1"/>
  <c r="AC29" i="7"/>
  <c r="AA29" i="7"/>
  <c r="Y29" i="7"/>
  <c r="W29" i="7"/>
  <c r="U29" i="7"/>
  <c r="R29" i="7"/>
  <c r="S29" i="7" s="1"/>
  <c r="P29" i="7"/>
  <c r="Q29" i="7" s="1"/>
  <c r="O29" i="7"/>
  <c r="M29" i="7"/>
  <c r="K29" i="7"/>
  <c r="I29" i="7"/>
  <c r="G29" i="7"/>
  <c r="E29" i="7"/>
  <c r="AF28" i="7"/>
  <c r="AG28" i="7" s="1"/>
  <c r="AD28" i="7"/>
  <c r="AE28" i="7" s="1"/>
  <c r="AC28" i="7"/>
  <c r="AA28" i="7"/>
  <c r="Y28" i="7"/>
  <c r="W28" i="7"/>
  <c r="U28" i="7"/>
  <c r="R28" i="7"/>
  <c r="S28" i="7" s="1"/>
  <c r="P28" i="7"/>
  <c r="Q28" i="7" s="1"/>
  <c r="O28" i="7"/>
  <c r="M28" i="7"/>
  <c r="K28" i="7"/>
  <c r="I28" i="7"/>
  <c r="G28" i="7"/>
  <c r="E28" i="7"/>
  <c r="AF27" i="7"/>
  <c r="AG27" i="7" s="1"/>
  <c r="AD27" i="7"/>
  <c r="AE27" i="7" s="1"/>
  <c r="AC27" i="7"/>
  <c r="AA27" i="7"/>
  <c r="Y27" i="7"/>
  <c r="W27" i="7"/>
  <c r="U27" i="7"/>
  <c r="R27" i="7"/>
  <c r="S27" i="7" s="1"/>
  <c r="P27" i="7"/>
  <c r="Q27" i="7" s="1"/>
  <c r="O27" i="7"/>
  <c r="M27" i="7"/>
  <c r="K27" i="7"/>
  <c r="I27" i="7"/>
  <c r="G27" i="7"/>
  <c r="AF26" i="7"/>
  <c r="AG26" i="7" s="1"/>
  <c r="AD26" i="7"/>
  <c r="AE26" i="7" s="1"/>
  <c r="AC26" i="7"/>
  <c r="AA26" i="7"/>
  <c r="Y26" i="7"/>
  <c r="W26" i="7"/>
  <c r="U26" i="7"/>
  <c r="R26" i="7"/>
  <c r="S26" i="7" s="1"/>
  <c r="P26" i="7"/>
  <c r="Q26" i="7" s="1"/>
  <c r="O26" i="7"/>
  <c r="M26" i="7"/>
  <c r="K26" i="7"/>
  <c r="I26" i="7"/>
  <c r="G26" i="7"/>
  <c r="E26" i="7"/>
  <c r="G27" i="5"/>
  <c r="I27" i="5"/>
  <c r="K27" i="5"/>
  <c r="M27" i="5"/>
  <c r="O27" i="5"/>
  <c r="K58" i="5"/>
  <c r="K60" i="5"/>
  <c r="K61" i="5"/>
  <c r="K62" i="5"/>
  <c r="K63" i="5"/>
  <c r="K64" i="5"/>
  <c r="K65" i="5"/>
  <c r="K66" i="5"/>
  <c r="K67" i="5"/>
  <c r="K68" i="5"/>
  <c r="K69" i="5"/>
  <c r="K70" i="5"/>
  <c r="K71" i="5"/>
  <c r="O71" i="5"/>
  <c r="K72" i="5"/>
  <c r="O72" i="5"/>
  <c r="I73" i="5"/>
  <c r="K73" i="5"/>
  <c r="O73" i="5"/>
  <c r="I74" i="5"/>
  <c r="K74" i="5"/>
  <c r="O74" i="5"/>
  <c r="I75" i="5"/>
  <c r="K75" i="5"/>
  <c r="O75" i="5"/>
  <c r="I76" i="5"/>
  <c r="K76" i="5"/>
  <c r="O76" i="5"/>
  <c r="I77" i="5"/>
  <c r="K77" i="5"/>
  <c r="O77" i="5"/>
  <c r="I78" i="5"/>
  <c r="K78" i="5"/>
  <c r="O78" i="5"/>
  <c r="K79" i="5"/>
  <c r="O79" i="5"/>
  <c r="I80" i="5"/>
  <c r="K80" i="5"/>
  <c r="O80" i="5"/>
  <c r="U27" i="5"/>
  <c r="W27" i="5"/>
  <c r="Y27" i="5"/>
  <c r="AA27" i="5"/>
  <c r="AC27" i="5"/>
  <c r="AB82" i="5"/>
  <c r="Z82" i="5"/>
  <c r="X82" i="5"/>
  <c r="V82" i="5"/>
  <c r="T82" i="5"/>
  <c r="N82" i="5"/>
  <c r="L82" i="5"/>
  <c r="J82" i="5"/>
  <c r="H82" i="5"/>
  <c r="F82" i="5"/>
  <c r="D82" i="5"/>
  <c r="C82" i="5"/>
  <c r="AF80" i="5"/>
  <c r="AG80" i="5" s="1"/>
  <c r="AD80" i="5"/>
  <c r="AE80" i="5" s="1"/>
  <c r="R80" i="5"/>
  <c r="S80" i="5" s="1"/>
  <c r="P80" i="5"/>
  <c r="Q80" i="5" s="1"/>
  <c r="E80" i="5"/>
  <c r="AF79" i="5"/>
  <c r="AG79" i="5" s="1"/>
  <c r="AD79" i="5"/>
  <c r="AE79" i="5" s="1"/>
  <c r="R79" i="5"/>
  <c r="S79" i="5" s="1"/>
  <c r="P79" i="5"/>
  <c r="Q79" i="5" s="1"/>
  <c r="E79" i="5"/>
  <c r="AF78" i="5"/>
  <c r="AG78" i="5" s="1"/>
  <c r="AD78" i="5"/>
  <c r="AE78" i="5" s="1"/>
  <c r="R78" i="5"/>
  <c r="S78" i="5" s="1"/>
  <c r="P78" i="5"/>
  <c r="Q78" i="5" s="1"/>
  <c r="E78" i="5"/>
  <c r="AF77" i="5"/>
  <c r="AG77" i="5" s="1"/>
  <c r="AD77" i="5"/>
  <c r="AE77" i="5" s="1"/>
  <c r="R77" i="5"/>
  <c r="S77" i="5" s="1"/>
  <c r="P77" i="5"/>
  <c r="Q77" i="5" s="1"/>
  <c r="E77" i="5"/>
  <c r="AF76" i="5"/>
  <c r="AG76" i="5" s="1"/>
  <c r="AD76" i="5"/>
  <c r="AE76" i="5" s="1"/>
  <c r="R76" i="5"/>
  <c r="S76" i="5" s="1"/>
  <c r="P76" i="5"/>
  <c r="Q76" i="5" s="1"/>
  <c r="E76" i="5"/>
  <c r="AF75" i="5"/>
  <c r="AG75" i="5" s="1"/>
  <c r="AD75" i="5"/>
  <c r="AE75" i="5" s="1"/>
  <c r="R75" i="5"/>
  <c r="S75" i="5" s="1"/>
  <c r="P75" i="5"/>
  <c r="Q75" i="5" s="1"/>
  <c r="E75" i="5"/>
  <c r="AF74" i="5"/>
  <c r="AG74" i="5" s="1"/>
  <c r="AD74" i="5"/>
  <c r="AE74" i="5" s="1"/>
  <c r="R74" i="5"/>
  <c r="S74" i="5" s="1"/>
  <c r="P74" i="5"/>
  <c r="Q74" i="5" s="1"/>
  <c r="E74" i="5"/>
  <c r="AF73" i="5"/>
  <c r="AG73" i="5" s="1"/>
  <c r="AD73" i="5"/>
  <c r="AE73" i="5" s="1"/>
  <c r="R73" i="5"/>
  <c r="S73" i="5" s="1"/>
  <c r="P73" i="5"/>
  <c r="Q73" i="5" s="1"/>
  <c r="E73" i="5"/>
  <c r="AF72" i="5"/>
  <c r="AG72" i="5" s="1"/>
  <c r="AD72" i="5"/>
  <c r="AE72" i="5" s="1"/>
  <c r="R72" i="5"/>
  <c r="S72" i="5" s="1"/>
  <c r="P72" i="5"/>
  <c r="Q72" i="5" s="1"/>
  <c r="E72" i="5"/>
  <c r="AF71" i="5"/>
  <c r="AG71" i="5" s="1"/>
  <c r="AD71" i="5"/>
  <c r="AE71" i="5" s="1"/>
  <c r="R71" i="5"/>
  <c r="S71" i="5" s="1"/>
  <c r="P71" i="5"/>
  <c r="Q71" i="5" s="1"/>
  <c r="E71" i="5"/>
  <c r="AF70" i="5"/>
  <c r="AG70" i="5" s="1"/>
  <c r="AD70" i="5"/>
  <c r="AE70" i="5" s="1"/>
  <c r="R70" i="5"/>
  <c r="S70" i="5" s="1"/>
  <c r="P70" i="5"/>
  <c r="Q70" i="5" s="1"/>
  <c r="E70" i="5"/>
  <c r="AF69" i="5"/>
  <c r="AG69" i="5" s="1"/>
  <c r="AD69" i="5"/>
  <c r="AE69" i="5" s="1"/>
  <c r="R69" i="5"/>
  <c r="S69" i="5" s="1"/>
  <c r="P69" i="5"/>
  <c r="Q69" i="5" s="1"/>
  <c r="E69" i="5"/>
  <c r="AF68" i="5"/>
  <c r="AG68" i="5" s="1"/>
  <c r="AD68" i="5"/>
  <c r="AE68" i="5" s="1"/>
  <c r="R68" i="5"/>
  <c r="S68" i="5" s="1"/>
  <c r="P68" i="5"/>
  <c r="Q68" i="5" s="1"/>
  <c r="E68" i="5"/>
  <c r="AF67" i="5"/>
  <c r="AG67" i="5" s="1"/>
  <c r="AD67" i="5"/>
  <c r="AE67" i="5" s="1"/>
  <c r="R67" i="5"/>
  <c r="S67" i="5" s="1"/>
  <c r="P67" i="5"/>
  <c r="Q67" i="5" s="1"/>
  <c r="E67" i="5"/>
  <c r="AF66" i="5"/>
  <c r="AG66" i="5" s="1"/>
  <c r="AD66" i="5"/>
  <c r="AE66" i="5" s="1"/>
  <c r="R66" i="5"/>
  <c r="S66" i="5" s="1"/>
  <c r="P66" i="5"/>
  <c r="Q66" i="5" s="1"/>
  <c r="E66" i="5"/>
  <c r="AF65" i="5"/>
  <c r="AG65" i="5" s="1"/>
  <c r="AD65" i="5"/>
  <c r="AE65" i="5" s="1"/>
  <c r="R65" i="5"/>
  <c r="S65" i="5" s="1"/>
  <c r="P65" i="5"/>
  <c r="Q65" i="5" s="1"/>
  <c r="E65" i="5"/>
  <c r="AF64" i="5"/>
  <c r="AG64" i="5" s="1"/>
  <c r="AD64" i="5"/>
  <c r="AE64" i="5" s="1"/>
  <c r="R64" i="5"/>
  <c r="S64" i="5" s="1"/>
  <c r="P64" i="5"/>
  <c r="Q64" i="5" s="1"/>
  <c r="E64" i="5"/>
  <c r="AF63" i="5"/>
  <c r="AG63" i="5" s="1"/>
  <c r="AD63" i="5"/>
  <c r="AE63" i="5" s="1"/>
  <c r="R63" i="5"/>
  <c r="S63" i="5" s="1"/>
  <c r="P63" i="5"/>
  <c r="Q63" i="5" s="1"/>
  <c r="E63" i="5"/>
  <c r="AF62" i="5"/>
  <c r="AG62" i="5" s="1"/>
  <c r="AD62" i="5"/>
  <c r="AE62" i="5" s="1"/>
  <c r="R62" i="5"/>
  <c r="S62" i="5" s="1"/>
  <c r="P62" i="5"/>
  <c r="Q62" i="5" s="1"/>
  <c r="E62" i="5"/>
  <c r="AF61" i="5"/>
  <c r="AG61" i="5" s="1"/>
  <c r="AD61" i="5"/>
  <c r="AE61" i="5" s="1"/>
  <c r="R61" i="5"/>
  <c r="S61" i="5" s="1"/>
  <c r="P61" i="5"/>
  <c r="Q61" i="5" s="1"/>
  <c r="E61" i="5"/>
  <c r="AF60" i="5"/>
  <c r="AG60" i="5" s="1"/>
  <c r="AD60" i="5"/>
  <c r="AE60" i="5" s="1"/>
  <c r="R60" i="5"/>
  <c r="S60" i="5" s="1"/>
  <c r="P60" i="5"/>
  <c r="Q60" i="5" s="1"/>
  <c r="E60" i="5"/>
  <c r="AF59" i="5"/>
  <c r="AG59" i="5" s="1"/>
  <c r="AD59" i="5"/>
  <c r="AE59" i="5" s="1"/>
  <c r="R59" i="5"/>
  <c r="S59" i="5" s="1"/>
  <c r="P59" i="5"/>
  <c r="Q59" i="5" s="1"/>
  <c r="E59" i="5"/>
  <c r="AF58" i="5"/>
  <c r="AG58" i="5" s="1"/>
  <c r="AD58" i="5"/>
  <c r="AE58" i="5" s="1"/>
  <c r="R58" i="5"/>
  <c r="S58" i="5" s="1"/>
  <c r="P58" i="5"/>
  <c r="Q58" i="5" s="1"/>
  <c r="E58" i="5"/>
  <c r="AF57" i="5"/>
  <c r="AG57" i="5" s="1"/>
  <c r="AD57" i="5"/>
  <c r="AE57" i="5" s="1"/>
  <c r="R57" i="5"/>
  <c r="S57" i="5" s="1"/>
  <c r="P57" i="5"/>
  <c r="Q57" i="5" s="1"/>
  <c r="E57" i="5"/>
  <c r="AF56" i="5"/>
  <c r="AG56" i="5" s="1"/>
  <c r="AD56" i="5"/>
  <c r="AE56" i="5" s="1"/>
  <c r="R56" i="5"/>
  <c r="S56" i="5" s="1"/>
  <c r="P56" i="5"/>
  <c r="Q56" i="5" s="1"/>
  <c r="E56" i="5"/>
  <c r="AF55" i="5"/>
  <c r="AG55" i="5" s="1"/>
  <c r="AD55" i="5"/>
  <c r="AE55" i="5" s="1"/>
  <c r="R55" i="5"/>
  <c r="S55" i="5" s="1"/>
  <c r="P55" i="5"/>
  <c r="Q55" i="5" s="1"/>
  <c r="E55" i="5"/>
  <c r="AF54" i="5"/>
  <c r="AG54" i="5" s="1"/>
  <c r="AD54" i="5"/>
  <c r="AE54" i="5" s="1"/>
  <c r="R54" i="5"/>
  <c r="S54" i="5" s="1"/>
  <c r="P54" i="5"/>
  <c r="Q54" i="5" s="1"/>
  <c r="E54" i="5"/>
  <c r="AF53" i="5"/>
  <c r="AG53" i="5" s="1"/>
  <c r="AD53" i="5"/>
  <c r="AE53" i="5" s="1"/>
  <c r="R53" i="5"/>
  <c r="S53" i="5" s="1"/>
  <c r="P53" i="5"/>
  <c r="Q53" i="5" s="1"/>
  <c r="E53" i="5"/>
  <c r="AF52" i="5"/>
  <c r="AG52" i="5" s="1"/>
  <c r="AD52" i="5"/>
  <c r="AE52" i="5" s="1"/>
  <c r="R52" i="5"/>
  <c r="S52" i="5" s="1"/>
  <c r="P52" i="5"/>
  <c r="Q52" i="5" s="1"/>
  <c r="E52" i="5"/>
  <c r="AF51" i="5"/>
  <c r="AG51" i="5" s="1"/>
  <c r="AD51" i="5"/>
  <c r="AE51" i="5" s="1"/>
  <c r="R51" i="5"/>
  <c r="S51" i="5" s="1"/>
  <c r="P51" i="5"/>
  <c r="Q51" i="5" s="1"/>
  <c r="E51" i="5"/>
  <c r="AF50" i="5"/>
  <c r="AG50" i="5" s="1"/>
  <c r="AD50" i="5"/>
  <c r="AE50" i="5" s="1"/>
  <c r="R50" i="5"/>
  <c r="S50" i="5" s="1"/>
  <c r="P50" i="5"/>
  <c r="Q50" i="5" s="1"/>
  <c r="E50" i="5"/>
  <c r="AF49" i="5"/>
  <c r="AG49" i="5" s="1"/>
  <c r="AD49" i="5"/>
  <c r="AE49" i="5" s="1"/>
  <c r="R49" i="5"/>
  <c r="S49" i="5" s="1"/>
  <c r="P49" i="5"/>
  <c r="Q49" i="5" s="1"/>
  <c r="E49" i="5"/>
  <c r="AF48" i="5"/>
  <c r="AG48" i="5" s="1"/>
  <c r="AD48" i="5"/>
  <c r="AE48" i="5" s="1"/>
  <c r="R48" i="5"/>
  <c r="S48" i="5" s="1"/>
  <c r="P48" i="5"/>
  <c r="Q48" i="5" s="1"/>
  <c r="E48" i="5"/>
  <c r="AF47" i="5"/>
  <c r="AG47" i="5" s="1"/>
  <c r="AD47" i="5"/>
  <c r="AE47" i="5" s="1"/>
  <c r="R47" i="5"/>
  <c r="S47" i="5" s="1"/>
  <c r="P47" i="5"/>
  <c r="Q47" i="5" s="1"/>
  <c r="E47" i="5"/>
  <c r="AF46" i="5"/>
  <c r="AG46" i="5" s="1"/>
  <c r="AD46" i="5"/>
  <c r="AE46" i="5" s="1"/>
  <c r="P46" i="5"/>
  <c r="Q46" i="5" s="1"/>
  <c r="E46" i="5"/>
  <c r="AF45" i="5"/>
  <c r="AG45" i="5" s="1"/>
  <c r="AD45" i="5"/>
  <c r="AE45" i="5" s="1"/>
  <c r="R45" i="5"/>
  <c r="S45" i="5" s="1"/>
  <c r="P45" i="5"/>
  <c r="Q45" i="5" s="1"/>
  <c r="E45" i="5"/>
  <c r="AF44" i="5"/>
  <c r="AG44" i="5" s="1"/>
  <c r="AD44" i="5"/>
  <c r="AE44" i="5" s="1"/>
  <c r="R44" i="5"/>
  <c r="S44" i="5" s="1"/>
  <c r="P44" i="5"/>
  <c r="Q44" i="5" s="1"/>
  <c r="E44" i="5"/>
  <c r="AF43" i="5"/>
  <c r="AG43" i="5" s="1"/>
  <c r="AD43" i="5"/>
  <c r="AE43" i="5" s="1"/>
  <c r="R43" i="5"/>
  <c r="S43" i="5" s="1"/>
  <c r="P43" i="5"/>
  <c r="Q43" i="5" s="1"/>
  <c r="E43" i="5"/>
  <c r="AF42" i="5"/>
  <c r="AG42" i="5" s="1"/>
  <c r="AD42" i="5"/>
  <c r="AE42" i="5" s="1"/>
  <c r="R42" i="5"/>
  <c r="S42" i="5" s="1"/>
  <c r="P42" i="5"/>
  <c r="Q42" i="5" s="1"/>
  <c r="E42" i="5"/>
  <c r="AF41" i="5"/>
  <c r="AG41" i="5" s="1"/>
  <c r="AD41" i="5"/>
  <c r="AE41" i="5" s="1"/>
  <c r="R41" i="5"/>
  <c r="S41" i="5" s="1"/>
  <c r="P41" i="5"/>
  <c r="Q41" i="5" s="1"/>
  <c r="E41" i="5"/>
  <c r="AF40" i="5"/>
  <c r="AG40" i="5" s="1"/>
  <c r="AD40" i="5"/>
  <c r="AE40" i="5" s="1"/>
  <c r="R40" i="5"/>
  <c r="S40" i="5" s="1"/>
  <c r="P40" i="5"/>
  <c r="Q40" i="5" s="1"/>
  <c r="E40" i="5"/>
  <c r="AF39" i="5"/>
  <c r="AG39" i="5" s="1"/>
  <c r="AD39" i="5"/>
  <c r="AE39" i="5" s="1"/>
  <c r="R39" i="5"/>
  <c r="S39" i="5" s="1"/>
  <c r="P39" i="5"/>
  <c r="Q39" i="5" s="1"/>
  <c r="E39" i="5"/>
  <c r="AF38" i="5"/>
  <c r="AG38" i="5" s="1"/>
  <c r="AD38" i="5"/>
  <c r="AE38" i="5" s="1"/>
  <c r="R38" i="5"/>
  <c r="S38" i="5" s="1"/>
  <c r="P38" i="5"/>
  <c r="Q38" i="5" s="1"/>
  <c r="E38" i="5"/>
  <c r="AF37" i="5"/>
  <c r="AG37" i="5" s="1"/>
  <c r="AD37" i="5"/>
  <c r="AE37" i="5" s="1"/>
  <c r="R37" i="5"/>
  <c r="S37" i="5" s="1"/>
  <c r="P37" i="5"/>
  <c r="Q37" i="5" s="1"/>
  <c r="E37" i="5"/>
  <c r="AF36" i="5"/>
  <c r="AG36" i="5" s="1"/>
  <c r="AD36" i="5"/>
  <c r="AE36" i="5" s="1"/>
  <c r="R36" i="5"/>
  <c r="S36" i="5" s="1"/>
  <c r="P36" i="5"/>
  <c r="Q36" i="5" s="1"/>
  <c r="E36" i="5"/>
  <c r="AF35" i="5"/>
  <c r="AG35" i="5" s="1"/>
  <c r="AD35" i="5"/>
  <c r="AE35" i="5" s="1"/>
  <c r="R35" i="5"/>
  <c r="S35" i="5" s="1"/>
  <c r="P35" i="5"/>
  <c r="Q35" i="5" s="1"/>
  <c r="E35" i="5"/>
  <c r="AF34" i="5"/>
  <c r="AG34" i="5" s="1"/>
  <c r="AD34" i="5"/>
  <c r="AE34" i="5" s="1"/>
  <c r="R34" i="5"/>
  <c r="S34" i="5" s="1"/>
  <c r="P34" i="5"/>
  <c r="Q34" i="5" s="1"/>
  <c r="E34" i="5"/>
  <c r="AF33" i="5"/>
  <c r="AG33" i="5" s="1"/>
  <c r="AD33" i="5"/>
  <c r="AE33" i="5" s="1"/>
  <c r="R33" i="5"/>
  <c r="S33" i="5" s="1"/>
  <c r="P33" i="5"/>
  <c r="Q33" i="5" s="1"/>
  <c r="E33" i="5"/>
  <c r="AF32" i="5"/>
  <c r="AG32" i="5" s="1"/>
  <c r="AD32" i="5"/>
  <c r="AE32" i="5" s="1"/>
  <c r="R32" i="5"/>
  <c r="S32" i="5" s="1"/>
  <c r="P32" i="5"/>
  <c r="Q32" i="5" s="1"/>
  <c r="E32" i="5"/>
  <c r="AF31" i="5"/>
  <c r="AG31" i="5" s="1"/>
  <c r="AD31" i="5"/>
  <c r="AE31" i="5" s="1"/>
  <c r="R31" i="5"/>
  <c r="S31" i="5" s="1"/>
  <c r="P31" i="5"/>
  <c r="Q31" i="5" s="1"/>
  <c r="E31" i="5"/>
  <c r="AF30" i="5"/>
  <c r="AG30" i="5" s="1"/>
  <c r="AD30" i="5"/>
  <c r="AE30" i="5" s="1"/>
  <c r="R30" i="5"/>
  <c r="S30" i="5" s="1"/>
  <c r="P30" i="5"/>
  <c r="Q30" i="5" s="1"/>
  <c r="E30" i="5"/>
  <c r="AF29" i="5"/>
  <c r="AG29" i="5" s="1"/>
  <c r="AD29" i="5"/>
  <c r="AE29" i="5" s="1"/>
  <c r="R29" i="5"/>
  <c r="S29" i="5" s="1"/>
  <c r="P29" i="5"/>
  <c r="Q29" i="5" s="1"/>
  <c r="E29" i="5"/>
  <c r="AF28" i="5"/>
  <c r="AG28" i="5" s="1"/>
  <c r="AD28" i="5"/>
  <c r="AE28" i="5" s="1"/>
  <c r="R28" i="5"/>
  <c r="S28" i="5" s="1"/>
  <c r="P28" i="5"/>
  <c r="Q28" i="5" s="1"/>
  <c r="AF27" i="5"/>
  <c r="AG27" i="5" s="1"/>
  <c r="AD27" i="5"/>
  <c r="AE27" i="5" s="1"/>
  <c r="R27" i="5"/>
  <c r="P27" i="5"/>
  <c r="E27" i="5"/>
  <c r="G16" i="4"/>
  <c r="AF27" i="4"/>
  <c r="AG27" i="4" s="1"/>
  <c r="AF28" i="4"/>
  <c r="AG28" i="4" s="1"/>
  <c r="AF29" i="4"/>
  <c r="AG29" i="4" s="1"/>
  <c r="AF30" i="4"/>
  <c r="AG30" i="4" s="1"/>
  <c r="AF31" i="4"/>
  <c r="AG31" i="4" s="1"/>
  <c r="AF32" i="4"/>
  <c r="AG32" i="4" s="1"/>
  <c r="AF33" i="4"/>
  <c r="AG33" i="4" s="1"/>
  <c r="AF34" i="4"/>
  <c r="AG34" i="4" s="1"/>
  <c r="AF35" i="4"/>
  <c r="AG35" i="4" s="1"/>
  <c r="AF36" i="4"/>
  <c r="AG36" i="4" s="1"/>
  <c r="AF37" i="4"/>
  <c r="AG37" i="4" s="1"/>
  <c r="AF38" i="4"/>
  <c r="AG38" i="4" s="1"/>
  <c r="AF39" i="4"/>
  <c r="AG39" i="4" s="1"/>
  <c r="AF40" i="4"/>
  <c r="AG40" i="4" s="1"/>
  <c r="AF41" i="4"/>
  <c r="AG41" i="4" s="1"/>
  <c r="AF42" i="4"/>
  <c r="AG42" i="4" s="1"/>
  <c r="AF43" i="4"/>
  <c r="AG43" i="4" s="1"/>
  <c r="AF44" i="4"/>
  <c r="AG44" i="4" s="1"/>
  <c r="AF45" i="4"/>
  <c r="AG45" i="4" s="1"/>
  <c r="AF46" i="4"/>
  <c r="AG46" i="4" s="1"/>
  <c r="AF47" i="4"/>
  <c r="AG47" i="4" s="1"/>
  <c r="AF48" i="4"/>
  <c r="AG48" i="4" s="1"/>
  <c r="AF49" i="4"/>
  <c r="AG49" i="4" s="1"/>
  <c r="AF50" i="4"/>
  <c r="AG50" i="4" s="1"/>
  <c r="AF51" i="4"/>
  <c r="AG51" i="4" s="1"/>
  <c r="AF52" i="4"/>
  <c r="AG52" i="4" s="1"/>
  <c r="AF53" i="4"/>
  <c r="AG53" i="4" s="1"/>
  <c r="AF54" i="4"/>
  <c r="AG54" i="4" s="1"/>
  <c r="AF55" i="4"/>
  <c r="AG55" i="4" s="1"/>
  <c r="AF56" i="4"/>
  <c r="AG56" i="4" s="1"/>
  <c r="AF57" i="4"/>
  <c r="AG57" i="4" s="1"/>
  <c r="AF58" i="4"/>
  <c r="AG58" i="4" s="1"/>
  <c r="AF59" i="4"/>
  <c r="AG59" i="4" s="1"/>
  <c r="AF60" i="4"/>
  <c r="AG60" i="4" s="1"/>
  <c r="AF61" i="4"/>
  <c r="AG61" i="4" s="1"/>
  <c r="AF62" i="4"/>
  <c r="AG62" i="4" s="1"/>
  <c r="AF63" i="4"/>
  <c r="AG63" i="4" s="1"/>
  <c r="AF64" i="4"/>
  <c r="AG64" i="4" s="1"/>
  <c r="AF65" i="4"/>
  <c r="AG65" i="4" s="1"/>
  <c r="AF66" i="4"/>
  <c r="AG66" i="4" s="1"/>
  <c r="AF67" i="4"/>
  <c r="AG67" i="4" s="1"/>
  <c r="AF68" i="4"/>
  <c r="AG68" i="4" s="1"/>
  <c r="AF69" i="4"/>
  <c r="AG69" i="4" s="1"/>
  <c r="AF70" i="4"/>
  <c r="AG70" i="4" s="1"/>
  <c r="AF71" i="4"/>
  <c r="AG71" i="4" s="1"/>
  <c r="AF72" i="4"/>
  <c r="AG72" i="4" s="1"/>
  <c r="AF73" i="4"/>
  <c r="AG73" i="4" s="1"/>
  <c r="AF74" i="4"/>
  <c r="AG74" i="4" s="1"/>
  <c r="AF75" i="4"/>
  <c r="AG75" i="4" s="1"/>
  <c r="AF76" i="4"/>
  <c r="AG76" i="4" s="1"/>
  <c r="AF77" i="4"/>
  <c r="AG77" i="4" s="1"/>
  <c r="AF78" i="4"/>
  <c r="AG78" i="4" s="1"/>
  <c r="AF79" i="4"/>
  <c r="AG79" i="4" s="1"/>
  <c r="AD27" i="4"/>
  <c r="AE27" i="4" s="1"/>
  <c r="AD28" i="4"/>
  <c r="AE28" i="4" s="1"/>
  <c r="AD29" i="4"/>
  <c r="AE29" i="4" s="1"/>
  <c r="AD30" i="4"/>
  <c r="AE30" i="4" s="1"/>
  <c r="AD31" i="4"/>
  <c r="AE31" i="4" s="1"/>
  <c r="AD32" i="4"/>
  <c r="AE32" i="4" s="1"/>
  <c r="AD33" i="4"/>
  <c r="AE33" i="4" s="1"/>
  <c r="AD34" i="4"/>
  <c r="AE34" i="4" s="1"/>
  <c r="AD35" i="4"/>
  <c r="AE35" i="4" s="1"/>
  <c r="AD36" i="4"/>
  <c r="AE36" i="4" s="1"/>
  <c r="AD37" i="4"/>
  <c r="AE37" i="4" s="1"/>
  <c r="AD38" i="4"/>
  <c r="AE38" i="4" s="1"/>
  <c r="AD39" i="4"/>
  <c r="AE39" i="4" s="1"/>
  <c r="AD40" i="4"/>
  <c r="AE40" i="4" s="1"/>
  <c r="AD41" i="4"/>
  <c r="AE41" i="4" s="1"/>
  <c r="AD42" i="4"/>
  <c r="AE42" i="4" s="1"/>
  <c r="AD43" i="4"/>
  <c r="AE43" i="4" s="1"/>
  <c r="AD44" i="4"/>
  <c r="AE44" i="4" s="1"/>
  <c r="AD45" i="4"/>
  <c r="AE45" i="4" s="1"/>
  <c r="AD46" i="4"/>
  <c r="AE46" i="4" s="1"/>
  <c r="AD47" i="4"/>
  <c r="AE47" i="4" s="1"/>
  <c r="AD48" i="4"/>
  <c r="AE48" i="4" s="1"/>
  <c r="AD49" i="4"/>
  <c r="AE49" i="4" s="1"/>
  <c r="AD50" i="4"/>
  <c r="AE50" i="4" s="1"/>
  <c r="AD51" i="4"/>
  <c r="AE51" i="4" s="1"/>
  <c r="AD52" i="4"/>
  <c r="AE52" i="4" s="1"/>
  <c r="AD53" i="4"/>
  <c r="AE53" i="4" s="1"/>
  <c r="AD54" i="4"/>
  <c r="AE54" i="4" s="1"/>
  <c r="AD55" i="4"/>
  <c r="AE55" i="4" s="1"/>
  <c r="AD56" i="4"/>
  <c r="AE56" i="4" s="1"/>
  <c r="AD57" i="4"/>
  <c r="AE57" i="4" s="1"/>
  <c r="AD58" i="4"/>
  <c r="AE58" i="4" s="1"/>
  <c r="AD59" i="4"/>
  <c r="AE59" i="4" s="1"/>
  <c r="AD60" i="4"/>
  <c r="AE60" i="4" s="1"/>
  <c r="AD61" i="4"/>
  <c r="AE61" i="4" s="1"/>
  <c r="AD62" i="4"/>
  <c r="AE62" i="4" s="1"/>
  <c r="AD63" i="4"/>
  <c r="AE63" i="4" s="1"/>
  <c r="AD64" i="4"/>
  <c r="AE64" i="4" s="1"/>
  <c r="AD65" i="4"/>
  <c r="AE65" i="4" s="1"/>
  <c r="AD66" i="4"/>
  <c r="AE66" i="4" s="1"/>
  <c r="AD67" i="4"/>
  <c r="AE67" i="4" s="1"/>
  <c r="AD68" i="4"/>
  <c r="AE68" i="4" s="1"/>
  <c r="AD69" i="4"/>
  <c r="AE69" i="4" s="1"/>
  <c r="AD70" i="4"/>
  <c r="AE70" i="4" s="1"/>
  <c r="AD71" i="4"/>
  <c r="AE71" i="4" s="1"/>
  <c r="AD72" i="4"/>
  <c r="AE72" i="4" s="1"/>
  <c r="AD73" i="4"/>
  <c r="AE73" i="4" s="1"/>
  <c r="AD74" i="4"/>
  <c r="AE74" i="4" s="1"/>
  <c r="AD75" i="4"/>
  <c r="AE75" i="4" s="1"/>
  <c r="AD76" i="4"/>
  <c r="AE76" i="4" s="1"/>
  <c r="AD77" i="4"/>
  <c r="AE77" i="4" s="1"/>
  <c r="AD78" i="4"/>
  <c r="AE78" i="4" s="1"/>
  <c r="AD79" i="4"/>
  <c r="AE79" i="4" s="1"/>
  <c r="AF26" i="4"/>
  <c r="AG26" i="4" s="1"/>
  <c r="AD26" i="4"/>
  <c r="AD81" i="4" s="1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AC26" i="4"/>
  <c r="AA26" i="4"/>
  <c r="Y26" i="4"/>
  <c r="W26" i="4"/>
  <c r="U26" i="4"/>
  <c r="AB81" i="4"/>
  <c r="Z81" i="4"/>
  <c r="X81" i="4"/>
  <c r="V81" i="4"/>
  <c r="T81" i="4"/>
  <c r="N81" i="4"/>
  <c r="L81" i="4"/>
  <c r="J81" i="4"/>
  <c r="H81" i="4"/>
  <c r="F81" i="4"/>
  <c r="R27" i="4"/>
  <c r="S27" i="4" s="1"/>
  <c r="R28" i="4"/>
  <c r="S28" i="4" s="1"/>
  <c r="R29" i="4"/>
  <c r="S29" i="4" s="1"/>
  <c r="R30" i="4"/>
  <c r="S30" i="4" s="1"/>
  <c r="R31" i="4"/>
  <c r="S31" i="4" s="1"/>
  <c r="R32" i="4"/>
  <c r="S32" i="4" s="1"/>
  <c r="R33" i="4"/>
  <c r="S33" i="4" s="1"/>
  <c r="R34" i="4"/>
  <c r="S34" i="4" s="1"/>
  <c r="R35" i="4"/>
  <c r="S35" i="4" s="1"/>
  <c r="R36" i="4"/>
  <c r="S36" i="4" s="1"/>
  <c r="R37" i="4"/>
  <c r="S37" i="4" s="1"/>
  <c r="R38" i="4"/>
  <c r="S38" i="4" s="1"/>
  <c r="R39" i="4"/>
  <c r="S39" i="4" s="1"/>
  <c r="R40" i="4"/>
  <c r="S40" i="4" s="1"/>
  <c r="R41" i="4"/>
  <c r="S41" i="4" s="1"/>
  <c r="R42" i="4"/>
  <c r="S42" i="4" s="1"/>
  <c r="R43" i="4"/>
  <c r="S43" i="4" s="1"/>
  <c r="R44" i="4"/>
  <c r="S44" i="4" s="1"/>
  <c r="R45" i="4"/>
  <c r="S45" i="4" s="1"/>
  <c r="R46" i="4"/>
  <c r="S46" i="4" s="1"/>
  <c r="R47" i="4"/>
  <c r="S47" i="4" s="1"/>
  <c r="R48" i="4"/>
  <c r="S48" i="4" s="1"/>
  <c r="R49" i="4"/>
  <c r="S49" i="4" s="1"/>
  <c r="R50" i="4"/>
  <c r="S50" i="4" s="1"/>
  <c r="R51" i="4"/>
  <c r="S51" i="4" s="1"/>
  <c r="R52" i="4"/>
  <c r="S52" i="4" s="1"/>
  <c r="R53" i="4"/>
  <c r="S53" i="4" s="1"/>
  <c r="R54" i="4"/>
  <c r="S54" i="4" s="1"/>
  <c r="R55" i="4"/>
  <c r="S55" i="4" s="1"/>
  <c r="R56" i="4"/>
  <c r="S56" i="4" s="1"/>
  <c r="R57" i="4"/>
  <c r="S57" i="4" s="1"/>
  <c r="R58" i="4"/>
  <c r="S58" i="4" s="1"/>
  <c r="R59" i="4"/>
  <c r="S59" i="4" s="1"/>
  <c r="R60" i="4"/>
  <c r="S60" i="4" s="1"/>
  <c r="R61" i="4"/>
  <c r="S61" i="4" s="1"/>
  <c r="R62" i="4"/>
  <c r="S62" i="4" s="1"/>
  <c r="R63" i="4"/>
  <c r="S63" i="4" s="1"/>
  <c r="R64" i="4"/>
  <c r="S64" i="4" s="1"/>
  <c r="R65" i="4"/>
  <c r="S65" i="4" s="1"/>
  <c r="R66" i="4"/>
  <c r="S66" i="4" s="1"/>
  <c r="R67" i="4"/>
  <c r="S67" i="4" s="1"/>
  <c r="R68" i="4"/>
  <c r="S68" i="4" s="1"/>
  <c r="R69" i="4"/>
  <c r="S69" i="4" s="1"/>
  <c r="R70" i="4"/>
  <c r="S70" i="4" s="1"/>
  <c r="R71" i="4"/>
  <c r="S71" i="4" s="1"/>
  <c r="R72" i="4"/>
  <c r="S72" i="4" s="1"/>
  <c r="R73" i="4"/>
  <c r="S73" i="4" s="1"/>
  <c r="R74" i="4"/>
  <c r="S74" i="4" s="1"/>
  <c r="R75" i="4"/>
  <c r="S75" i="4" s="1"/>
  <c r="R76" i="4"/>
  <c r="S76" i="4" s="1"/>
  <c r="R77" i="4"/>
  <c r="S77" i="4" s="1"/>
  <c r="R78" i="4"/>
  <c r="S78" i="4" s="1"/>
  <c r="R79" i="4"/>
  <c r="S79" i="4" s="1"/>
  <c r="R26" i="4"/>
  <c r="R81" i="4" s="1"/>
  <c r="P27" i="4"/>
  <c r="Q27" i="4" s="1"/>
  <c r="P28" i="4"/>
  <c r="Q28" i="4" s="1"/>
  <c r="P29" i="4"/>
  <c r="Q29" i="4" s="1"/>
  <c r="P30" i="4"/>
  <c r="Q30" i="4" s="1"/>
  <c r="P31" i="4"/>
  <c r="Q31" i="4" s="1"/>
  <c r="P32" i="4"/>
  <c r="Q32" i="4" s="1"/>
  <c r="P33" i="4"/>
  <c r="Q33" i="4" s="1"/>
  <c r="P34" i="4"/>
  <c r="Q34" i="4" s="1"/>
  <c r="P35" i="4"/>
  <c r="Q35" i="4" s="1"/>
  <c r="P36" i="4"/>
  <c r="Q36" i="4" s="1"/>
  <c r="P37" i="4"/>
  <c r="Q37" i="4" s="1"/>
  <c r="P38" i="4"/>
  <c r="Q38" i="4" s="1"/>
  <c r="P39" i="4"/>
  <c r="Q39" i="4" s="1"/>
  <c r="P40" i="4"/>
  <c r="Q40" i="4" s="1"/>
  <c r="P41" i="4"/>
  <c r="Q41" i="4" s="1"/>
  <c r="P42" i="4"/>
  <c r="Q42" i="4" s="1"/>
  <c r="P43" i="4"/>
  <c r="Q43" i="4" s="1"/>
  <c r="P44" i="4"/>
  <c r="Q44" i="4" s="1"/>
  <c r="P45" i="4"/>
  <c r="Q45" i="4" s="1"/>
  <c r="P46" i="4"/>
  <c r="Q46" i="4" s="1"/>
  <c r="P47" i="4"/>
  <c r="Q47" i="4" s="1"/>
  <c r="P48" i="4"/>
  <c r="Q48" i="4" s="1"/>
  <c r="P49" i="4"/>
  <c r="Q49" i="4" s="1"/>
  <c r="P50" i="4"/>
  <c r="Q50" i="4" s="1"/>
  <c r="P51" i="4"/>
  <c r="Q51" i="4" s="1"/>
  <c r="P52" i="4"/>
  <c r="Q52" i="4" s="1"/>
  <c r="P53" i="4"/>
  <c r="Q53" i="4" s="1"/>
  <c r="P54" i="4"/>
  <c r="Q54" i="4" s="1"/>
  <c r="P55" i="4"/>
  <c r="Q55" i="4" s="1"/>
  <c r="P56" i="4"/>
  <c r="Q56" i="4" s="1"/>
  <c r="P57" i="4"/>
  <c r="Q57" i="4" s="1"/>
  <c r="P58" i="4"/>
  <c r="Q58" i="4" s="1"/>
  <c r="P59" i="4"/>
  <c r="Q59" i="4" s="1"/>
  <c r="P60" i="4"/>
  <c r="Q60" i="4" s="1"/>
  <c r="P61" i="4"/>
  <c r="Q61" i="4" s="1"/>
  <c r="P62" i="4"/>
  <c r="Q62" i="4" s="1"/>
  <c r="P63" i="4"/>
  <c r="Q63" i="4" s="1"/>
  <c r="P64" i="4"/>
  <c r="Q64" i="4" s="1"/>
  <c r="P65" i="4"/>
  <c r="Q65" i="4" s="1"/>
  <c r="P66" i="4"/>
  <c r="Q66" i="4" s="1"/>
  <c r="P67" i="4"/>
  <c r="Q67" i="4" s="1"/>
  <c r="P68" i="4"/>
  <c r="Q68" i="4" s="1"/>
  <c r="P69" i="4"/>
  <c r="Q69" i="4" s="1"/>
  <c r="P70" i="4"/>
  <c r="Q70" i="4" s="1"/>
  <c r="P71" i="4"/>
  <c r="Q71" i="4" s="1"/>
  <c r="P72" i="4"/>
  <c r="Q72" i="4" s="1"/>
  <c r="P73" i="4"/>
  <c r="Q73" i="4" s="1"/>
  <c r="P74" i="4"/>
  <c r="Q74" i="4" s="1"/>
  <c r="P75" i="4"/>
  <c r="Q75" i="4" s="1"/>
  <c r="P76" i="4"/>
  <c r="Q76" i="4" s="1"/>
  <c r="P77" i="4"/>
  <c r="Q77" i="4" s="1"/>
  <c r="P78" i="4"/>
  <c r="Q78" i="4" s="1"/>
  <c r="P79" i="4"/>
  <c r="Q79" i="4" s="1"/>
  <c r="P26" i="4"/>
  <c r="P81" i="4" s="1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O26" i="4"/>
  <c r="M26" i="4"/>
  <c r="K26" i="4"/>
  <c r="I26" i="4"/>
  <c r="G26" i="4"/>
  <c r="D81" i="4"/>
  <c r="E81" i="4" s="1"/>
  <c r="C81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6" i="4"/>
  <c r="E81" i="8" l="1"/>
  <c r="R81" i="8"/>
  <c r="S81" i="8" s="1"/>
  <c r="AF81" i="16"/>
  <c r="AD81" i="16"/>
  <c r="K21" i="16"/>
  <c r="S81" i="16"/>
  <c r="AB21" i="16"/>
  <c r="AC21" i="16" s="1"/>
  <c r="N21" i="16"/>
  <c r="O21" i="16" s="1"/>
  <c r="R81" i="15"/>
  <c r="S81" i="15" s="1"/>
  <c r="S81" i="4"/>
  <c r="K81" i="4"/>
  <c r="W81" i="4"/>
  <c r="Q26" i="4"/>
  <c r="M81" i="4"/>
  <c r="Y81" i="4"/>
  <c r="G81" i="4"/>
  <c r="O81" i="4"/>
  <c r="AA81" i="4"/>
  <c r="AE81" i="4"/>
  <c r="Q81" i="4"/>
  <c r="I81" i="4"/>
  <c r="U81" i="4"/>
  <c r="AC81" i="4"/>
  <c r="S26" i="4"/>
  <c r="G81" i="8"/>
  <c r="O81" i="8"/>
  <c r="W81" i="8"/>
  <c r="AD81" i="8"/>
  <c r="AE81" i="8" s="1"/>
  <c r="K81" i="9"/>
  <c r="P81" i="9"/>
  <c r="Q81" i="9" s="1"/>
  <c r="AA81" i="9"/>
  <c r="AF81" i="9"/>
  <c r="AG81" i="9" s="1"/>
  <c r="Q26" i="13"/>
  <c r="P81" i="13"/>
  <c r="AG26" i="13"/>
  <c r="AF81" i="13"/>
  <c r="AG81" i="13" s="1"/>
  <c r="AD81" i="10"/>
  <c r="AE81" i="10" s="1"/>
  <c r="E81" i="12"/>
  <c r="M81" i="12"/>
  <c r="AE26" i="4"/>
  <c r="AD81" i="7"/>
  <c r="I81" i="8"/>
  <c r="P81" i="8"/>
  <c r="Q81" i="8" s="1"/>
  <c r="Y81" i="8"/>
  <c r="AF81" i="8"/>
  <c r="AG81" i="8" s="1"/>
  <c r="G81" i="9"/>
  <c r="W81" i="9"/>
  <c r="S26" i="13"/>
  <c r="R81" i="13"/>
  <c r="S81" i="13" s="1"/>
  <c r="P81" i="10"/>
  <c r="Q81" i="10" s="1"/>
  <c r="AF81" i="10"/>
  <c r="AG81" i="10" s="1"/>
  <c r="O81" i="12"/>
  <c r="AF81" i="4"/>
  <c r="AG81" i="4" s="1"/>
  <c r="P81" i="7"/>
  <c r="AF81" i="7"/>
  <c r="K81" i="8"/>
  <c r="AA81" i="8"/>
  <c r="R81" i="9"/>
  <c r="S81" i="9" s="1"/>
  <c r="R81" i="10"/>
  <c r="S81" i="10" s="1"/>
  <c r="I81" i="12"/>
  <c r="U81" i="12"/>
  <c r="R81" i="7"/>
  <c r="S81" i="7" s="1"/>
  <c r="M81" i="8"/>
  <c r="U81" i="8"/>
  <c r="AC81" i="8"/>
  <c r="O81" i="9"/>
  <c r="AD81" i="9"/>
  <c r="AE81" i="9" s="1"/>
  <c r="AE26" i="13"/>
  <c r="AD81" i="13"/>
  <c r="AE81" i="13" s="1"/>
  <c r="K81" i="12"/>
  <c r="Y81" i="12"/>
  <c r="O81" i="14"/>
  <c r="AA81" i="14"/>
  <c r="W21" i="16"/>
  <c r="AD21" i="16"/>
  <c r="AE21" i="16" s="1"/>
  <c r="K81" i="16"/>
  <c r="W81" i="16"/>
  <c r="AA81" i="12"/>
  <c r="U81" i="14"/>
  <c r="AC81" i="14"/>
  <c r="G21" i="15"/>
  <c r="E81" i="15"/>
  <c r="AC5" i="16"/>
  <c r="E21" i="16"/>
  <c r="Y21" i="16"/>
  <c r="AG26" i="16"/>
  <c r="E81" i="16"/>
  <c r="M81" i="16"/>
  <c r="Y81" i="16"/>
  <c r="AC81" i="12"/>
  <c r="G21" i="16"/>
  <c r="AA21" i="16"/>
  <c r="G81" i="16"/>
  <c r="O81" i="16"/>
  <c r="AA81" i="16"/>
  <c r="W81" i="12"/>
  <c r="I21" i="16"/>
  <c r="U21" i="16"/>
  <c r="I81" i="16"/>
  <c r="U81" i="16"/>
  <c r="AC81" i="16"/>
  <c r="S21" i="15"/>
  <c r="AB21" i="15"/>
  <c r="AC21" i="15" s="1"/>
  <c r="G81" i="15"/>
  <c r="O81" i="15"/>
  <c r="AA81" i="15"/>
  <c r="K81" i="15"/>
  <c r="W81" i="15"/>
  <c r="E21" i="15"/>
  <c r="M21" i="15"/>
  <c r="Y21" i="15"/>
  <c r="I81" i="15"/>
  <c r="U81" i="15"/>
  <c r="AC81" i="15"/>
  <c r="K21" i="15"/>
  <c r="W21" i="15"/>
  <c r="I21" i="15"/>
  <c r="U21" i="15"/>
  <c r="M81" i="15"/>
  <c r="Y81" i="15"/>
  <c r="AA21" i="15"/>
  <c r="N21" i="15"/>
  <c r="S26" i="16"/>
  <c r="P81" i="16"/>
  <c r="Q81" i="16" s="1"/>
  <c r="AD81" i="15"/>
  <c r="AE81" i="15" s="1"/>
  <c r="AE26" i="15"/>
  <c r="S26" i="15"/>
  <c r="R81" i="12"/>
  <c r="S81" i="12" s="1"/>
  <c r="P81" i="12"/>
  <c r="Q81" i="12" s="1"/>
  <c r="AF81" i="12"/>
  <c r="AG81" i="12" s="1"/>
  <c r="AD81" i="12"/>
  <c r="AE81" i="12" s="1"/>
  <c r="AD21" i="15"/>
  <c r="AE21" i="15" s="1"/>
  <c r="P21" i="15"/>
  <c r="Q21" i="15" s="1"/>
  <c r="P81" i="15"/>
  <c r="Q81" i="15" s="1"/>
  <c r="AF81" i="15"/>
  <c r="AG81" i="15" s="1"/>
  <c r="O5" i="15"/>
  <c r="AE5" i="15"/>
  <c r="I21" i="14"/>
  <c r="U21" i="14"/>
  <c r="M81" i="14"/>
  <c r="Y81" i="14"/>
  <c r="G21" i="14"/>
  <c r="S21" i="14"/>
  <c r="AA21" i="14"/>
  <c r="K81" i="14"/>
  <c r="W81" i="14"/>
  <c r="M21" i="14"/>
  <c r="Y21" i="14"/>
  <c r="K21" i="14"/>
  <c r="W21" i="14"/>
  <c r="AF81" i="14"/>
  <c r="AG81" i="14" s="1"/>
  <c r="AB21" i="14"/>
  <c r="AC21" i="14" s="1"/>
  <c r="P21" i="14"/>
  <c r="Q21" i="14" s="1"/>
  <c r="N21" i="14"/>
  <c r="O21" i="14" s="1"/>
  <c r="AG26" i="14"/>
  <c r="AD81" i="14"/>
  <c r="AE81" i="14" s="1"/>
  <c r="AE26" i="14"/>
  <c r="R81" i="14"/>
  <c r="S81" i="14" s="1"/>
  <c r="P81" i="14"/>
  <c r="Q81" i="14" s="1"/>
  <c r="AD21" i="14"/>
  <c r="AE21" i="14" s="1"/>
  <c r="AC5" i="14"/>
  <c r="O5" i="14"/>
  <c r="Q26" i="14"/>
  <c r="Q5" i="14"/>
  <c r="S26" i="14"/>
  <c r="I81" i="13"/>
  <c r="Q81" i="13"/>
  <c r="Y81" i="13"/>
  <c r="G81" i="13"/>
  <c r="O81" i="13"/>
  <c r="W81" i="13"/>
  <c r="E81" i="13"/>
  <c r="M81" i="13"/>
  <c r="U81" i="13"/>
  <c r="AC81" i="13"/>
  <c r="AB21" i="13"/>
  <c r="AC21" i="13" s="1"/>
  <c r="N21" i="13"/>
  <c r="O21" i="13" s="1"/>
  <c r="AC5" i="13"/>
  <c r="E21" i="13"/>
  <c r="M21" i="13"/>
  <c r="Y21" i="13"/>
  <c r="K21" i="13"/>
  <c r="W21" i="13"/>
  <c r="AE5" i="13"/>
  <c r="I21" i="13"/>
  <c r="U21" i="13"/>
  <c r="G21" i="13"/>
  <c r="S21" i="13"/>
  <c r="AA21" i="13"/>
  <c r="Q5" i="12"/>
  <c r="AB21" i="12"/>
  <c r="AC21" i="12" s="1"/>
  <c r="AD21" i="12"/>
  <c r="AE21" i="12" s="1"/>
  <c r="Y21" i="12"/>
  <c r="N21" i="12"/>
  <c r="O21" i="12" s="1"/>
  <c r="AD21" i="10"/>
  <c r="AE21" i="10" s="1"/>
  <c r="Y21" i="10"/>
  <c r="AB21" i="10"/>
  <c r="AC21" i="10" s="1"/>
  <c r="P21" i="10"/>
  <c r="Q21" i="10" s="1"/>
  <c r="N21" i="10"/>
  <c r="O21" i="10" s="1"/>
  <c r="O5" i="10"/>
  <c r="P21" i="13"/>
  <c r="Q21" i="13" s="1"/>
  <c r="O5" i="13"/>
  <c r="AC5" i="12"/>
  <c r="G21" i="12"/>
  <c r="K21" i="12"/>
  <c r="S21" i="12"/>
  <c r="W21" i="12"/>
  <c r="AA21" i="12"/>
  <c r="AE5" i="12"/>
  <c r="E21" i="12"/>
  <c r="I21" i="12"/>
  <c r="M21" i="12"/>
  <c r="U21" i="12"/>
  <c r="I81" i="7"/>
  <c r="Q81" i="7"/>
  <c r="Y81" i="7"/>
  <c r="AG81" i="7"/>
  <c r="G81" i="7"/>
  <c r="O81" i="7"/>
  <c r="W81" i="7"/>
  <c r="AE81" i="7"/>
  <c r="M81" i="7"/>
  <c r="U81" i="7"/>
  <c r="AC81" i="7"/>
  <c r="E21" i="9"/>
  <c r="I21" i="9"/>
  <c r="AB21" i="9"/>
  <c r="AC21" i="9" s="1"/>
  <c r="AD21" i="9"/>
  <c r="AE21" i="9" s="1"/>
  <c r="N21" i="9"/>
  <c r="O21" i="9" s="1"/>
  <c r="Y21" i="9"/>
  <c r="O5" i="9"/>
  <c r="AC5" i="9"/>
  <c r="AB21" i="8"/>
  <c r="AC21" i="8" s="1"/>
  <c r="Y21" i="8"/>
  <c r="AD21" i="8"/>
  <c r="AE21" i="8" s="1"/>
  <c r="P21" i="8"/>
  <c r="Q21" i="8" s="1"/>
  <c r="N21" i="8"/>
  <c r="O21" i="8" s="1"/>
  <c r="AB21" i="7"/>
  <c r="AC21" i="7" s="1"/>
  <c r="W21" i="7"/>
  <c r="I21" i="7"/>
  <c r="P21" i="7"/>
  <c r="Q21" i="7" s="1"/>
  <c r="G21" i="7"/>
  <c r="S21" i="7"/>
  <c r="AA21" i="7"/>
  <c r="K21" i="7"/>
  <c r="U21" i="7"/>
  <c r="N21" i="7"/>
  <c r="O21" i="7" s="1"/>
  <c r="E21" i="7"/>
  <c r="M21" i="7"/>
  <c r="Y21" i="7"/>
  <c r="I82" i="5"/>
  <c r="U82" i="5"/>
  <c r="AC82" i="5"/>
  <c r="G82" i="5"/>
  <c r="O82" i="5"/>
  <c r="AA82" i="5"/>
  <c r="E82" i="5"/>
  <c r="M82" i="5"/>
  <c r="Y82" i="5"/>
  <c r="K82" i="5"/>
  <c r="W82" i="5"/>
  <c r="AC5" i="10"/>
  <c r="G21" i="10"/>
  <c r="K21" i="10"/>
  <c r="S21" i="10"/>
  <c r="W21" i="10"/>
  <c r="AA21" i="10"/>
  <c r="AE5" i="10"/>
  <c r="E21" i="10"/>
  <c r="I21" i="10"/>
  <c r="M21" i="10"/>
  <c r="U21" i="10"/>
  <c r="P21" i="9"/>
  <c r="Q21" i="9" s="1"/>
  <c r="G21" i="9"/>
  <c r="K21" i="9"/>
  <c r="S21" i="9"/>
  <c r="W21" i="9"/>
  <c r="AA21" i="9"/>
  <c r="AE5" i="9"/>
  <c r="M21" i="9"/>
  <c r="U21" i="9"/>
  <c r="AC5" i="8"/>
  <c r="G21" i="8"/>
  <c r="K21" i="8"/>
  <c r="S21" i="8"/>
  <c r="W21" i="8"/>
  <c r="AA21" i="8"/>
  <c r="AE5" i="8"/>
  <c r="E21" i="8"/>
  <c r="I21" i="8"/>
  <c r="M21" i="8"/>
  <c r="U21" i="8"/>
  <c r="AD21" i="7"/>
  <c r="AE21" i="7" s="1"/>
  <c r="AC5" i="7"/>
  <c r="O5" i="7"/>
  <c r="Q5" i="7"/>
  <c r="P82" i="5"/>
  <c r="Q82" i="5" s="1"/>
  <c r="AD82" i="5"/>
  <c r="AE82" i="5" s="1"/>
  <c r="AF82" i="5"/>
  <c r="AG82" i="5" s="1"/>
  <c r="R82" i="5"/>
  <c r="S82" i="5" s="1"/>
  <c r="Q27" i="5"/>
  <c r="S27" i="5"/>
  <c r="C22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6" i="5"/>
  <c r="Z22" i="5"/>
  <c r="X22" i="5"/>
  <c r="V22" i="5"/>
  <c r="T22" i="5"/>
  <c r="R22" i="5"/>
  <c r="L22" i="5"/>
  <c r="J22" i="5"/>
  <c r="H22" i="5"/>
  <c r="I22" i="5" s="1"/>
  <c r="F22" i="5"/>
  <c r="D22" i="5"/>
  <c r="AD20" i="5"/>
  <c r="AE20" i="5" s="1"/>
  <c r="AB20" i="5"/>
  <c r="AC20" i="5" s="1"/>
  <c r="P20" i="5"/>
  <c r="Q20" i="5" s="1"/>
  <c r="N20" i="5"/>
  <c r="O20" i="5" s="1"/>
  <c r="AD19" i="5"/>
  <c r="AE19" i="5" s="1"/>
  <c r="AB19" i="5"/>
  <c r="AC19" i="5" s="1"/>
  <c r="P19" i="5"/>
  <c r="Q19" i="5" s="1"/>
  <c r="N19" i="5"/>
  <c r="O19" i="5" s="1"/>
  <c r="AD18" i="5"/>
  <c r="AE18" i="5" s="1"/>
  <c r="AB18" i="5"/>
  <c r="AC18" i="5" s="1"/>
  <c r="P18" i="5"/>
  <c r="Q18" i="5" s="1"/>
  <c r="N18" i="5"/>
  <c r="O18" i="5" s="1"/>
  <c r="AD17" i="5"/>
  <c r="AE17" i="5" s="1"/>
  <c r="AB17" i="5"/>
  <c r="AC17" i="5" s="1"/>
  <c r="P17" i="5"/>
  <c r="Q17" i="5" s="1"/>
  <c r="N17" i="5"/>
  <c r="O17" i="5" s="1"/>
  <c r="AD16" i="5"/>
  <c r="AE16" i="5" s="1"/>
  <c r="AB16" i="5"/>
  <c r="AC16" i="5" s="1"/>
  <c r="P16" i="5"/>
  <c r="Q16" i="5" s="1"/>
  <c r="N16" i="5"/>
  <c r="O16" i="5" s="1"/>
  <c r="AD15" i="5"/>
  <c r="AE15" i="5" s="1"/>
  <c r="AB15" i="5"/>
  <c r="AC15" i="5" s="1"/>
  <c r="P15" i="5"/>
  <c r="Q15" i="5" s="1"/>
  <c r="N15" i="5"/>
  <c r="O15" i="5" s="1"/>
  <c r="AD14" i="5"/>
  <c r="AE14" i="5" s="1"/>
  <c r="AB14" i="5"/>
  <c r="AC14" i="5" s="1"/>
  <c r="P14" i="5"/>
  <c r="Q14" i="5" s="1"/>
  <c r="N14" i="5"/>
  <c r="O14" i="5" s="1"/>
  <c r="AD13" i="5"/>
  <c r="AE13" i="5" s="1"/>
  <c r="AB13" i="5"/>
  <c r="AC13" i="5" s="1"/>
  <c r="P13" i="5"/>
  <c r="Q13" i="5" s="1"/>
  <c r="N13" i="5"/>
  <c r="O13" i="5" s="1"/>
  <c r="AD12" i="5"/>
  <c r="AE12" i="5" s="1"/>
  <c r="AB12" i="5"/>
  <c r="AC12" i="5" s="1"/>
  <c r="P12" i="5"/>
  <c r="Q12" i="5" s="1"/>
  <c r="N12" i="5"/>
  <c r="O12" i="5" s="1"/>
  <c r="AD11" i="5"/>
  <c r="AE11" i="5" s="1"/>
  <c r="AB11" i="5"/>
  <c r="AC11" i="5" s="1"/>
  <c r="P11" i="5"/>
  <c r="Q11" i="5" s="1"/>
  <c r="N11" i="5"/>
  <c r="O11" i="5" s="1"/>
  <c r="AD10" i="5"/>
  <c r="AE10" i="5" s="1"/>
  <c r="AB10" i="5"/>
  <c r="AC10" i="5" s="1"/>
  <c r="P10" i="5"/>
  <c r="Q10" i="5" s="1"/>
  <c r="N10" i="5"/>
  <c r="O10" i="5" s="1"/>
  <c r="AD9" i="5"/>
  <c r="AE9" i="5" s="1"/>
  <c r="AB9" i="5"/>
  <c r="AC9" i="5" s="1"/>
  <c r="P9" i="5"/>
  <c r="Q9" i="5" s="1"/>
  <c r="N9" i="5"/>
  <c r="O9" i="5" s="1"/>
  <c r="AD8" i="5"/>
  <c r="AE8" i="5" s="1"/>
  <c r="AB8" i="5"/>
  <c r="AC8" i="5" s="1"/>
  <c r="P8" i="5"/>
  <c r="Q8" i="5" s="1"/>
  <c r="N8" i="5"/>
  <c r="O8" i="5" s="1"/>
  <c r="AD7" i="5"/>
  <c r="AE7" i="5" s="1"/>
  <c r="AB7" i="5"/>
  <c r="AC7" i="5" s="1"/>
  <c r="P7" i="5"/>
  <c r="Q7" i="5" s="1"/>
  <c r="N7" i="5"/>
  <c r="O7" i="5" s="1"/>
  <c r="AD6" i="5"/>
  <c r="AE6" i="5" s="1"/>
  <c r="AB6" i="5"/>
  <c r="AC6" i="5" s="1"/>
  <c r="P6" i="5"/>
  <c r="Q6" i="5" s="1"/>
  <c r="N6" i="5"/>
  <c r="O6" i="5" s="1"/>
  <c r="AE81" i="16" l="1"/>
  <c r="AG81" i="16"/>
  <c r="G22" i="5"/>
  <c r="S22" i="5"/>
  <c r="AA22" i="5"/>
  <c r="U22" i="5"/>
  <c r="K22" i="5"/>
  <c r="W22" i="5"/>
  <c r="E22" i="5"/>
  <c r="M22" i="5"/>
  <c r="Y22" i="5"/>
  <c r="AB22" i="5"/>
  <c r="AC22" i="5" s="1"/>
  <c r="N22" i="5"/>
  <c r="O22" i="5" s="1"/>
  <c r="P22" i="5"/>
  <c r="Q22" i="5" s="1"/>
  <c r="AD22" i="5"/>
  <c r="AE22" i="5" s="1"/>
  <c r="AB21" i="4"/>
  <c r="Z21" i="4"/>
  <c r="X21" i="4"/>
  <c r="V21" i="4"/>
  <c r="T21" i="4"/>
  <c r="N21" i="4"/>
  <c r="L21" i="4"/>
  <c r="J21" i="4"/>
  <c r="H21" i="4"/>
  <c r="F21" i="4"/>
  <c r="D21" i="4"/>
  <c r="C21" i="4"/>
  <c r="AF12" i="4"/>
  <c r="AG12" i="4" s="1"/>
  <c r="AF13" i="4"/>
  <c r="AG13" i="4" s="1"/>
  <c r="AF14" i="4"/>
  <c r="AG14" i="4" s="1"/>
  <c r="AF15" i="4"/>
  <c r="AG15" i="4" s="1"/>
  <c r="AF16" i="4"/>
  <c r="AG16" i="4" s="1"/>
  <c r="AF17" i="4"/>
  <c r="AG17" i="4" s="1"/>
  <c r="AF18" i="4"/>
  <c r="AG18" i="4" s="1"/>
  <c r="AF19" i="4"/>
  <c r="AG19" i="4" s="1"/>
  <c r="AD12" i="4"/>
  <c r="AE12" i="4" s="1"/>
  <c r="AD13" i="4"/>
  <c r="AE13" i="4" s="1"/>
  <c r="AD14" i="4"/>
  <c r="AE14" i="4" s="1"/>
  <c r="AD15" i="4"/>
  <c r="AE15" i="4" s="1"/>
  <c r="AD16" i="4"/>
  <c r="AE16" i="4" s="1"/>
  <c r="AD17" i="4"/>
  <c r="AE17" i="4" s="1"/>
  <c r="AD18" i="4"/>
  <c r="AE18" i="4" s="1"/>
  <c r="AD19" i="4"/>
  <c r="AE19" i="4" s="1"/>
  <c r="Y16" i="4"/>
  <c r="Y17" i="4"/>
  <c r="Y18" i="4"/>
  <c r="Y19" i="4"/>
  <c r="W16" i="4"/>
  <c r="W17" i="4"/>
  <c r="W18" i="4"/>
  <c r="W19" i="4"/>
  <c r="U16" i="4"/>
  <c r="U17" i="4"/>
  <c r="U18" i="4"/>
  <c r="U19" i="4"/>
  <c r="R12" i="4"/>
  <c r="S12" i="4" s="1"/>
  <c r="R13" i="4"/>
  <c r="S13" i="4" s="1"/>
  <c r="R14" i="4"/>
  <c r="S14" i="4" s="1"/>
  <c r="R15" i="4"/>
  <c r="S15" i="4" s="1"/>
  <c r="R16" i="4"/>
  <c r="S16" i="4" s="1"/>
  <c r="R17" i="4"/>
  <c r="S17" i="4" s="1"/>
  <c r="R18" i="4"/>
  <c r="S18" i="4" s="1"/>
  <c r="R19" i="4"/>
  <c r="S19" i="4" s="1"/>
  <c r="P12" i="4"/>
  <c r="Q12" i="4" s="1"/>
  <c r="P13" i="4"/>
  <c r="Q13" i="4" s="1"/>
  <c r="P14" i="4"/>
  <c r="Q14" i="4" s="1"/>
  <c r="P15" i="4"/>
  <c r="Q15" i="4" s="1"/>
  <c r="P16" i="4"/>
  <c r="Q16" i="4" s="1"/>
  <c r="P17" i="4"/>
  <c r="Q17" i="4" s="1"/>
  <c r="P18" i="4"/>
  <c r="Q18" i="4" s="1"/>
  <c r="P19" i="4"/>
  <c r="Q19" i="4" s="1"/>
  <c r="M16" i="4"/>
  <c r="M17" i="4"/>
  <c r="M18" i="4"/>
  <c r="M19" i="4"/>
  <c r="K16" i="4"/>
  <c r="K17" i="4"/>
  <c r="K18" i="4"/>
  <c r="K19" i="4"/>
  <c r="I16" i="4"/>
  <c r="I17" i="4"/>
  <c r="I18" i="4"/>
  <c r="I19" i="4"/>
  <c r="G17" i="4"/>
  <c r="G18" i="4"/>
  <c r="G19" i="4"/>
  <c r="AC19" i="4"/>
  <c r="AA19" i="4"/>
  <c r="O19" i="4"/>
  <c r="E18" i="4"/>
  <c r="E19" i="4"/>
  <c r="AC18" i="4"/>
  <c r="AA18" i="4"/>
  <c r="O18" i="4"/>
  <c r="AC17" i="4"/>
  <c r="AA17" i="4"/>
  <c r="O17" i="4"/>
  <c r="E17" i="4"/>
  <c r="AA16" i="4"/>
  <c r="AA15" i="4"/>
  <c r="Y15" i="4"/>
  <c r="W15" i="4"/>
  <c r="U15" i="4"/>
  <c r="M15" i="4"/>
  <c r="K15" i="4"/>
  <c r="I15" i="4"/>
  <c r="AC16" i="4"/>
  <c r="O16" i="4"/>
  <c r="E16" i="4"/>
  <c r="AC5" i="4"/>
  <c r="AA6" i="4"/>
  <c r="AA7" i="4"/>
  <c r="AA8" i="4"/>
  <c r="AA9" i="4"/>
  <c r="AA10" i="4"/>
  <c r="AA11" i="4"/>
  <c r="AA12" i="4"/>
  <c r="AA13" i="4"/>
  <c r="AA14" i="4"/>
  <c r="AA5" i="4"/>
  <c r="Y6" i="4"/>
  <c r="Y7" i="4"/>
  <c r="Y8" i="4"/>
  <c r="Y9" i="4"/>
  <c r="Y10" i="4"/>
  <c r="Y11" i="4"/>
  <c r="Y12" i="4"/>
  <c r="Y13" i="4"/>
  <c r="Y14" i="4"/>
  <c r="Y5" i="4"/>
  <c r="W6" i="4"/>
  <c r="W7" i="4"/>
  <c r="W8" i="4"/>
  <c r="W9" i="4"/>
  <c r="W10" i="4"/>
  <c r="W11" i="4"/>
  <c r="W12" i="4"/>
  <c r="W13" i="4"/>
  <c r="W14" i="4"/>
  <c r="W5" i="4"/>
  <c r="U6" i="4"/>
  <c r="U7" i="4"/>
  <c r="U8" i="4"/>
  <c r="U9" i="4"/>
  <c r="U10" i="4"/>
  <c r="U11" i="4"/>
  <c r="U12" i="4"/>
  <c r="U13" i="4"/>
  <c r="U14" i="4"/>
  <c r="U5" i="4"/>
  <c r="O5" i="4"/>
  <c r="M6" i="4"/>
  <c r="M7" i="4"/>
  <c r="M8" i="4"/>
  <c r="M9" i="4"/>
  <c r="M10" i="4"/>
  <c r="M11" i="4"/>
  <c r="M12" i="4"/>
  <c r="M13" i="4"/>
  <c r="M14" i="4"/>
  <c r="M5" i="4"/>
  <c r="K6" i="4"/>
  <c r="K7" i="4"/>
  <c r="K8" i="4"/>
  <c r="K9" i="4"/>
  <c r="K10" i="4"/>
  <c r="K11" i="4"/>
  <c r="K12" i="4"/>
  <c r="K13" i="4"/>
  <c r="K14" i="4"/>
  <c r="K5" i="4"/>
  <c r="I6" i="4"/>
  <c r="I7" i="4"/>
  <c r="I8" i="4"/>
  <c r="I9" i="4"/>
  <c r="I10" i="4"/>
  <c r="I11" i="4"/>
  <c r="I12" i="4"/>
  <c r="I13" i="4"/>
  <c r="I14" i="4"/>
  <c r="I5" i="4"/>
  <c r="G6" i="4"/>
  <c r="G7" i="4"/>
  <c r="G8" i="4"/>
  <c r="G9" i="4"/>
  <c r="G10" i="4"/>
  <c r="G11" i="4"/>
  <c r="G12" i="4"/>
  <c r="G13" i="4"/>
  <c r="G14" i="4"/>
  <c r="G15" i="4"/>
  <c r="G5" i="4"/>
  <c r="E15" i="4"/>
  <c r="E14" i="4"/>
  <c r="E13" i="4"/>
  <c r="E12" i="4"/>
  <c r="AF9" i="4"/>
  <c r="AG9" i="4" s="1"/>
  <c r="AF10" i="4"/>
  <c r="AG10" i="4" s="1"/>
  <c r="AF11" i="4"/>
  <c r="AG11" i="4" s="1"/>
  <c r="AD9" i="4"/>
  <c r="AE9" i="4" s="1"/>
  <c r="AD10" i="4"/>
  <c r="AE10" i="4" s="1"/>
  <c r="AD11" i="4"/>
  <c r="AE11" i="4" s="1"/>
  <c r="R9" i="4"/>
  <c r="S9" i="4" s="1"/>
  <c r="R10" i="4"/>
  <c r="S10" i="4" s="1"/>
  <c r="R11" i="4"/>
  <c r="S11" i="4" s="1"/>
  <c r="P9" i="4"/>
  <c r="Q9" i="4" s="1"/>
  <c r="P10" i="4"/>
  <c r="Q10" i="4" s="1"/>
  <c r="P11" i="4"/>
  <c r="Q11" i="4" s="1"/>
  <c r="E11" i="4"/>
  <c r="E10" i="4"/>
  <c r="E9" i="4"/>
  <c r="AF8" i="4"/>
  <c r="AG8" i="4" s="1"/>
  <c r="AD8" i="4"/>
  <c r="AE8" i="4" s="1"/>
  <c r="R8" i="4"/>
  <c r="S8" i="4" s="1"/>
  <c r="P8" i="4"/>
  <c r="Q8" i="4" s="1"/>
  <c r="E8" i="4"/>
  <c r="AF7" i="4"/>
  <c r="AG7" i="4" s="1"/>
  <c r="AD7" i="4"/>
  <c r="AE7" i="4" s="1"/>
  <c r="R7" i="4"/>
  <c r="S7" i="4" s="1"/>
  <c r="P7" i="4"/>
  <c r="Q7" i="4" s="1"/>
  <c r="E7" i="4"/>
  <c r="AF6" i="4"/>
  <c r="AG6" i="4" s="1"/>
  <c r="AD6" i="4"/>
  <c r="AE6" i="4" s="1"/>
  <c r="R6" i="4"/>
  <c r="S6" i="4" s="1"/>
  <c r="P6" i="4"/>
  <c r="Q6" i="4" s="1"/>
  <c r="E5" i="4"/>
  <c r="E6" i="4"/>
  <c r="AD5" i="4"/>
  <c r="AE5" i="4" s="1"/>
  <c r="AF5" i="4"/>
  <c r="AG5" i="4" s="1"/>
  <c r="R5" i="4"/>
  <c r="S5" i="4" s="1"/>
  <c r="P5" i="4"/>
  <c r="Q5" i="4" s="1"/>
  <c r="AC15" i="4"/>
  <c r="O15" i="4"/>
  <c r="AC14" i="4"/>
  <c r="O14" i="4"/>
  <c r="AC13" i="4"/>
  <c r="O13" i="4"/>
  <c r="AC12" i="4"/>
  <c r="O12" i="4"/>
  <c r="AC11" i="4"/>
  <c r="O11" i="4"/>
  <c r="AC10" i="4"/>
  <c r="O10" i="4"/>
  <c r="AC9" i="4"/>
  <c r="O9" i="4"/>
  <c r="AC8" i="4"/>
  <c r="O8" i="4"/>
  <c r="AC7" i="4"/>
  <c r="O7" i="4"/>
  <c r="AC6" i="4"/>
  <c r="O6" i="4"/>
  <c r="I21" i="4" l="1"/>
  <c r="U21" i="4"/>
  <c r="E21" i="4"/>
  <c r="Y21" i="4"/>
  <c r="AC21" i="4"/>
  <c r="AA21" i="4"/>
  <c r="G21" i="4"/>
  <c r="O21" i="4"/>
  <c r="K21" i="4"/>
  <c r="M21" i="4"/>
  <c r="W21" i="4"/>
  <c r="R21" i="4"/>
  <c r="S21" i="4" s="1"/>
  <c r="AD21" i="4"/>
  <c r="AE21" i="4" s="1"/>
  <c r="P21" i="4"/>
  <c r="Q21" i="4" s="1"/>
  <c r="AF21" i="4"/>
  <c r="AG21" i="4" s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5" i="1"/>
  <c r="BT6" i="1"/>
  <c r="BT7" i="1"/>
  <c r="BT8" i="1"/>
  <c r="BT9" i="1"/>
  <c r="BT4" i="1"/>
  <c r="O6" i="3" l="1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5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6" i="3"/>
  <c r="G7" i="3"/>
  <c r="G8" i="3"/>
  <c r="G9" i="3"/>
  <c r="G10" i="3"/>
  <c r="G5" i="3"/>
  <c r="CS274" i="3"/>
  <c r="CQ274" i="3"/>
  <c r="CO274" i="3"/>
  <c r="CM274" i="3"/>
  <c r="CK274" i="3"/>
  <c r="CI274" i="3"/>
  <c r="CG274" i="3"/>
  <c r="CE274" i="3"/>
  <c r="CC274" i="3"/>
  <c r="CA274" i="3"/>
  <c r="BY274" i="3"/>
  <c r="BW274" i="3"/>
  <c r="BU274" i="3"/>
  <c r="BS274" i="3"/>
  <c r="BQ274" i="3"/>
  <c r="BO274" i="3"/>
  <c r="BM274" i="3"/>
  <c r="BK274" i="3"/>
  <c r="BI274" i="3"/>
  <c r="BG274" i="3"/>
  <c r="BE274" i="3"/>
  <c r="BC274" i="3"/>
  <c r="BA274" i="3"/>
  <c r="AY274" i="3"/>
  <c r="AW274" i="3"/>
  <c r="AU274" i="3"/>
  <c r="AS274" i="3"/>
  <c r="AQ274" i="3"/>
  <c r="AO274" i="3"/>
  <c r="AM274" i="3"/>
  <c r="AK274" i="3"/>
  <c r="AI274" i="3"/>
  <c r="AG274" i="3"/>
  <c r="AE274" i="3"/>
  <c r="AC274" i="3"/>
  <c r="AA274" i="3"/>
  <c r="CS273" i="3"/>
  <c r="CQ273" i="3"/>
  <c r="CO273" i="3"/>
  <c r="CM273" i="3"/>
  <c r="CK273" i="3"/>
  <c r="CI273" i="3"/>
  <c r="CG273" i="3"/>
  <c r="CE273" i="3"/>
  <c r="CC273" i="3"/>
  <c r="CA273" i="3"/>
  <c r="BY273" i="3"/>
  <c r="BW273" i="3"/>
  <c r="BU273" i="3"/>
  <c r="BS273" i="3"/>
  <c r="BQ273" i="3"/>
  <c r="BO273" i="3"/>
  <c r="BM273" i="3"/>
  <c r="BK273" i="3"/>
  <c r="BI273" i="3"/>
  <c r="BG273" i="3"/>
  <c r="BE273" i="3"/>
  <c r="BC273" i="3"/>
  <c r="BA273" i="3"/>
  <c r="AY273" i="3"/>
  <c r="AW273" i="3"/>
  <c r="AU273" i="3"/>
  <c r="AS273" i="3"/>
  <c r="AQ273" i="3"/>
  <c r="AO273" i="3"/>
  <c r="AM273" i="3"/>
  <c r="AK273" i="3"/>
  <c r="AI273" i="3"/>
  <c r="AG273" i="3"/>
  <c r="AE273" i="3"/>
  <c r="AC273" i="3"/>
  <c r="AA273" i="3"/>
  <c r="CS272" i="3"/>
  <c r="CQ272" i="3"/>
  <c r="CO272" i="3"/>
  <c r="CM272" i="3"/>
  <c r="CK272" i="3"/>
  <c r="CI272" i="3"/>
  <c r="CG272" i="3"/>
  <c r="CE272" i="3"/>
  <c r="CC272" i="3"/>
  <c r="CA272" i="3"/>
  <c r="BY272" i="3"/>
  <c r="BW272" i="3"/>
  <c r="BU272" i="3"/>
  <c r="BS272" i="3"/>
  <c r="BQ272" i="3"/>
  <c r="BO272" i="3"/>
  <c r="BM272" i="3"/>
  <c r="BK272" i="3"/>
  <c r="BI272" i="3"/>
  <c r="BG272" i="3"/>
  <c r="BE272" i="3"/>
  <c r="BC272" i="3"/>
  <c r="BA272" i="3"/>
  <c r="AY272" i="3"/>
  <c r="AW272" i="3"/>
  <c r="AU272" i="3"/>
  <c r="AS272" i="3"/>
  <c r="AQ272" i="3"/>
  <c r="AO272" i="3"/>
  <c r="AM272" i="3"/>
  <c r="AK272" i="3"/>
  <c r="AI272" i="3"/>
  <c r="AG272" i="3"/>
  <c r="AE272" i="3"/>
  <c r="AC272" i="3"/>
  <c r="AA272" i="3"/>
  <c r="CS271" i="3"/>
  <c r="CQ271" i="3"/>
  <c r="CO271" i="3"/>
  <c r="CM271" i="3"/>
  <c r="CK271" i="3"/>
  <c r="CI271" i="3"/>
  <c r="CG271" i="3"/>
  <c r="CE271" i="3"/>
  <c r="CC271" i="3"/>
  <c r="CA271" i="3"/>
  <c r="BY271" i="3"/>
  <c r="BW271" i="3"/>
  <c r="BU271" i="3"/>
  <c r="BS271" i="3"/>
  <c r="BQ271" i="3"/>
  <c r="BO271" i="3"/>
  <c r="BM271" i="3"/>
  <c r="BK271" i="3"/>
  <c r="BI271" i="3"/>
  <c r="BG271" i="3"/>
  <c r="BE271" i="3"/>
  <c r="BC271" i="3"/>
  <c r="BA271" i="3"/>
  <c r="AY271" i="3"/>
  <c r="AW271" i="3"/>
  <c r="AU271" i="3"/>
  <c r="AS271" i="3"/>
  <c r="AQ271" i="3"/>
  <c r="AO271" i="3"/>
  <c r="AM271" i="3"/>
  <c r="AK271" i="3"/>
  <c r="AI271" i="3"/>
  <c r="AG271" i="3"/>
  <c r="AE271" i="3"/>
  <c r="AC271" i="3"/>
  <c r="AA271" i="3"/>
  <c r="CS270" i="3"/>
  <c r="CQ270" i="3"/>
  <c r="CO270" i="3"/>
  <c r="CM270" i="3"/>
  <c r="CK270" i="3"/>
  <c r="CI270" i="3"/>
  <c r="CG270" i="3"/>
  <c r="CE270" i="3"/>
  <c r="CC270" i="3"/>
  <c r="CA270" i="3"/>
  <c r="BY270" i="3"/>
  <c r="BW270" i="3"/>
  <c r="BU270" i="3"/>
  <c r="BS270" i="3"/>
  <c r="BQ270" i="3"/>
  <c r="BO270" i="3"/>
  <c r="BM270" i="3"/>
  <c r="BK270" i="3"/>
  <c r="BI270" i="3"/>
  <c r="BG270" i="3"/>
  <c r="BE270" i="3"/>
  <c r="BC270" i="3"/>
  <c r="BA270" i="3"/>
  <c r="AY270" i="3"/>
  <c r="AW270" i="3"/>
  <c r="AU270" i="3"/>
  <c r="AS270" i="3"/>
  <c r="AQ270" i="3"/>
  <c r="AO270" i="3"/>
  <c r="AM270" i="3"/>
  <c r="AK270" i="3"/>
  <c r="AI270" i="3"/>
  <c r="AG270" i="3"/>
  <c r="AE270" i="3"/>
  <c r="AC270" i="3"/>
  <c r="AA270" i="3"/>
  <c r="D270" i="3"/>
  <c r="CS269" i="3"/>
  <c r="CQ269" i="3"/>
  <c r="CO269" i="3"/>
  <c r="CM269" i="3"/>
  <c r="CK269" i="3"/>
  <c r="CI269" i="3"/>
  <c r="CG269" i="3"/>
  <c r="CE269" i="3"/>
  <c r="CC269" i="3"/>
  <c r="CA269" i="3"/>
  <c r="BY269" i="3"/>
  <c r="BW269" i="3"/>
  <c r="BU269" i="3"/>
  <c r="BS269" i="3"/>
  <c r="BQ269" i="3"/>
  <c r="BO269" i="3"/>
  <c r="BM269" i="3"/>
  <c r="BK269" i="3"/>
  <c r="BI269" i="3"/>
  <c r="BG269" i="3"/>
  <c r="BE269" i="3"/>
  <c r="BC269" i="3"/>
  <c r="BA269" i="3"/>
  <c r="AY269" i="3"/>
  <c r="AW269" i="3"/>
  <c r="AU269" i="3"/>
  <c r="AS269" i="3"/>
  <c r="AQ269" i="3"/>
  <c r="AO269" i="3"/>
  <c r="AM269" i="3"/>
  <c r="AK269" i="3"/>
  <c r="AI269" i="3"/>
  <c r="AG269" i="3"/>
  <c r="AE269" i="3"/>
  <c r="AC269" i="3"/>
  <c r="AA269" i="3"/>
  <c r="CS268" i="3"/>
  <c r="CQ268" i="3"/>
  <c r="CO268" i="3"/>
  <c r="CM268" i="3"/>
  <c r="CK268" i="3"/>
  <c r="CI268" i="3"/>
  <c r="CG268" i="3"/>
  <c r="CE268" i="3"/>
  <c r="CC268" i="3"/>
  <c r="CA268" i="3"/>
  <c r="BY268" i="3"/>
  <c r="BW268" i="3"/>
  <c r="BU268" i="3"/>
  <c r="BS268" i="3"/>
  <c r="BQ268" i="3"/>
  <c r="BO268" i="3"/>
  <c r="BM268" i="3"/>
  <c r="BK268" i="3"/>
  <c r="BI268" i="3"/>
  <c r="BG268" i="3"/>
  <c r="BE268" i="3"/>
  <c r="BC268" i="3"/>
  <c r="BA268" i="3"/>
  <c r="AY268" i="3"/>
  <c r="AW268" i="3"/>
  <c r="AU268" i="3"/>
  <c r="AS268" i="3"/>
  <c r="AQ268" i="3"/>
  <c r="AO268" i="3"/>
  <c r="AM268" i="3"/>
  <c r="AK268" i="3"/>
  <c r="AI268" i="3"/>
  <c r="AG268" i="3"/>
  <c r="AE268" i="3"/>
  <c r="AC268" i="3"/>
  <c r="AA268" i="3"/>
  <c r="CS267" i="3"/>
  <c r="CQ267" i="3"/>
  <c r="CO267" i="3"/>
  <c r="CM267" i="3"/>
  <c r="CK267" i="3"/>
  <c r="CI267" i="3"/>
  <c r="CG267" i="3"/>
  <c r="CE267" i="3"/>
  <c r="CC267" i="3"/>
  <c r="CA267" i="3"/>
  <c r="BY267" i="3"/>
  <c r="BW267" i="3"/>
  <c r="BU267" i="3"/>
  <c r="BS267" i="3"/>
  <c r="BQ267" i="3"/>
  <c r="BO267" i="3"/>
  <c r="BM267" i="3"/>
  <c r="BK267" i="3"/>
  <c r="BI267" i="3"/>
  <c r="BG267" i="3"/>
  <c r="BE267" i="3"/>
  <c r="BC267" i="3"/>
  <c r="BA267" i="3"/>
  <c r="AY267" i="3"/>
  <c r="AW267" i="3"/>
  <c r="AU267" i="3"/>
  <c r="AS267" i="3"/>
  <c r="AQ267" i="3"/>
  <c r="AO267" i="3"/>
  <c r="AM267" i="3"/>
  <c r="AK267" i="3"/>
  <c r="AI267" i="3"/>
  <c r="AG267" i="3"/>
  <c r="AE267" i="3"/>
  <c r="AC267" i="3"/>
  <c r="AA267" i="3"/>
  <c r="CS266" i="3"/>
  <c r="CQ266" i="3"/>
  <c r="CO266" i="3"/>
  <c r="CM266" i="3"/>
  <c r="CK266" i="3"/>
  <c r="CI266" i="3"/>
  <c r="CG266" i="3"/>
  <c r="CE266" i="3"/>
  <c r="CC266" i="3"/>
  <c r="CA266" i="3"/>
  <c r="BY266" i="3"/>
  <c r="BW266" i="3"/>
  <c r="BU266" i="3"/>
  <c r="BS266" i="3"/>
  <c r="BQ266" i="3"/>
  <c r="BO266" i="3"/>
  <c r="BM266" i="3"/>
  <c r="BK266" i="3"/>
  <c r="BI266" i="3"/>
  <c r="BG266" i="3"/>
  <c r="BE266" i="3"/>
  <c r="BC266" i="3"/>
  <c r="BA266" i="3"/>
  <c r="AY266" i="3"/>
  <c r="AW266" i="3"/>
  <c r="AU266" i="3"/>
  <c r="AS266" i="3"/>
  <c r="AQ266" i="3"/>
  <c r="AO266" i="3"/>
  <c r="AM266" i="3"/>
  <c r="AK266" i="3"/>
  <c r="AI266" i="3"/>
  <c r="AG266" i="3"/>
  <c r="AE266" i="3"/>
  <c r="AC266" i="3"/>
  <c r="AA266" i="3"/>
  <c r="CS265" i="3"/>
  <c r="CQ265" i="3"/>
  <c r="CO265" i="3"/>
  <c r="CM265" i="3"/>
  <c r="CK265" i="3"/>
  <c r="CI265" i="3"/>
  <c r="CG265" i="3"/>
  <c r="CE265" i="3"/>
  <c r="CC265" i="3"/>
  <c r="CA265" i="3"/>
  <c r="BY265" i="3"/>
  <c r="BW265" i="3"/>
  <c r="BU265" i="3"/>
  <c r="BS265" i="3"/>
  <c r="BQ265" i="3"/>
  <c r="BO265" i="3"/>
  <c r="BM265" i="3"/>
  <c r="BK265" i="3"/>
  <c r="BI265" i="3"/>
  <c r="BG265" i="3"/>
  <c r="BE265" i="3"/>
  <c r="BC265" i="3"/>
  <c r="BA265" i="3"/>
  <c r="AY265" i="3"/>
  <c r="AW265" i="3"/>
  <c r="AU265" i="3"/>
  <c r="AS265" i="3"/>
  <c r="AQ265" i="3"/>
  <c r="AO265" i="3"/>
  <c r="AM265" i="3"/>
  <c r="AK265" i="3"/>
  <c r="AI265" i="3"/>
  <c r="AG265" i="3"/>
  <c r="AE265" i="3"/>
  <c r="AC265" i="3"/>
  <c r="AA265" i="3"/>
  <c r="D265" i="3"/>
  <c r="CS264" i="3"/>
  <c r="CQ264" i="3"/>
  <c r="CO264" i="3"/>
  <c r="CM264" i="3"/>
  <c r="CK264" i="3"/>
  <c r="CI264" i="3"/>
  <c r="CG264" i="3"/>
  <c r="CE264" i="3"/>
  <c r="CC264" i="3"/>
  <c r="CA264" i="3"/>
  <c r="BY264" i="3"/>
  <c r="BW264" i="3"/>
  <c r="BU264" i="3"/>
  <c r="BS264" i="3"/>
  <c r="BQ264" i="3"/>
  <c r="BO264" i="3"/>
  <c r="BM264" i="3"/>
  <c r="BK264" i="3"/>
  <c r="BI264" i="3"/>
  <c r="BG264" i="3"/>
  <c r="BE264" i="3"/>
  <c r="BC264" i="3"/>
  <c r="BA264" i="3"/>
  <c r="AY264" i="3"/>
  <c r="AW264" i="3"/>
  <c r="AU264" i="3"/>
  <c r="AS264" i="3"/>
  <c r="AQ264" i="3"/>
  <c r="AO264" i="3"/>
  <c r="AM264" i="3"/>
  <c r="AK264" i="3"/>
  <c r="AI264" i="3"/>
  <c r="AG264" i="3"/>
  <c r="AE264" i="3"/>
  <c r="AC264" i="3"/>
  <c r="AA264" i="3"/>
  <c r="CS263" i="3"/>
  <c r="CQ263" i="3"/>
  <c r="CO263" i="3"/>
  <c r="CM263" i="3"/>
  <c r="CK263" i="3"/>
  <c r="CI263" i="3"/>
  <c r="CG263" i="3"/>
  <c r="CE263" i="3"/>
  <c r="CC263" i="3"/>
  <c r="CA263" i="3"/>
  <c r="BY263" i="3"/>
  <c r="BW263" i="3"/>
  <c r="BU263" i="3"/>
  <c r="BS263" i="3"/>
  <c r="BQ263" i="3"/>
  <c r="BO263" i="3"/>
  <c r="BM263" i="3"/>
  <c r="BK263" i="3"/>
  <c r="BI263" i="3"/>
  <c r="BG263" i="3"/>
  <c r="BE263" i="3"/>
  <c r="BC263" i="3"/>
  <c r="BA263" i="3"/>
  <c r="AY263" i="3"/>
  <c r="AW263" i="3"/>
  <c r="AU263" i="3"/>
  <c r="AS263" i="3"/>
  <c r="AQ263" i="3"/>
  <c r="AO263" i="3"/>
  <c r="AM263" i="3"/>
  <c r="AK263" i="3"/>
  <c r="AI263" i="3"/>
  <c r="AG263" i="3"/>
  <c r="AE263" i="3"/>
  <c r="AC263" i="3"/>
  <c r="AA263" i="3"/>
  <c r="CS262" i="3"/>
  <c r="CQ262" i="3"/>
  <c r="CO262" i="3"/>
  <c r="CM262" i="3"/>
  <c r="CK262" i="3"/>
  <c r="CI262" i="3"/>
  <c r="CG262" i="3"/>
  <c r="CE262" i="3"/>
  <c r="CC262" i="3"/>
  <c r="CA262" i="3"/>
  <c r="BY262" i="3"/>
  <c r="BW262" i="3"/>
  <c r="BU262" i="3"/>
  <c r="BS262" i="3"/>
  <c r="BQ262" i="3"/>
  <c r="BO262" i="3"/>
  <c r="BM262" i="3"/>
  <c r="BK262" i="3"/>
  <c r="BI262" i="3"/>
  <c r="BG262" i="3"/>
  <c r="BE262" i="3"/>
  <c r="BC262" i="3"/>
  <c r="BA262" i="3"/>
  <c r="AY262" i="3"/>
  <c r="AW262" i="3"/>
  <c r="AU262" i="3"/>
  <c r="AS262" i="3"/>
  <c r="AQ262" i="3"/>
  <c r="AO262" i="3"/>
  <c r="AM262" i="3"/>
  <c r="AK262" i="3"/>
  <c r="AI262" i="3"/>
  <c r="AG262" i="3"/>
  <c r="AE262" i="3"/>
  <c r="AC262" i="3"/>
  <c r="AA262" i="3"/>
  <c r="CS261" i="3"/>
  <c r="CQ261" i="3"/>
  <c r="CO261" i="3"/>
  <c r="CM261" i="3"/>
  <c r="CK261" i="3"/>
  <c r="CI261" i="3"/>
  <c r="CG261" i="3"/>
  <c r="CE261" i="3"/>
  <c r="CC261" i="3"/>
  <c r="CA261" i="3"/>
  <c r="BY261" i="3"/>
  <c r="BW261" i="3"/>
  <c r="BU261" i="3"/>
  <c r="BS261" i="3"/>
  <c r="BQ261" i="3"/>
  <c r="BO261" i="3"/>
  <c r="BM261" i="3"/>
  <c r="BK261" i="3"/>
  <c r="BI261" i="3"/>
  <c r="BG261" i="3"/>
  <c r="BE261" i="3"/>
  <c r="BC261" i="3"/>
  <c r="BA261" i="3"/>
  <c r="AY261" i="3"/>
  <c r="AW261" i="3"/>
  <c r="AU261" i="3"/>
  <c r="AS261" i="3"/>
  <c r="AQ261" i="3"/>
  <c r="AO261" i="3"/>
  <c r="AM261" i="3"/>
  <c r="AK261" i="3"/>
  <c r="AI261" i="3"/>
  <c r="AG261" i="3"/>
  <c r="AE261" i="3"/>
  <c r="AC261" i="3"/>
  <c r="AA261" i="3"/>
  <c r="CS260" i="3"/>
  <c r="CQ260" i="3"/>
  <c r="CO260" i="3"/>
  <c r="CM260" i="3"/>
  <c r="CK260" i="3"/>
  <c r="CI260" i="3"/>
  <c r="CG260" i="3"/>
  <c r="CE260" i="3"/>
  <c r="CC260" i="3"/>
  <c r="CA260" i="3"/>
  <c r="BY260" i="3"/>
  <c r="BW260" i="3"/>
  <c r="BU260" i="3"/>
  <c r="BS260" i="3"/>
  <c r="BQ260" i="3"/>
  <c r="BO260" i="3"/>
  <c r="BM260" i="3"/>
  <c r="BK260" i="3"/>
  <c r="BI260" i="3"/>
  <c r="BG260" i="3"/>
  <c r="BE260" i="3"/>
  <c r="BC260" i="3"/>
  <c r="BA260" i="3"/>
  <c r="AY260" i="3"/>
  <c r="AW260" i="3"/>
  <c r="AU260" i="3"/>
  <c r="AS260" i="3"/>
  <c r="AQ260" i="3"/>
  <c r="AO260" i="3"/>
  <c r="AM260" i="3"/>
  <c r="AK260" i="3"/>
  <c r="AI260" i="3"/>
  <c r="AG260" i="3"/>
  <c r="AE260" i="3"/>
  <c r="AC260" i="3"/>
  <c r="AA260" i="3"/>
  <c r="D260" i="3"/>
  <c r="CS259" i="3"/>
  <c r="CQ259" i="3"/>
  <c r="CO259" i="3"/>
  <c r="CM259" i="3"/>
  <c r="CK259" i="3"/>
  <c r="CI259" i="3"/>
  <c r="CG259" i="3"/>
  <c r="CE259" i="3"/>
  <c r="CC259" i="3"/>
  <c r="CA259" i="3"/>
  <c r="BY259" i="3"/>
  <c r="BW259" i="3"/>
  <c r="BU259" i="3"/>
  <c r="BS259" i="3"/>
  <c r="BQ259" i="3"/>
  <c r="BO259" i="3"/>
  <c r="BM259" i="3"/>
  <c r="BK259" i="3"/>
  <c r="BI259" i="3"/>
  <c r="BG259" i="3"/>
  <c r="BE259" i="3"/>
  <c r="BC259" i="3"/>
  <c r="BA259" i="3"/>
  <c r="AY259" i="3"/>
  <c r="AW259" i="3"/>
  <c r="AU259" i="3"/>
  <c r="AS259" i="3"/>
  <c r="AQ259" i="3"/>
  <c r="AO259" i="3"/>
  <c r="AM259" i="3"/>
  <c r="AK259" i="3"/>
  <c r="AI259" i="3"/>
  <c r="AG259" i="3"/>
  <c r="AE259" i="3"/>
  <c r="AC259" i="3"/>
  <c r="AA259" i="3"/>
  <c r="CS258" i="3"/>
  <c r="CQ258" i="3"/>
  <c r="CO258" i="3"/>
  <c r="CM258" i="3"/>
  <c r="CK258" i="3"/>
  <c r="CI258" i="3"/>
  <c r="CG258" i="3"/>
  <c r="CE258" i="3"/>
  <c r="CC258" i="3"/>
  <c r="CA258" i="3"/>
  <c r="BY258" i="3"/>
  <c r="BW258" i="3"/>
  <c r="BU258" i="3"/>
  <c r="BS258" i="3"/>
  <c r="BQ258" i="3"/>
  <c r="BO258" i="3"/>
  <c r="BM258" i="3"/>
  <c r="BK258" i="3"/>
  <c r="BI258" i="3"/>
  <c r="BG258" i="3"/>
  <c r="BE258" i="3"/>
  <c r="BC258" i="3"/>
  <c r="BA258" i="3"/>
  <c r="AY258" i="3"/>
  <c r="AW258" i="3"/>
  <c r="AU258" i="3"/>
  <c r="AS258" i="3"/>
  <c r="AQ258" i="3"/>
  <c r="AO258" i="3"/>
  <c r="AM258" i="3"/>
  <c r="AK258" i="3"/>
  <c r="AI258" i="3"/>
  <c r="AG258" i="3"/>
  <c r="AE258" i="3"/>
  <c r="AC258" i="3"/>
  <c r="AA258" i="3"/>
  <c r="CS257" i="3"/>
  <c r="CQ257" i="3"/>
  <c r="CO257" i="3"/>
  <c r="CM257" i="3"/>
  <c r="CK257" i="3"/>
  <c r="CI257" i="3"/>
  <c r="CG257" i="3"/>
  <c r="CE257" i="3"/>
  <c r="CC257" i="3"/>
  <c r="CA257" i="3"/>
  <c r="BY257" i="3"/>
  <c r="BW257" i="3"/>
  <c r="BU257" i="3"/>
  <c r="BS257" i="3"/>
  <c r="BQ257" i="3"/>
  <c r="BO257" i="3"/>
  <c r="BM257" i="3"/>
  <c r="BK257" i="3"/>
  <c r="BI257" i="3"/>
  <c r="BG257" i="3"/>
  <c r="BE257" i="3"/>
  <c r="BC257" i="3"/>
  <c r="BA257" i="3"/>
  <c r="AY257" i="3"/>
  <c r="AW257" i="3"/>
  <c r="AU257" i="3"/>
  <c r="AS257" i="3"/>
  <c r="AQ257" i="3"/>
  <c r="AO257" i="3"/>
  <c r="AM257" i="3"/>
  <c r="AK257" i="3"/>
  <c r="AI257" i="3"/>
  <c r="AG257" i="3"/>
  <c r="AE257" i="3"/>
  <c r="AC257" i="3"/>
  <c r="AA257" i="3"/>
  <c r="CS256" i="3"/>
  <c r="CQ256" i="3"/>
  <c r="CO256" i="3"/>
  <c r="CM256" i="3"/>
  <c r="CK256" i="3"/>
  <c r="CI256" i="3"/>
  <c r="CG256" i="3"/>
  <c r="CE256" i="3"/>
  <c r="CC256" i="3"/>
  <c r="CA256" i="3"/>
  <c r="BY256" i="3"/>
  <c r="BW256" i="3"/>
  <c r="BU256" i="3"/>
  <c r="BS256" i="3"/>
  <c r="BQ256" i="3"/>
  <c r="BO256" i="3"/>
  <c r="BM256" i="3"/>
  <c r="BK256" i="3"/>
  <c r="BI256" i="3"/>
  <c r="BG256" i="3"/>
  <c r="BE256" i="3"/>
  <c r="BC256" i="3"/>
  <c r="BA256" i="3"/>
  <c r="AY256" i="3"/>
  <c r="AW256" i="3"/>
  <c r="AU256" i="3"/>
  <c r="AS256" i="3"/>
  <c r="AQ256" i="3"/>
  <c r="AO256" i="3"/>
  <c r="AM256" i="3"/>
  <c r="AK256" i="3"/>
  <c r="AI256" i="3"/>
  <c r="AG256" i="3"/>
  <c r="AE256" i="3"/>
  <c r="AC256" i="3"/>
  <c r="AA256" i="3"/>
  <c r="CS255" i="3"/>
  <c r="CQ255" i="3"/>
  <c r="CO255" i="3"/>
  <c r="CM255" i="3"/>
  <c r="CK255" i="3"/>
  <c r="CI255" i="3"/>
  <c r="CG255" i="3"/>
  <c r="CE255" i="3"/>
  <c r="CC255" i="3"/>
  <c r="CA255" i="3"/>
  <c r="BY255" i="3"/>
  <c r="BW255" i="3"/>
  <c r="BU255" i="3"/>
  <c r="BS255" i="3"/>
  <c r="BQ255" i="3"/>
  <c r="BO255" i="3"/>
  <c r="BM255" i="3"/>
  <c r="BK255" i="3"/>
  <c r="BI255" i="3"/>
  <c r="BG255" i="3"/>
  <c r="BE255" i="3"/>
  <c r="BC255" i="3"/>
  <c r="BA255" i="3"/>
  <c r="AY255" i="3"/>
  <c r="AW255" i="3"/>
  <c r="AU255" i="3"/>
  <c r="AS255" i="3"/>
  <c r="AQ255" i="3"/>
  <c r="AO255" i="3"/>
  <c r="AM255" i="3"/>
  <c r="AK255" i="3"/>
  <c r="AI255" i="3"/>
  <c r="AG255" i="3"/>
  <c r="AE255" i="3"/>
  <c r="AC255" i="3"/>
  <c r="AA255" i="3"/>
  <c r="D255" i="3"/>
  <c r="CS254" i="3"/>
  <c r="CQ254" i="3"/>
  <c r="CO254" i="3"/>
  <c r="CM254" i="3"/>
  <c r="CK254" i="3"/>
  <c r="CI254" i="3"/>
  <c r="CG254" i="3"/>
  <c r="CE254" i="3"/>
  <c r="CC254" i="3"/>
  <c r="CA254" i="3"/>
  <c r="BY254" i="3"/>
  <c r="BW254" i="3"/>
  <c r="BU254" i="3"/>
  <c r="BS254" i="3"/>
  <c r="BQ254" i="3"/>
  <c r="BO254" i="3"/>
  <c r="BM254" i="3"/>
  <c r="BK254" i="3"/>
  <c r="BI254" i="3"/>
  <c r="BG254" i="3"/>
  <c r="BE254" i="3"/>
  <c r="BC254" i="3"/>
  <c r="BA254" i="3"/>
  <c r="AY254" i="3"/>
  <c r="AW254" i="3"/>
  <c r="AU254" i="3"/>
  <c r="AS254" i="3"/>
  <c r="AQ254" i="3"/>
  <c r="AO254" i="3"/>
  <c r="AM254" i="3"/>
  <c r="AK254" i="3"/>
  <c r="AI254" i="3"/>
  <c r="AG254" i="3"/>
  <c r="AE254" i="3"/>
  <c r="AC254" i="3"/>
  <c r="AA254" i="3"/>
  <c r="CS253" i="3"/>
  <c r="CQ253" i="3"/>
  <c r="CO253" i="3"/>
  <c r="CM253" i="3"/>
  <c r="CK253" i="3"/>
  <c r="CI253" i="3"/>
  <c r="CG253" i="3"/>
  <c r="CE253" i="3"/>
  <c r="CC253" i="3"/>
  <c r="CA253" i="3"/>
  <c r="BY253" i="3"/>
  <c r="BW253" i="3"/>
  <c r="BU253" i="3"/>
  <c r="BS253" i="3"/>
  <c r="BQ253" i="3"/>
  <c r="BO253" i="3"/>
  <c r="BM253" i="3"/>
  <c r="BK253" i="3"/>
  <c r="BI253" i="3"/>
  <c r="BG253" i="3"/>
  <c r="BE253" i="3"/>
  <c r="BC253" i="3"/>
  <c r="BA253" i="3"/>
  <c r="AY253" i="3"/>
  <c r="AW253" i="3"/>
  <c r="AU253" i="3"/>
  <c r="AS253" i="3"/>
  <c r="AQ253" i="3"/>
  <c r="AO253" i="3"/>
  <c r="AM253" i="3"/>
  <c r="AK253" i="3"/>
  <c r="AI253" i="3"/>
  <c r="AG253" i="3"/>
  <c r="AE253" i="3"/>
  <c r="AC253" i="3"/>
  <c r="AA253" i="3"/>
  <c r="CS252" i="3"/>
  <c r="CQ252" i="3"/>
  <c r="CO252" i="3"/>
  <c r="CM252" i="3"/>
  <c r="CK252" i="3"/>
  <c r="CI252" i="3"/>
  <c r="CG252" i="3"/>
  <c r="CE252" i="3"/>
  <c r="CC252" i="3"/>
  <c r="CA252" i="3"/>
  <c r="BY252" i="3"/>
  <c r="BW252" i="3"/>
  <c r="BU252" i="3"/>
  <c r="BS252" i="3"/>
  <c r="BQ252" i="3"/>
  <c r="BO252" i="3"/>
  <c r="BM252" i="3"/>
  <c r="BK252" i="3"/>
  <c r="BI252" i="3"/>
  <c r="BG252" i="3"/>
  <c r="BE252" i="3"/>
  <c r="BC252" i="3"/>
  <c r="BA252" i="3"/>
  <c r="AY252" i="3"/>
  <c r="AW252" i="3"/>
  <c r="AU252" i="3"/>
  <c r="AS252" i="3"/>
  <c r="AQ252" i="3"/>
  <c r="AO252" i="3"/>
  <c r="AM252" i="3"/>
  <c r="AK252" i="3"/>
  <c r="AI252" i="3"/>
  <c r="AG252" i="3"/>
  <c r="AE252" i="3"/>
  <c r="AC252" i="3"/>
  <c r="AA252" i="3"/>
  <c r="CS251" i="3"/>
  <c r="CQ251" i="3"/>
  <c r="CO251" i="3"/>
  <c r="CM251" i="3"/>
  <c r="CK251" i="3"/>
  <c r="CI251" i="3"/>
  <c r="CG251" i="3"/>
  <c r="CE251" i="3"/>
  <c r="CC251" i="3"/>
  <c r="CA251" i="3"/>
  <c r="BY251" i="3"/>
  <c r="BW251" i="3"/>
  <c r="BU251" i="3"/>
  <c r="BS251" i="3"/>
  <c r="BQ251" i="3"/>
  <c r="BO251" i="3"/>
  <c r="BM251" i="3"/>
  <c r="BK251" i="3"/>
  <c r="BI251" i="3"/>
  <c r="BG251" i="3"/>
  <c r="BE251" i="3"/>
  <c r="BC251" i="3"/>
  <c r="BA251" i="3"/>
  <c r="AY251" i="3"/>
  <c r="AW251" i="3"/>
  <c r="AU251" i="3"/>
  <c r="AS251" i="3"/>
  <c r="AQ251" i="3"/>
  <c r="AO251" i="3"/>
  <c r="AM251" i="3"/>
  <c r="AK251" i="3"/>
  <c r="AI251" i="3"/>
  <c r="AG251" i="3"/>
  <c r="AE251" i="3"/>
  <c r="AC251" i="3"/>
  <c r="AA251" i="3"/>
  <c r="CS250" i="3"/>
  <c r="CQ250" i="3"/>
  <c r="CO250" i="3"/>
  <c r="CM250" i="3"/>
  <c r="CK250" i="3"/>
  <c r="CI250" i="3"/>
  <c r="CG250" i="3"/>
  <c r="CE250" i="3"/>
  <c r="CC250" i="3"/>
  <c r="CA250" i="3"/>
  <c r="BY250" i="3"/>
  <c r="BW250" i="3"/>
  <c r="BU250" i="3"/>
  <c r="BS250" i="3"/>
  <c r="BQ250" i="3"/>
  <c r="BO250" i="3"/>
  <c r="BM250" i="3"/>
  <c r="BK250" i="3"/>
  <c r="BI250" i="3"/>
  <c r="BG250" i="3"/>
  <c r="BE250" i="3"/>
  <c r="BC250" i="3"/>
  <c r="BA250" i="3"/>
  <c r="AY250" i="3"/>
  <c r="AW250" i="3"/>
  <c r="AU250" i="3"/>
  <c r="AS250" i="3"/>
  <c r="AQ250" i="3"/>
  <c r="AO250" i="3"/>
  <c r="AM250" i="3"/>
  <c r="AK250" i="3"/>
  <c r="AI250" i="3"/>
  <c r="AG250" i="3"/>
  <c r="AE250" i="3"/>
  <c r="AC250" i="3"/>
  <c r="AA250" i="3"/>
  <c r="D250" i="3"/>
  <c r="CS249" i="3"/>
  <c r="CQ249" i="3"/>
  <c r="CO249" i="3"/>
  <c r="CM249" i="3"/>
  <c r="CK249" i="3"/>
  <c r="CI249" i="3"/>
  <c r="CG249" i="3"/>
  <c r="CE249" i="3"/>
  <c r="CC249" i="3"/>
  <c r="CA249" i="3"/>
  <c r="BY249" i="3"/>
  <c r="BW249" i="3"/>
  <c r="BU249" i="3"/>
  <c r="BS249" i="3"/>
  <c r="BQ249" i="3"/>
  <c r="BO249" i="3"/>
  <c r="BM249" i="3"/>
  <c r="BK249" i="3"/>
  <c r="BI249" i="3"/>
  <c r="BG249" i="3"/>
  <c r="BE249" i="3"/>
  <c r="BC249" i="3"/>
  <c r="BA249" i="3"/>
  <c r="AY249" i="3"/>
  <c r="AW249" i="3"/>
  <c r="AU249" i="3"/>
  <c r="AS249" i="3"/>
  <c r="AQ249" i="3"/>
  <c r="AO249" i="3"/>
  <c r="AM249" i="3"/>
  <c r="AK249" i="3"/>
  <c r="AI249" i="3"/>
  <c r="AG249" i="3"/>
  <c r="AE249" i="3"/>
  <c r="AC249" i="3"/>
  <c r="AA249" i="3"/>
  <c r="CS248" i="3"/>
  <c r="CQ248" i="3"/>
  <c r="CO248" i="3"/>
  <c r="CM248" i="3"/>
  <c r="CK248" i="3"/>
  <c r="CI248" i="3"/>
  <c r="CG248" i="3"/>
  <c r="CE248" i="3"/>
  <c r="CC248" i="3"/>
  <c r="CA248" i="3"/>
  <c r="BY248" i="3"/>
  <c r="BW248" i="3"/>
  <c r="BU248" i="3"/>
  <c r="BS248" i="3"/>
  <c r="BQ248" i="3"/>
  <c r="BO248" i="3"/>
  <c r="BM248" i="3"/>
  <c r="BK248" i="3"/>
  <c r="BI248" i="3"/>
  <c r="BG248" i="3"/>
  <c r="BE248" i="3"/>
  <c r="BC248" i="3"/>
  <c r="BA248" i="3"/>
  <c r="AY248" i="3"/>
  <c r="AW248" i="3"/>
  <c r="AU248" i="3"/>
  <c r="AS248" i="3"/>
  <c r="AQ248" i="3"/>
  <c r="AO248" i="3"/>
  <c r="AM248" i="3"/>
  <c r="AK248" i="3"/>
  <c r="AI248" i="3"/>
  <c r="AG248" i="3"/>
  <c r="AE248" i="3"/>
  <c r="AC248" i="3"/>
  <c r="AA248" i="3"/>
  <c r="CS247" i="3"/>
  <c r="CQ247" i="3"/>
  <c r="CO247" i="3"/>
  <c r="CM247" i="3"/>
  <c r="CK247" i="3"/>
  <c r="CI247" i="3"/>
  <c r="CG247" i="3"/>
  <c r="CE247" i="3"/>
  <c r="CC247" i="3"/>
  <c r="CA247" i="3"/>
  <c r="BY247" i="3"/>
  <c r="BW247" i="3"/>
  <c r="BU247" i="3"/>
  <c r="BS247" i="3"/>
  <c r="BQ247" i="3"/>
  <c r="BO247" i="3"/>
  <c r="BM247" i="3"/>
  <c r="BK247" i="3"/>
  <c r="BI247" i="3"/>
  <c r="BG247" i="3"/>
  <c r="BE247" i="3"/>
  <c r="BC247" i="3"/>
  <c r="BA247" i="3"/>
  <c r="AY247" i="3"/>
  <c r="AW247" i="3"/>
  <c r="AU247" i="3"/>
  <c r="AS247" i="3"/>
  <c r="AQ247" i="3"/>
  <c r="AO247" i="3"/>
  <c r="AM247" i="3"/>
  <c r="AK247" i="3"/>
  <c r="AI247" i="3"/>
  <c r="AG247" i="3"/>
  <c r="AE247" i="3"/>
  <c r="AC247" i="3"/>
  <c r="AA247" i="3"/>
  <c r="CS246" i="3"/>
  <c r="CQ246" i="3"/>
  <c r="CO246" i="3"/>
  <c r="CM246" i="3"/>
  <c r="CK246" i="3"/>
  <c r="CI246" i="3"/>
  <c r="CG246" i="3"/>
  <c r="CE246" i="3"/>
  <c r="CC246" i="3"/>
  <c r="CA246" i="3"/>
  <c r="BY246" i="3"/>
  <c r="BW246" i="3"/>
  <c r="BU246" i="3"/>
  <c r="BS246" i="3"/>
  <c r="BQ246" i="3"/>
  <c r="BO246" i="3"/>
  <c r="BM246" i="3"/>
  <c r="BK246" i="3"/>
  <c r="BI246" i="3"/>
  <c r="BG246" i="3"/>
  <c r="BE246" i="3"/>
  <c r="BC246" i="3"/>
  <c r="BA246" i="3"/>
  <c r="AY246" i="3"/>
  <c r="AW246" i="3"/>
  <c r="AU246" i="3"/>
  <c r="AS246" i="3"/>
  <c r="AQ246" i="3"/>
  <c r="AO246" i="3"/>
  <c r="AM246" i="3"/>
  <c r="AK246" i="3"/>
  <c r="AI246" i="3"/>
  <c r="AG246" i="3"/>
  <c r="AE246" i="3"/>
  <c r="AC246" i="3"/>
  <c r="AA246" i="3"/>
  <c r="CS245" i="3"/>
  <c r="CQ245" i="3"/>
  <c r="CO245" i="3"/>
  <c r="CM245" i="3"/>
  <c r="CK245" i="3"/>
  <c r="CI245" i="3"/>
  <c r="CG245" i="3"/>
  <c r="CE245" i="3"/>
  <c r="CC245" i="3"/>
  <c r="CA245" i="3"/>
  <c r="BY245" i="3"/>
  <c r="BW245" i="3"/>
  <c r="BU245" i="3"/>
  <c r="BS245" i="3"/>
  <c r="BQ245" i="3"/>
  <c r="BO245" i="3"/>
  <c r="BM245" i="3"/>
  <c r="BK245" i="3"/>
  <c r="BI245" i="3"/>
  <c r="BG245" i="3"/>
  <c r="BE245" i="3"/>
  <c r="BC245" i="3"/>
  <c r="BA245" i="3"/>
  <c r="AY245" i="3"/>
  <c r="AW245" i="3"/>
  <c r="AU245" i="3"/>
  <c r="AS245" i="3"/>
  <c r="AQ245" i="3"/>
  <c r="AO245" i="3"/>
  <c r="AM245" i="3"/>
  <c r="AK245" i="3"/>
  <c r="AI245" i="3"/>
  <c r="AG245" i="3"/>
  <c r="AE245" i="3"/>
  <c r="AC245" i="3"/>
  <c r="AA245" i="3"/>
  <c r="D245" i="3"/>
  <c r="CS244" i="3"/>
  <c r="CQ244" i="3"/>
  <c r="CO244" i="3"/>
  <c r="CM244" i="3"/>
  <c r="CK244" i="3"/>
  <c r="CI244" i="3"/>
  <c r="CG244" i="3"/>
  <c r="CE244" i="3"/>
  <c r="CC244" i="3"/>
  <c r="CA244" i="3"/>
  <c r="BY244" i="3"/>
  <c r="BW244" i="3"/>
  <c r="BU244" i="3"/>
  <c r="BS244" i="3"/>
  <c r="BQ244" i="3"/>
  <c r="BO244" i="3"/>
  <c r="BM244" i="3"/>
  <c r="BK244" i="3"/>
  <c r="BI244" i="3"/>
  <c r="BG244" i="3"/>
  <c r="BE244" i="3"/>
  <c r="BC244" i="3"/>
  <c r="BA244" i="3"/>
  <c r="AY244" i="3"/>
  <c r="AW244" i="3"/>
  <c r="AU244" i="3"/>
  <c r="AS244" i="3"/>
  <c r="AQ244" i="3"/>
  <c r="AO244" i="3"/>
  <c r="AM244" i="3"/>
  <c r="AK244" i="3"/>
  <c r="AI244" i="3"/>
  <c r="AG244" i="3"/>
  <c r="AE244" i="3"/>
  <c r="AC244" i="3"/>
  <c r="AA244" i="3"/>
  <c r="CS243" i="3"/>
  <c r="CQ243" i="3"/>
  <c r="CO243" i="3"/>
  <c r="CM243" i="3"/>
  <c r="CK243" i="3"/>
  <c r="CI243" i="3"/>
  <c r="CG243" i="3"/>
  <c r="CE243" i="3"/>
  <c r="CC243" i="3"/>
  <c r="CA243" i="3"/>
  <c r="BY243" i="3"/>
  <c r="BW243" i="3"/>
  <c r="BU243" i="3"/>
  <c r="BS243" i="3"/>
  <c r="BQ243" i="3"/>
  <c r="BO243" i="3"/>
  <c r="BM243" i="3"/>
  <c r="BK243" i="3"/>
  <c r="BI243" i="3"/>
  <c r="BG243" i="3"/>
  <c r="BE243" i="3"/>
  <c r="BC243" i="3"/>
  <c r="BA243" i="3"/>
  <c r="AY243" i="3"/>
  <c r="AW243" i="3"/>
  <c r="AU243" i="3"/>
  <c r="AS243" i="3"/>
  <c r="AQ243" i="3"/>
  <c r="AO243" i="3"/>
  <c r="AM243" i="3"/>
  <c r="AK243" i="3"/>
  <c r="AI243" i="3"/>
  <c r="AG243" i="3"/>
  <c r="AE243" i="3"/>
  <c r="AC243" i="3"/>
  <c r="AA243" i="3"/>
  <c r="CS242" i="3"/>
  <c r="CQ242" i="3"/>
  <c r="CO242" i="3"/>
  <c r="CM242" i="3"/>
  <c r="CK242" i="3"/>
  <c r="CI242" i="3"/>
  <c r="CG242" i="3"/>
  <c r="CE242" i="3"/>
  <c r="CC242" i="3"/>
  <c r="CA242" i="3"/>
  <c r="BY242" i="3"/>
  <c r="BW242" i="3"/>
  <c r="BU242" i="3"/>
  <c r="BS242" i="3"/>
  <c r="BQ242" i="3"/>
  <c r="BO242" i="3"/>
  <c r="BM242" i="3"/>
  <c r="BK242" i="3"/>
  <c r="BI242" i="3"/>
  <c r="BG242" i="3"/>
  <c r="BE242" i="3"/>
  <c r="BC242" i="3"/>
  <c r="BA242" i="3"/>
  <c r="AY242" i="3"/>
  <c r="AW242" i="3"/>
  <c r="AU242" i="3"/>
  <c r="AS242" i="3"/>
  <c r="AQ242" i="3"/>
  <c r="AO242" i="3"/>
  <c r="AM242" i="3"/>
  <c r="AK242" i="3"/>
  <c r="AI242" i="3"/>
  <c r="AG242" i="3"/>
  <c r="AE242" i="3"/>
  <c r="AC242" i="3"/>
  <c r="AA242" i="3"/>
  <c r="CS241" i="3"/>
  <c r="CQ241" i="3"/>
  <c r="CO241" i="3"/>
  <c r="CM241" i="3"/>
  <c r="CK241" i="3"/>
  <c r="CI241" i="3"/>
  <c r="CG241" i="3"/>
  <c r="CE241" i="3"/>
  <c r="CC241" i="3"/>
  <c r="CA241" i="3"/>
  <c r="BY241" i="3"/>
  <c r="BW241" i="3"/>
  <c r="BU241" i="3"/>
  <c r="BS241" i="3"/>
  <c r="BQ241" i="3"/>
  <c r="BO241" i="3"/>
  <c r="BM241" i="3"/>
  <c r="BK241" i="3"/>
  <c r="BI241" i="3"/>
  <c r="BG241" i="3"/>
  <c r="BE241" i="3"/>
  <c r="BC241" i="3"/>
  <c r="BA241" i="3"/>
  <c r="AY241" i="3"/>
  <c r="AW241" i="3"/>
  <c r="AU241" i="3"/>
  <c r="AS241" i="3"/>
  <c r="AQ241" i="3"/>
  <c r="AO241" i="3"/>
  <c r="AM241" i="3"/>
  <c r="AK241" i="3"/>
  <c r="AI241" i="3"/>
  <c r="AG241" i="3"/>
  <c r="AE241" i="3"/>
  <c r="AC241" i="3"/>
  <c r="AA241" i="3"/>
  <c r="CS240" i="3"/>
  <c r="CQ240" i="3"/>
  <c r="CO240" i="3"/>
  <c r="CM240" i="3"/>
  <c r="CK240" i="3"/>
  <c r="CI240" i="3"/>
  <c r="CG240" i="3"/>
  <c r="CE240" i="3"/>
  <c r="CC240" i="3"/>
  <c r="CA240" i="3"/>
  <c r="BY240" i="3"/>
  <c r="BW240" i="3"/>
  <c r="BU240" i="3"/>
  <c r="BS240" i="3"/>
  <c r="BQ240" i="3"/>
  <c r="BO240" i="3"/>
  <c r="BM240" i="3"/>
  <c r="BK240" i="3"/>
  <c r="BI240" i="3"/>
  <c r="BG240" i="3"/>
  <c r="BE240" i="3"/>
  <c r="BC240" i="3"/>
  <c r="BA240" i="3"/>
  <c r="AY240" i="3"/>
  <c r="AW240" i="3"/>
  <c r="AU240" i="3"/>
  <c r="AS240" i="3"/>
  <c r="AQ240" i="3"/>
  <c r="AO240" i="3"/>
  <c r="AM240" i="3"/>
  <c r="AK240" i="3"/>
  <c r="AI240" i="3"/>
  <c r="AG240" i="3"/>
  <c r="AE240" i="3"/>
  <c r="AC240" i="3"/>
  <c r="AA240" i="3"/>
  <c r="D240" i="3"/>
  <c r="CS239" i="3"/>
  <c r="CQ239" i="3"/>
  <c r="CO239" i="3"/>
  <c r="CM239" i="3"/>
  <c r="CK239" i="3"/>
  <c r="CI239" i="3"/>
  <c r="CG239" i="3"/>
  <c r="CE239" i="3"/>
  <c r="CC239" i="3"/>
  <c r="CA239" i="3"/>
  <c r="BY239" i="3"/>
  <c r="BW239" i="3"/>
  <c r="BU239" i="3"/>
  <c r="BS239" i="3"/>
  <c r="BQ239" i="3"/>
  <c r="BO239" i="3"/>
  <c r="BM239" i="3"/>
  <c r="BK239" i="3"/>
  <c r="BI239" i="3"/>
  <c r="BG239" i="3"/>
  <c r="BE239" i="3"/>
  <c r="BC239" i="3"/>
  <c r="BA239" i="3"/>
  <c r="AY239" i="3"/>
  <c r="AW239" i="3"/>
  <c r="AU239" i="3"/>
  <c r="AS239" i="3"/>
  <c r="AQ239" i="3"/>
  <c r="AO239" i="3"/>
  <c r="AM239" i="3"/>
  <c r="AK239" i="3"/>
  <c r="AI239" i="3"/>
  <c r="AG239" i="3"/>
  <c r="AE239" i="3"/>
  <c r="AC239" i="3"/>
  <c r="AA239" i="3"/>
  <c r="CS238" i="3"/>
  <c r="CQ238" i="3"/>
  <c r="CO238" i="3"/>
  <c r="CM238" i="3"/>
  <c r="CK238" i="3"/>
  <c r="CI238" i="3"/>
  <c r="CG238" i="3"/>
  <c r="CE238" i="3"/>
  <c r="CC238" i="3"/>
  <c r="CA238" i="3"/>
  <c r="BY238" i="3"/>
  <c r="BW238" i="3"/>
  <c r="BU238" i="3"/>
  <c r="BS238" i="3"/>
  <c r="BQ238" i="3"/>
  <c r="BO238" i="3"/>
  <c r="BM238" i="3"/>
  <c r="BK238" i="3"/>
  <c r="BI238" i="3"/>
  <c r="BG238" i="3"/>
  <c r="BE238" i="3"/>
  <c r="BC238" i="3"/>
  <c r="BA238" i="3"/>
  <c r="AY238" i="3"/>
  <c r="AW238" i="3"/>
  <c r="AU238" i="3"/>
  <c r="AS238" i="3"/>
  <c r="AQ238" i="3"/>
  <c r="AO238" i="3"/>
  <c r="AM238" i="3"/>
  <c r="AK238" i="3"/>
  <c r="AI238" i="3"/>
  <c r="AG238" i="3"/>
  <c r="AE238" i="3"/>
  <c r="AC238" i="3"/>
  <c r="AA238" i="3"/>
  <c r="CS237" i="3"/>
  <c r="CQ237" i="3"/>
  <c r="CO237" i="3"/>
  <c r="CM237" i="3"/>
  <c r="CK237" i="3"/>
  <c r="CI237" i="3"/>
  <c r="CG237" i="3"/>
  <c r="CE237" i="3"/>
  <c r="CC237" i="3"/>
  <c r="CA237" i="3"/>
  <c r="BY237" i="3"/>
  <c r="BW237" i="3"/>
  <c r="BU237" i="3"/>
  <c r="BS237" i="3"/>
  <c r="BQ237" i="3"/>
  <c r="BO237" i="3"/>
  <c r="BM237" i="3"/>
  <c r="BK237" i="3"/>
  <c r="BI237" i="3"/>
  <c r="BG237" i="3"/>
  <c r="BE237" i="3"/>
  <c r="BC237" i="3"/>
  <c r="BA237" i="3"/>
  <c r="AY237" i="3"/>
  <c r="AW237" i="3"/>
  <c r="AU237" i="3"/>
  <c r="AS237" i="3"/>
  <c r="AQ237" i="3"/>
  <c r="AO237" i="3"/>
  <c r="AM237" i="3"/>
  <c r="AK237" i="3"/>
  <c r="AI237" i="3"/>
  <c r="AG237" i="3"/>
  <c r="AE237" i="3"/>
  <c r="AC237" i="3"/>
  <c r="AA237" i="3"/>
  <c r="CS236" i="3"/>
  <c r="CQ236" i="3"/>
  <c r="CO236" i="3"/>
  <c r="CM236" i="3"/>
  <c r="CK236" i="3"/>
  <c r="CI236" i="3"/>
  <c r="CG236" i="3"/>
  <c r="CE236" i="3"/>
  <c r="CC236" i="3"/>
  <c r="CA236" i="3"/>
  <c r="BY236" i="3"/>
  <c r="BW236" i="3"/>
  <c r="BU236" i="3"/>
  <c r="BS236" i="3"/>
  <c r="BQ236" i="3"/>
  <c r="BO236" i="3"/>
  <c r="BM236" i="3"/>
  <c r="BK236" i="3"/>
  <c r="BI236" i="3"/>
  <c r="BG236" i="3"/>
  <c r="BE236" i="3"/>
  <c r="BC236" i="3"/>
  <c r="BA236" i="3"/>
  <c r="AY236" i="3"/>
  <c r="AW236" i="3"/>
  <c r="AU236" i="3"/>
  <c r="AS236" i="3"/>
  <c r="AQ236" i="3"/>
  <c r="AO236" i="3"/>
  <c r="AM236" i="3"/>
  <c r="AK236" i="3"/>
  <c r="AI236" i="3"/>
  <c r="AG236" i="3"/>
  <c r="AE236" i="3"/>
  <c r="AC236" i="3"/>
  <c r="AA236" i="3"/>
  <c r="CS235" i="3"/>
  <c r="CQ235" i="3"/>
  <c r="CO235" i="3"/>
  <c r="CM235" i="3"/>
  <c r="CK235" i="3"/>
  <c r="CI235" i="3"/>
  <c r="CG235" i="3"/>
  <c r="CE235" i="3"/>
  <c r="CC235" i="3"/>
  <c r="CA235" i="3"/>
  <c r="BY235" i="3"/>
  <c r="BW235" i="3"/>
  <c r="BU235" i="3"/>
  <c r="BS235" i="3"/>
  <c r="BQ235" i="3"/>
  <c r="BO235" i="3"/>
  <c r="BM235" i="3"/>
  <c r="BK235" i="3"/>
  <c r="BI235" i="3"/>
  <c r="BG235" i="3"/>
  <c r="BE235" i="3"/>
  <c r="BC235" i="3"/>
  <c r="BA235" i="3"/>
  <c r="AY235" i="3"/>
  <c r="AW235" i="3"/>
  <c r="AU235" i="3"/>
  <c r="AS235" i="3"/>
  <c r="AQ235" i="3"/>
  <c r="AO235" i="3"/>
  <c r="AM235" i="3"/>
  <c r="AK235" i="3"/>
  <c r="AI235" i="3"/>
  <c r="AG235" i="3"/>
  <c r="AE235" i="3"/>
  <c r="AC235" i="3"/>
  <c r="AA235" i="3"/>
  <c r="D235" i="3"/>
  <c r="CS234" i="3"/>
  <c r="CQ234" i="3"/>
  <c r="CO234" i="3"/>
  <c r="CM234" i="3"/>
  <c r="CK234" i="3"/>
  <c r="CI234" i="3"/>
  <c r="CG234" i="3"/>
  <c r="CE234" i="3"/>
  <c r="CC234" i="3"/>
  <c r="CA234" i="3"/>
  <c r="BY234" i="3"/>
  <c r="BW234" i="3"/>
  <c r="BU234" i="3"/>
  <c r="BS234" i="3"/>
  <c r="BQ234" i="3"/>
  <c r="BO234" i="3"/>
  <c r="BM234" i="3"/>
  <c r="BK234" i="3"/>
  <c r="BI234" i="3"/>
  <c r="BG234" i="3"/>
  <c r="BE234" i="3"/>
  <c r="BC234" i="3"/>
  <c r="BA234" i="3"/>
  <c r="AY234" i="3"/>
  <c r="AW234" i="3"/>
  <c r="AU234" i="3"/>
  <c r="AS234" i="3"/>
  <c r="AQ234" i="3"/>
  <c r="AO234" i="3"/>
  <c r="AM234" i="3"/>
  <c r="AK234" i="3"/>
  <c r="AI234" i="3"/>
  <c r="AG234" i="3"/>
  <c r="AE234" i="3"/>
  <c r="AC234" i="3"/>
  <c r="AA234" i="3"/>
  <c r="CS233" i="3"/>
  <c r="CQ233" i="3"/>
  <c r="CO233" i="3"/>
  <c r="CM233" i="3"/>
  <c r="CK233" i="3"/>
  <c r="CI233" i="3"/>
  <c r="CG233" i="3"/>
  <c r="CE233" i="3"/>
  <c r="CC233" i="3"/>
  <c r="CA233" i="3"/>
  <c r="BY233" i="3"/>
  <c r="BW233" i="3"/>
  <c r="BU233" i="3"/>
  <c r="BS233" i="3"/>
  <c r="BQ233" i="3"/>
  <c r="BO233" i="3"/>
  <c r="BM233" i="3"/>
  <c r="BK233" i="3"/>
  <c r="BI233" i="3"/>
  <c r="BG233" i="3"/>
  <c r="BE233" i="3"/>
  <c r="BC233" i="3"/>
  <c r="BA233" i="3"/>
  <c r="AY233" i="3"/>
  <c r="AW233" i="3"/>
  <c r="AU233" i="3"/>
  <c r="AS233" i="3"/>
  <c r="AQ233" i="3"/>
  <c r="AO233" i="3"/>
  <c r="AM233" i="3"/>
  <c r="AK233" i="3"/>
  <c r="AI233" i="3"/>
  <c r="AG233" i="3"/>
  <c r="AE233" i="3"/>
  <c r="AC233" i="3"/>
  <c r="AA233" i="3"/>
  <c r="CS232" i="3"/>
  <c r="CQ232" i="3"/>
  <c r="CO232" i="3"/>
  <c r="CM232" i="3"/>
  <c r="CK232" i="3"/>
  <c r="CI232" i="3"/>
  <c r="CG232" i="3"/>
  <c r="CE232" i="3"/>
  <c r="CC232" i="3"/>
  <c r="CA232" i="3"/>
  <c r="BY232" i="3"/>
  <c r="BW232" i="3"/>
  <c r="BU232" i="3"/>
  <c r="BS232" i="3"/>
  <c r="BQ232" i="3"/>
  <c r="BO232" i="3"/>
  <c r="BM232" i="3"/>
  <c r="BK232" i="3"/>
  <c r="BI232" i="3"/>
  <c r="BG232" i="3"/>
  <c r="BE232" i="3"/>
  <c r="BC232" i="3"/>
  <c r="BA232" i="3"/>
  <c r="AY232" i="3"/>
  <c r="AW232" i="3"/>
  <c r="AU232" i="3"/>
  <c r="AS232" i="3"/>
  <c r="AQ232" i="3"/>
  <c r="AO232" i="3"/>
  <c r="AM232" i="3"/>
  <c r="AK232" i="3"/>
  <c r="AI232" i="3"/>
  <c r="AG232" i="3"/>
  <c r="AE232" i="3"/>
  <c r="AC232" i="3"/>
  <c r="AA232" i="3"/>
  <c r="CS231" i="3"/>
  <c r="CQ231" i="3"/>
  <c r="CO231" i="3"/>
  <c r="CM231" i="3"/>
  <c r="CK231" i="3"/>
  <c r="CI231" i="3"/>
  <c r="CG231" i="3"/>
  <c r="CE231" i="3"/>
  <c r="CC231" i="3"/>
  <c r="CA231" i="3"/>
  <c r="BY231" i="3"/>
  <c r="BW231" i="3"/>
  <c r="BU231" i="3"/>
  <c r="BS231" i="3"/>
  <c r="BQ231" i="3"/>
  <c r="BO231" i="3"/>
  <c r="BM231" i="3"/>
  <c r="BK231" i="3"/>
  <c r="BI231" i="3"/>
  <c r="BG231" i="3"/>
  <c r="BE231" i="3"/>
  <c r="BC231" i="3"/>
  <c r="BA231" i="3"/>
  <c r="AY231" i="3"/>
  <c r="AW231" i="3"/>
  <c r="AU231" i="3"/>
  <c r="AS231" i="3"/>
  <c r="AQ231" i="3"/>
  <c r="AO231" i="3"/>
  <c r="AM231" i="3"/>
  <c r="AK231" i="3"/>
  <c r="AI231" i="3"/>
  <c r="AG231" i="3"/>
  <c r="AE231" i="3"/>
  <c r="AC231" i="3"/>
  <c r="AA231" i="3"/>
  <c r="CS230" i="3"/>
  <c r="CQ230" i="3"/>
  <c r="CO230" i="3"/>
  <c r="CM230" i="3"/>
  <c r="CK230" i="3"/>
  <c r="CI230" i="3"/>
  <c r="CG230" i="3"/>
  <c r="CE230" i="3"/>
  <c r="CC230" i="3"/>
  <c r="CA230" i="3"/>
  <c r="BY230" i="3"/>
  <c r="BW230" i="3"/>
  <c r="BU230" i="3"/>
  <c r="BS230" i="3"/>
  <c r="BQ230" i="3"/>
  <c r="BO230" i="3"/>
  <c r="BM230" i="3"/>
  <c r="BK230" i="3"/>
  <c r="BI230" i="3"/>
  <c r="BG230" i="3"/>
  <c r="BE230" i="3"/>
  <c r="BC230" i="3"/>
  <c r="BA230" i="3"/>
  <c r="AY230" i="3"/>
  <c r="AW230" i="3"/>
  <c r="AU230" i="3"/>
  <c r="AS230" i="3"/>
  <c r="AQ230" i="3"/>
  <c r="AO230" i="3"/>
  <c r="AM230" i="3"/>
  <c r="AK230" i="3"/>
  <c r="AI230" i="3"/>
  <c r="AG230" i="3"/>
  <c r="AE230" i="3"/>
  <c r="AC230" i="3"/>
  <c r="AA230" i="3"/>
  <c r="D230" i="3"/>
  <c r="CS229" i="3"/>
  <c r="CQ229" i="3"/>
  <c r="CO229" i="3"/>
  <c r="CM229" i="3"/>
  <c r="CK229" i="3"/>
  <c r="CI229" i="3"/>
  <c r="CG229" i="3"/>
  <c r="CE229" i="3"/>
  <c r="CC229" i="3"/>
  <c r="CA229" i="3"/>
  <c r="BY229" i="3"/>
  <c r="BW229" i="3"/>
  <c r="BU229" i="3"/>
  <c r="BS229" i="3"/>
  <c r="BQ229" i="3"/>
  <c r="BO229" i="3"/>
  <c r="BM229" i="3"/>
  <c r="BK229" i="3"/>
  <c r="BI229" i="3"/>
  <c r="BG229" i="3"/>
  <c r="BE229" i="3"/>
  <c r="BC229" i="3"/>
  <c r="BA229" i="3"/>
  <c r="AY229" i="3"/>
  <c r="AW229" i="3"/>
  <c r="AU229" i="3"/>
  <c r="AS229" i="3"/>
  <c r="AQ229" i="3"/>
  <c r="AO229" i="3"/>
  <c r="AM229" i="3"/>
  <c r="AK229" i="3"/>
  <c r="AI229" i="3"/>
  <c r="AG229" i="3"/>
  <c r="AE229" i="3"/>
  <c r="AC229" i="3"/>
  <c r="AA229" i="3"/>
  <c r="CS228" i="3"/>
  <c r="CQ228" i="3"/>
  <c r="CO228" i="3"/>
  <c r="CM228" i="3"/>
  <c r="CK228" i="3"/>
  <c r="CI228" i="3"/>
  <c r="CG228" i="3"/>
  <c r="CE228" i="3"/>
  <c r="CC228" i="3"/>
  <c r="CA228" i="3"/>
  <c r="BY228" i="3"/>
  <c r="BW228" i="3"/>
  <c r="BU228" i="3"/>
  <c r="BS228" i="3"/>
  <c r="BQ228" i="3"/>
  <c r="BO228" i="3"/>
  <c r="BM228" i="3"/>
  <c r="BK228" i="3"/>
  <c r="BI228" i="3"/>
  <c r="BG228" i="3"/>
  <c r="BE228" i="3"/>
  <c r="BC228" i="3"/>
  <c r="BA228" i="3"/>
  <c r="AY228" i="3"/>
  <c r="AW228" i="3"/>
  <c r="AU228" i="3"/>
  <c r="AS228" i="3"/>
  <c r="AQ228" i="3"/>
  <c r="AO228" i="3"/>
  <c r="AM228" i="3"/>
  <c r="AK228" i="3"/>
  <c r="AI228" i="3"/>
  <c r="AG228" i="3"/>
  <c r="AE228" i="3"/>
  <c r="AC228" i="3"/>
  <c r="AA228" i="3"/>
  <c r="CS227" i="3"/>
  <c r="CQ227" i="3"/>
  <c r="CO227" i="3"/>
  <c r="CM227" i="3"/>
  <c r="CK227" i="3"/>
  <c r="CI227" i="3"/>
  <c r="CG227" i="3"/>
  <c r="CE227" i="3"/>
  <c r="CC227" i="3"/>
  <c r="CA227" i="3"/>
  <c r="BY227" i="3"/>
  <c r="BW227" i="3"/>
  <c r="BU227" i="3"/>
  <c r="BS227" i="3"/>
  <c r="BQ227" i="3"/>
  <c r="BO227" i="3"/>
  <c r="BM227" i="3"/>
  <c r="BK227" i="3"/>
  <c r="BI227" i="3"/>
  <c r="BG227" i="3"/>
  <c r="BE227" i="3"/>
  <c r="BC227" i="3"/>
  <c r="BA227" i="3"/>
  <c r="AY227" i="3"/>
  <c r="AW227" i="3"/>
  <c r="AU227" i="3"/>
  <c r="AS227" i="3"/>
  <c r="AQ227" i="3"/>
  <c r="AO227" i="3"/>
  <c r="AM227" i="3"/>
  <c r="AK227" i="3"/>
  <c r="AI227" i="3"/>
  <c r="AG227" i="3"/>
  <c r="AE227" i="3"/>
  <c r="AC227" i="3"/>
  <c r="AA227" i="3"/>
  <c r="CS226" i="3"/>
  <c r="CQ226" i="3"/>
  <c r="CO226" i="3"/>
  <c r="CM226" i="3"/>
  <c r="CK226" i="3"/>
  <c r="CI226" i="3"/>
  <c r="CG226" i="3"/>
  <c r="CE226" i="3"/>
  <c r="CC226" i="3"/>
  <c r="CA226" i="3"/>
  <c r="BY226" i="3"/>
  <c r="BW226" i="3"/>
  <c r="BU226" i="3"/>
  <c r="BS226" i="3"/>
  <c r="BQ226" i="3"/>
  <c r="BO226" i="3"/>
  <c r="BM226" i="3"/>
  <c r="BK226" i="3"/>
  <c r="BI226" i="3"/>
  <c r="BG226" i="3"/>
  <c r="BE226" i="3"/>
  <c r="BC226" i="3"/>
  <c r="BA226" i="3"/>
  <c r="AY226" i="3"/>
  <c r="AW226" i="3"/>
  <c r="AU226" i="3"/>
  <c r="AS226" i="3"/>
  <c r="AQ226" i="3"/>
  <c r="AO226" i="3"/>
  <c r="AM226" i="3"/>
  <c r="AK226" i="3"/>
  <c r="AI226" i="3"/>
  <c r="AG226" i="3"/>
  <c r="AE226" i="3"/>
  <c r="AC226" i="3"/>
  <c r="AA226" i="3"/>
  <c r="CS225" i="3"/>
  <c r="CQ225" i="3"/>
  <c r="CO225" i="3"/>
  <c r="CM225" i="3"/>
  <c r="CK225" i="3"/>
  <c r="CI225" i="3"/>
  <c r="CG225" i="3"/>
  <c r="CE225" i="3"/>
  <c r="CC225" i="3"/>
  <c r="CA225" i="3"/>
  <c r="BY225" i="3"/>
  <c r="BW225" i="3"/>
  <c r="BU225" i="3"/>
  <c r="BS225" i="3"/>
  <c r="BQ225" i="3"/>
  <c r="BO225" i="3"/>
  <c r="BM225" i="3"/>
  <c r="BK225" i="3"/>
  <c r="BI225" i="3"/>
  <c r="BG225" i="3"/>
  <c r="BE225" i="3"/>
  <c r="BC225" i="3"/>
  <c r="BA225" i="3"/>
  <c r="AY225" i="3"/>
  <c r="AW225" i="3"/>
  <c r="AU225" i="3"/>
  <c r="AS225" i="3"/>
  <c r="AQ225" i="3"/>
  <c r="AO225" i="3"/>
  <c r="AM225" i="3"/>
  <c r="AK225" i="3"/>
  <c r="AI225" i="3"/>
  <c r="AG225" i="3"/>
  <c r="AE225" i="3"/>
  <c r="AC225" i="3"/>
  <c r="AA225" i="3"/>
  <c r="D225" i="3"/>
  <c r="CS224" i="3"/>
  <c r="CQ224" i="3"/>
  <c r="CO224" i="3"/>
  <c r="CM224" i="3"/>
  <c r="CK224" i="3"/>
  <c r="CI224" i="3"/>
  <c r="CG224" i="3"/>
  <c r="CE224" i="3"/>
  <c r="CC224" i="3"/>
  <c r="CA224" i="3"/>
  <c r="BY224" i="3"/>
  <c r="BW224" i="3"/>
  <c r="BU224" i="3"/>
  <c r="BS224" i="3"/>
  <c r="BQ224" i="3"/>
  <c r="BO224" i="3"/>
  <c r="BM224" i="3"/>
  <c r="BK224" i="3"/>
  <c r="BI224" i="3"/>
  <c r="BG224" i="3"/>
  <c r="BE224" i="3"/>
  <c r="BC224" i="3"/>
  <c r="BA224" i="3"/>
  <c r="AY224" i="3"/>
  <c r="AW224" i="3"/>
  <c r="AU224" i="3"/>
  <c r="AS224" i="3"/>
  <c r="AQ224" i="3"/>
  <c r="AO224" i="3"/>
  <c r="AM224" i="3"/>
  <c r="AK224" i="3"/>
  <c r="AI224" i="3"/>
  <c r="AG224" i="3"/>
  <c r="AE224" i="3"/>
  <c r="AC224" i="3"/>
  <c r="AA224" i="3"/>
  <c r="CS223" i="3"/>
  <c r="CQ223" i="3"/>
  <c r="CO223" i="3"/>
  <c r="CM223" i="3"/>
  <c r="CK223" i="3"/>
  <c r="CI223" i="3"/>
  <c r="CG223" i="3"/>
  <c r="CE223" i="3"/>
  <c r="CC223" i="3"/>
  <c r="CA223" i="3"/>
  <c r="BY223" i="3"/>
  <c r="BW223" i="3"/>
  <c r="BU223" i="3"/>
  <c r="BS223" i="3"/>
  <c r="BQ223" i="3"/>
  <c r="BO223" i="3"/>
  <c r="BM223" i="3"/>
  <c r="BK223" i="3"/>
  <c r="BI223" i="3"/>
  <c r="BG223" i="3"/>
  <c r="BE223" i="3"/>
  <c r="BC223" i="3"/>
  <c r="BA223" i="3"/>
  <c r="AY223" i="3"/>
  <c r="AW223" i="3"/>
  <c r="AU223" i="3"/>
  <c r="AS223" i="3"/>
  <c r="AQ223" i="3"/>
  <c r="AO223" i="3"/>
  <c r="AM223" i="3"/>
  <c r="AK223" i="3"/>
  <c r="AI223" i="3"/>
  <c r="AG223" i="3"/>
  <c r="AE223" i="3"/>
  <c r="AC223" i="3"/>
  <c r="AA223" i="3"/>
  <c r="CS222" i="3"/>
  <c r="CQ222" i="3"/>
  <c r="CO222" i="3"/>
  <c r="CM222" i="3"/>
  <c r="CK222" i="3"/>
  <c r="CI222" i="3"/>
  <c r="CG222" i="3"/>
  <c r="CE222" i="3"/>
  <c r="CC222" i="3"/>
  <c r="CA222" i="3"/>
  <c r="BY222" i="3"/>
  <c r="BW222" i="3"/>
  <c r="BU222" i="3"/>
  <c r="BS222" i="3"/>
  <c r="BQ222" i="3"/>
  <c r="BO222" i="3"/>
  <c r="BM222" i="3"/>
  <c r="BK222" i="3"/>
  <c r="BI222" i="3"/>
  <c r="BG222" i="3"/>
  <c r="BE222" i="3"/>
  <c r="BC222" i="3"/>
  <c r="BA222" i="3"/>
  <c r="AY222" i="3"/>
  <c r="AW222" i="3"/>
  <c r="AU222" i="3"/>
  <c r="AS222" i="3"/>
  <c r="AQ222" i="3"/>
  <c r="AO222" i="3"/>
  <c r="AM222" i="3"/>
  <c r="AK222" i="3"/>
  <c r="AI222" i="3"/>
  <c r="AG222" i="3"/>
  <c r="AE222" i="3"/>
  <c r="AC222" i="3"/>
  <c r="AA222" i="3"/>
  <c r="CS221" i="3"/>
  <c r="CQ221" i="3"/>
  <c r="CO221" i="3"/>
  <c r="CM221" i="3"/>
  <c r="CK221" i="3"/>
  <c r="CI221" i="3"/>
  <c r="CG221" i="3"/>
  <c r="CE221" i="3"/>
  <c r="CC221" i="3"/>
  <c r="CA221" i="3"/>
  <c r="BY221" i="3"/>
  <c r="BW221" i="3"/>
  <c r="BU221" i="3"/>
  <c r="BS221" i="3"/>
  <c r="BQ221" i="3"/>
  <c r="BO221" i="3"/>
  <c r="BM221" i="3"/>
  <c r="BK221" i="3"/>
  <c r="BI221" i="3"/>
  <c r="BG221" i="3"/>
  <c r="BE221" i="3"/>
  <c r="BC221" i="3"/>
  <c r="BA221" i="3"/>
  <c r="AY221" i="3"/>
  <c r="AW221" i="3"/>
  <c r="AU221" i="3"/>
  <c r="AS221" i="3"/>
  <c r="AQ221" i="3"/>
  <c r="AO221" i="3"/>
  <c r="AM221" i="3"/>
  <c r="AK221" i="3"/>
  <c r="AI221" i="3"/>
  <c r="AG221" i="3"/>
  <c r="AE221" i="3"/>
  <c r="AC221" i="3"/>
  <c r="AA221" i="3"/>
  <c r="CS220" i="3"/>
  <c r="CQ220" i="3"/>
  <c r="CO220" i="3"/>
  <c r="CM220" i="3"/>
  <c r="CK220" i="3"/>
  <c r="CI220" i="3"/>
  <c r="CG220" i="3"/>
  <c r="CE220" i="3"/>
  <c r="CC220" i="3"/>
  <c r="CA220" i="3"/>
  <c r="BY220" i="3"/>
  <c r="BW220" i="3"/>
  <c r="BU220" i="3"/>
  <c r="BS220" i="3"/>
  <c r="BQ220" i="3"/>
  <c r="BO220" i="3"/>
  <c r="BM220" i="3"/>
  <c r="BK220" i="3"/>
  <c r="BI220" i="3"/>
  <c r="BG220" i="3"/>
  <c r="BE220" i="3"/>
  <c r="BC220" i="3"/>
  <c r="BA220" i="3"/>
  <c r="AY220" i="3"/>
  <c r="AW220" i="3"/>
  <c r="AU220" i="3"/>
  <c r="AS220" i="3"/>
  <c r="AQ220" i="3"/>
  <c r="AO220" i="3"/>
  <c r="AM220" i="3"/>
  <c r="AK220" i="3"/>
  <c r="AI220" i="3"/>
  <c r="AG220" i="3"/>
  <c r="AE220" i="3"/>
  <c r="AC220" i="3"/>
  <c r="AA220" i="3"/>
  <c r="D220" i="3"/>
  <c r="CS219" i="3"/>
  <c r="CQ219" i="3"/>
  <c r="CO219" i="3"/>
  <c r="CM219" i="3"/>
  <c r="CK219" i="3"/>
  <c r="CI219" i="3"/>
  <c r="CG219" i="3"/>
  <c r="CE219" i="3"/>
  <c r="CC219" i="3"/>
  <c r="CA219" i="3"/>
  <c r="BY219" i="3"/>
  <c r="BW219" i="3"/>
  <c r="BU219" i="3"/>
  <c r="BS219" i="3"/>
  <c r="BQ219" i="3"/>
  <c r="BO219" i="3"/>
  <c r="BM219" i="3"/>
  <c r="BK219" i="3"/>
  <c r="BI219" i="3"/>
  <c r="BG219" i="3"/>
  <c r="BE219" i="3"/>
  <c r="BC219" i="3"/>
  <c r="BA219" i="3"/>
  <c r="AY219" i="3"/>
  <c r="AW219" i="3"/>
  <c r="AU219" i="3"/>
  <c r="AS219" i="3"/>
  <c r="AQ219" i="3"/>
  <c r="AO219" i="3"/>
  <c r="AM219" i="3"/>
  <c r="AK219" i="3"/>
  <c r="AI219" i="3"/>
  <c r="AG219" i="3"/>
  <c r="AE219" i="3"/>
  <c r="AC219" i="3"/>
  <c r="AA219" i="3"/>
  <c r="CS218" i="3"/>
  <c r="CQ218" i="3"/>
  <c r="CO218" i="3"/>
  <c r="CM218" i="3"/>
  <c r="CK218" i="3"/>
  <c r="CI218" i="3"/>
  <c r="CG218" i="3"/>
  <c r="CE218" i="3"/>
  <c r="CC218" i="3"/>
  <c r="CA218" i="3"/>
  <c r="BY218" i="3"/>
  <c r="BW218" i="3"/>
  <c r="BU218" i="3"/>
  <c r="BS218" i="3"/>
  <c r="BQ218" i="3"/>
  <c r="BO218" i="3"/>
  <c r="BM218" i="3"/>
  <c r="BK218" i="3"/>
  <c r="BI218" i="3"/>
  <c r="BG218" i="3"/>
  <c r="BE218" i="3"/>
  <c r="BC218" i="3"/>
  <c r="BA218" i="3"/>
  <c r="AY218" i="3"/>
  <c r="AW218" i="3"/>
  <c r="AU218" i="3"/>
  <c r="AS218" i="3"/>
  <c r="AQ218" i="3"/>
  <c r="AO218" i="3"/>
  <c r="AM218" i="3"/>
  <c r="AK218" i="3"/>
  <c r="AI218" i="3"/>
  <c r="AG218" i="3"/>
  <c r="AE218" i="3"/>
  <c r="AC218" i="3"/>
  <c r="AA218" i="3"/>
  <c r="CS217" i="3"/>
  <c r="CQ217" i="3"/>
  <c r="CO217" i="3"/>
  <c r="CM217" i="3"/>
  <c r="CK217" i="3"/>
  <c r="CI217" i="3"/>
  <c r="CG217" i="3"/>
  <c r="CE217" i="3"/>
  <c r="CC217" i="3"/>
  <c r="CA217" i="3"/>
  <c r="BY217" i="3"/>
  <c r="BW217" i="3"/>
  <c r="BU217" i="3"/>
  <c r="BS217" i="3"/>
  <c r="BQ217" i="3"/>
  <c r="BO217" i="3"/>
  <c r="BM217" i="3"/>
  <c r="BK217" i="3"/>
  <c r="BI217" i="3"/>
  <c r="BG217" i="3"/>
  <c r="BE217" i="3"/>
  <c r="BC217" i="3"/>
  <c r="BA217" i="3"/>
  <c r="AY217" i="3"/>
  <c r="AW217" i="3"/>
  <c r="AU217" i="3"/>
  <c r="AS217" i="3"/>
  <c r="AQ217" i="3"/>
  <c r="AO217" i="3"/>
  <c r="AM217" i="3"/>
  <c r="AK217" i="3"/>
  <c r="AI217" i="3"/>
  <c r="AG217" i="3"/>
  <c r="AE217" i="3"/>
  <c r="AC217" i="3"/>
  <c r="AA217" i="3"/>
  <c r="CS216" i="3"/>
  <c r="CQ216" i="3"/>
  <c r="CO216" i="3"/>
  <c r="CM216" i="3"/>
  <c r="CK216" i="3"/>
  <c r="CI216" i="3"/>
  <c r="CG216" i="3"/>
  <c r="CE216" i="3"/>
  <c r="CC216" i="3"/>
  <c r="CA216" i="3"/>
  <c r="BY216" i="3"/>
  <c r="BW216" i="3"/>
  <c r="BU216" i="3"/>
  <c r="BS216" i="3"/>
  <c r="BQ216" i="3"/>
  <c r="BO216" i="3"/>
  <c r="BM216" i="3"/>
  <c r="BK216" i="3"/>
  <c r="BI216" i="3"/>
  <c r="BG216" i="3"/>
  <c r="BE216" i="3"/>
  <c r="BC216" i="3"/>
  <c r="BA216" i="3"/>
  <c r="AY216" i="3"/>
  <c r="AW216" i="3"/>
  <c r="AU216" i="3"/>
  <c r="AS216" i="3"/>
  <c r="AQ216" i="3"/>
  <c r="AO216" i="3"/>
  <c r="AM216" i="3"/>
  <c r="AK216" i="3"/>
  <c r="AI216" i="3"/>
  <c r="AG216" i="3"/>
  <c r="AE216" i="3"/>
  <c r="AC216" i="3"/>
  <c r="AA216" i="3"/>
  <c r="CS215" i="3"/>
  <c r="CQ215" i="3"/>
  <c r="CO215" i="3"/>
  <c r="CM215" i="3"/>
  <c r="CK215" i="3"/>
  <c r="CI215" i="3"/>
  <c r="CG215" i="3"/>
  <c r="CE215" i="3"/>
  <c r="CC215" i="3"/>
  <c r="CA215" i="3"/>
  <c r="BY215" i="3"/>
  <c r="BW215" i="3"/>
  <c r="BU215" i="3"/>
  <c r="BS215" i="3"/>
  <c r="BQ215" i="3"/>
  <c r="BO215" i="3"/>
  <c r="BM215" i="3"/>
  <c r="BK215" i="3"/>
  <c r="BI215" i="3"/>
  <c r="BG215" i="3"/>
  <c r="BE215" i="3"/>
  <c r="BC215" i="3"/>
  <c r="BA215" i="3"/>
  <c r="AY215" i="3"/>
  <c r="AW215" i="3"/>
  <c r="AU215" i="3"/>
  <c r="AS215" i="3"/>
  <c r="AQ215" i="3"/>
  <c r="AO215" i="3"/>
  <c r="AM215" i="3"/>
  <c r="AK215" i="3"/>
  <c r="AI215" i="3"/>
  <c r="AG215" i="3"/>
  <c r="AE215" i="3"/>
  <c r="AC215" i="3"/>
  <c r="AA215" i="3"/>
  <c r="D215" i="3"/>
  <c r="CS214" i="3"/>
  <c r="CQ214" i="3"/>
  <c r="CO214" i="3"/>
  <c r="CM214" i="3"/>
  <c r="CK214" i="3"/>
  <c r="CI214" i="3"/>
  <c r="CG214" i="3"/>
  <c r="CE214" i="3"/>
  <c r="CC214" i="3"/>
  <c r="CA214" i="3"/>
  <c r="BY214" i="3"/>
  <c r="BW214" i="3"/>
  <c r="BU214" i="3"/>
  <c r="BS214" i="3"/>
  <c r="BQ214" i="3"/>
  <c r="BO214" i="3"/>
  <c r="BM214" i="3"/>
  <c r="BK214" i="3"/>
  <c r="BI214" i="3"/>
  <c r="BG214" i="3"/>
  <c r="BE214" i="3"/>
  <c r="BC214" i="3"/>
  <c r="BA214" i="3"/>
  <c r="AY214" i="3"/>
  <c r="AW214" i="3"/>
  <c r="AU214" i="3"/>
  <c r="AS214" i="3"/>
  <c r="AQ214" i="3"/>
  <c r="AO214" i="3"/>
  <c r="AM214" i="3"/>
  <c r="AK214" i="3"/>
  <c r="AI214" i="3"/>
  <c r="AG214" i="3"/>
  <c r="AE214" i="3"/>
  <c r="AC214" i="3"/>
  <c r="AA214" i="3"/>
  <c r="CS213" i="3"/>
  <c r="CQ213" i="3"/>
  <c r="CO213" i="3"/>
  <c r="CM213" i="3"/>
  <c r="CK213" i="3"/>
  <c r="CI213" i="3"/>
  <c r="CG213" i="3"/>
  <c r="CE213" i="3"/>
  <c r="CC213" i="3"/>
  <c r="CA213" i="3"/>
  <c r="BY213" i="3"/>
  <c r="BW213" i="3"/>
  <c r="BU213" i="3"/>
  <c r="BS213" i="3"/>
  <c r="BQ213" i="3"/>
  <c r="BO213" i="3"/>
  <c r="BM213" i="3"/>
  <c r="BK213" i="3"/>
  <c r="BI213" i="3"/>
  <c r="BG213" i="3"/>
  <c r="BE213" i="3"/>
  <c r="BC213" i="3"/>
  <c r="BA213" i="3"/>
  <c r="AY213" i="3"/>
  <c r="AW213" i="3"/>
  <c r="AU213" i="3"/>
  <c r="AS213" i="3"/>
  <c r="AQ213" i="3"/>
  <c r="AO213" i="3"/>
  <c r="AM213" i="3"/>
  <c r="AK213" i="3"/>
  <c r="AI213" i="3"/>
  <c r="AG213" i="3"/>
  <c r="AE213" i="3"/>
  <c r="AC213" i="3"/>
  <c r="AA213" i="3"/>
  <c r="CS212" i="3"/>
  <c r="CQ212" i="3"/>
  <c r="CO212" i="3"/>
  <c r="CM212" i="3"/>
  <c r="CK212" i="3"/>
  <c r="CI212" i="3"/>
  <c r="CG212" i="3"/>
  <c r="CE212" i="3"/>
  <c r="CC212" i="3"/>
  <c r="CA212" i="3"/>
  <c r="BY212" i="3"/>
  <c r="BW212" i="3"/>
  <c r="BU212" i="3"/>
  <c r="BS212" i="3"/>
  <c r="BQ212" i="3"/>
  <c r="BO212" i="3"/>
  <c r="BM212" i="3"/>
  <c r="BK212" i="3"/>
  <c r="BI212" i="3"/>
  <c r="BG212" i="3"/>
  <c r="BE212" i="3"/>
  <c r="BC212" i="3"/>
  <c r="BA212" i="3"/>
  <c r="AY212" i="3"/>
  <c r="AW212" i="3"/>
  <c r="AU212" i="3"/>
  <c r="AS212" i="3"/>
  <c r="AQ212" i="3"/>
  <c r="AO212" i="3"/>
  <c r="AM212" i="3"/>
  <c r="AK212" i="3"/>
  <c r="AI212" i="3"/>
  <c r="AG212" i="3"/>
  <c r="AE212" i="3"/>
  <c r="AC212" i="3"/>
  <c r="AA212" i="3"/>
  <c r="CS211" i="3"/>
  <c r="CQ211" i="3"/>
  <c r="CO211" i="3"/>
  <c r="CM211" i="3"/>
  <c r="CK211" i="3"/>
  <c r="CI211" i="3"/>
  <c r="CG211" i="3"/>
  <c r="CE211" i="3"/>
  <c r="CC211" i="3"/>
  <c r="CA211" i="3"/>
  <c r="BY211" i="3"/>
  <c r="BW211" i="3"/>
  <c r="BU211" i="3"/>
  <c r="BS211" i="3"/>
  <c r="BQ211" i="3"/>
  <c r="BO211" i="3"/>
  <c r="BM211" i="3"/>
  <c r="BK211" i="3"/>
  <c r="BI211" i="3"/>
  <c r="BG211" i="3"/>
  <c r="BE211" i="3"/>
  <c r="BC211" i="3"/>
  <c r="BA211" i="3"/>
  <c r="AY211" i="3"/>
  <c r="AW211" i="3"/>
  <c r="AU211" i="3"/>
  <c r="AS211" i="3"/>
  <c r="AQ211" i="3"/>
  <c r="AO211" i="3"/>
  <c r="AM211" i="3"/>
  <c r="AK211" i="3"/>
  <c r="AI211" i="3"/>
  <c r="AG211" i="3"/>
  <c r="AE211" i="3"/>
  <c r="AC211" i="3"/>
  <c r="AA211" i="3"/>
  <c r="CS210" i="3"/>
  <c r="CQ210" i="3"/>
  <c r="CO210" i="3"/>
  <c r="CM210" i="3"/>
  <c r="CK210" i="3"/>
  <c r="CI210" i="3"/>
  <c r="CG210" i="3"/>
  <c r="CE210" i="3"/>
  <c r="CC210" i="3"/>
  <c r="CA210" i="3"/>
  <c r="BY210" i="3"/>
  <c r="BW210" i="3"/>
  <c r="BU210" i="3"/>
  <c r="BS210" i="3"/>
  <c r="BQ210" i="3"/>
  <c r="BO210" i="3"/>
  <c r="BM210" i="3"/>
  <c r="BK210" i="3"/>
  <c r="BI210" i="3"/>
  <c r="BG210" i="3"/>
  <c r="BE210" i="3"/>
  <c r="BC210" i="3"/>
  <c r="BA210" i="3"/>
  <c r="AY210" i="3"/>
  <c r="AW210" i="3"/>
  <c r="AU210" i="3"/>
  <c r="AS210" i="3"/>
  <c r="AQ210" i="3"/>
  <c r="AO210" i="3"/>
  <c r="AM210" i="3"/>
  <c r="AK210" i="3"/>
  <c r="AI210" i="3"/>
  <c r="AG210" i="3"/>
  <c r="AE210" i="3"/>
  <c r="AC210" i="3"/>
  <c r="AA210" i="3"/>
  <c r="D210" i="3"/>
  <c r="CS209" i="3"/>
  <c r="CQ209" i="3"/>
  <c r="CO209" i="3"/>
  <c r="CM209" i="3"/>
  <c r="CK209" i="3"/>
  <c r="CI209" i="3"/>
  <c r="CG209" i="3"/>
  <c r="CE209" i="3"/>
  <c r="CC209" i="3"/>
  <c r="CA209" i="3"/>
  <c r="BY209" i="3"/>
  <c r="BW209" i="3"/>
  <c r="BU209" i="3"/>
  <c r="BS209" i="3"/>
  <c r="BQ209" i="3"/>
  <c r="BO209" i="3"/>
  <c r="BM209" i="3"/>
  <c r="BK209" i="3"/>
  <c r="BI209" i="3"/>
  <c r="BG209" i="3"/>
  <c r="BE209" i="3"/>
  <c r="BC209" i="3"/>
  <c r="BA209" i="3"/>
  <c r="AY209" i="3"/>
  <c r="AW209" i="3"/>
  <c r="AU209" i="3"/>
  <c r="AS209" i="3"/>
  <c r="AQ209" i="3"/>
  <c r="AO209" i="3"/>
  <c r="AM209" i="3"/>
  <c r="AK209" i="3"/>
  <c r="AI209" i="3"/>
  <c r="AG209" i="3"/>
  <c r="AE209" i="3"/>
  <c r="AC209" i="3"/>
  <c r="AA209" i="3"/>
  <c r="CS208" i="3"/>
  <c r="CQ208" i="3"/>
  <c r="CO208" i="3"/>
  <c r="CM208" i="3"/>
  <c r="CK208" i="3"/>
  <c r="CI208" i="3"/>
  <c r="CG208" i="3"/>
  <c r="CE208" i="3"/>
  <c r="CC208" i="3"/>
  <c r="CA208" i="3"/>
  <c r="BY208" i="3"/>
  <c r="BW208" i="3"/>
  <c r="BU208" i="3"/>
  <c r="BS208" i="3"/>
  <c r="BQ208" i="3"/>
  <c r="BO208" i="3"/>
  <c r="BM208" i="3"/>
  <c r="BK208" i="3"/>
  <c r="BI208" i="3"/>
  <c r="BG208" i="3"/>
  <c r="BE208" i="3"/>
  <c r="BC208" i="3"/>
  <c r="BA208" i="3"/>
  <c r="AY208" i="3"/>
  <c r="AW208" i="3"/>
  <c r="AU208" i="3"/>
  <c r="AS208" i="3"/>
  <c r="AQ208" i="3"/>
  <c r="AO208" i="3"/>
  <c r="AM208" i="3"/>
  <c r="AK208" i="3"/>
  <c r="AI208" i="3"/>
  <c r="AG208" i="3"/>
  <c r="AE208" i="3"/>
  <c r="AC208" i="3"/>
  <c r="AA208" i="3"/>
  <c r="CS207" i="3"/>
  <c r="CQ207" i="3"/>
  <c r="CO207" i="3"/>
  <c r="CM207" i="3"/>
  <c r="CK207" i="3"/>
  <c r="CI207" i="3"/>
  <c r="CG207" i="3"/>
  <c r="CE207" i="3"/>
  <c r="CC207" i="3"/>
  <c r="CA207" i="3"/>
  <c r="BY207" i="3"/>
  <c r="BW207" i="3"/>
  <c r="BU207" i="3"/>
  <c r="BS207" i="3"/>
  <c r="BQ207" i="3"/>
  <c r="BO207" i="3"/>
  <c r="BM207" i="3"/>
  <c r="BK207" i="3"/>
  <c r="BI207" i="3"/>
  <c r="BG207" i="3"/>
  <c r="BE207" i="3"/>
  <c r="BC207" i="3"/>
  <c r="BA207" i="3"/>
  <c r="AY207" i="3"/>
  <c r="AW207" i="3"/>
  <c r="AU207" i="3"/>
  <c r="AS207" i="3"/>
  <c r="AQ207" i="3"/>
  <c r="AO207" i="3"/>
  <c r="AM207" i="3"/>
  <c r="AK207" i="3"/>
  <c r="AI207" i="3"/>
  <c r="AG207" i="3"/>
  <c r="AE207" i="3"/>
  <c r="AC207" i="3"/>
  <c r="AA207" i="3"/>
  <c r="CS206" i="3"/>
  <c r="CQ206" i="3"/>
  <c r="CO206" i="3"/>
  <c r="CM206" i="3"/>
  <c r="CK206" i="3"/>
  <c r="CI206" i="3"/>
  <c r="CG206" i="3"/>
  <c r="CE206" i="3"/>
  <c r="CC206" i="3"/>
  <c r="CA206" i="3"/>
  <c r="BY206" i="3"/>
  <c r="BW206" i="3"/>
  <c r="BU206" i="3"/>
  <c r="BS206" i="3"/>
  <c r="BQ206" i="3"/>
  <c r="BO206" i="3"/>
  <c r="BM206" i="3"/>
  <c r="BK206" i="3"/>
  <c r="BI206" i="3"/>
  <c r="BG206" i="3"/>
  <c r="BE206" i="3"/>
  <c r="BC206" i="3"/>
  <c r="BA206" i="3"/>
  <c r="AY206" i="3"/>
  <c r="AW206" i="3"/>
  <c r="AU206" i="3"/>
  <c r="AS206" i="3"/>
  <c r="AQ206" i="3"/>
  <c r="AO206" i="3"/>
  <c r="AM206" i="3"/>
  <c r="AK206" i="3"/>
  <c r="AI206" i="3"/>
  <c r="AG206" i="3"/>
  <c r="AE206" i="3"/>
  <c r="AC206" i="3"/>
  <c r="AA206" i="3"/>
  <c r="CS205" i="3"/>
  <c r="CQ205" i="3"/>
  <c r="CO205" i="3"/>
  <c r="CM205" i="3"/>
  <c r="CK205" i="3"/>
  <c r="CI205" i="3"/>
  <c r="CG205" i="3"/>
  <c r="CE205" i="3"/>
  <c r="CC205" i="3"/>
  <c r="CA205" i="3"/>
  <c r="BY205" i="3"/>
  <c r="BW205" i="3"/>
  <c r="BU205" i="3"/>
  <c r="BS205" i="3"/>
  <c r="BQ205" i="3"/>
  <c r="BO205" i="3"/>
  <c r="BM205" i="3"/>
  <c r="BK205" i="3"/>
  <c r="BI205" i="3"/>
  <c r="BG205" i="3"/>
  <c r="BE205" i="3"/>
  <c r="BC205" i="3"/>
  <c r="BA205" i="3"/>
  <c r="AY205" i="3"/>
  <c r="AW205" i="3"/>
  <c r="AU205" i="3"/>
  <c r="AS205" i="3"/>
  <c r="AQ205" i="3"/>
  <c r="AO205" i="3"/>
  <c r="AM205" i="3"/>
  <c r="AK205" i="3"/>
  <c r="AI205" i="3"/>
  <c r="AG205" i="3"/>
  <c r="AE205" i="3"/>
  <c r="AC205" i="3"/>
  <c r="AA205" i="3"/>
  <c r="D205" i="3"/>
  <c r="CS204" i="3"/>
  <c r="CQ204" i="3"/>
  <c r="CO204" i="3"/>
  <c r="CM204" i="3"/>
  <c r="CK204" i="3"/>
  <c r="CI204" i="3"/>
  <c r="CG204" i="3"/>
  <c r="CE204" i="3"/>
  <c r="CC204" i="3"/>
  <c r="CA204" i="3"/>
  <c r="BY204" i="3"/>
  <c r="BW204" i="3"/>
  <c r="BU204" i="3"/>
  <c r="BS204" i="3"/>
  <c r="BQ204" i="3"/>
  <c r="BO204" i="3"/>
  <c r="BM204" i="3"/>
  <c r="BK204" i="3"/>
  <c r="BI204" i="3"/>
  <c r="BG204" i="3"/>
  <c r="BE204" i="3"/>
  <c r="BC204" i="3"/>
  <c r="BA204" i="3"/>
  <c r="AY204" i="3"/>
  <c r="AW204" i="3"/>
  <c r="AU204" i="3"/>
  <c r="AS204" i="3"/>
  <c r="AQ204" i="3"/>
  <c r="AO204" i="3"/>
  <c r="AM204" i="3"/>
  <c r="AK204" i="3"/>
  <c r="AI204" i="3"/>
  <c r="AG204" i="3"/>
  <c r="AE204" i="3"/>
  <c r="AC204" i="3"/>
  <c r="AA204" i="3"/>
  <c r="CS203" i="3"/>
  <c r="CQ203" i="3"/>
  <c r="CO203" i="3"/>
  <c r="CM203" i="3"/>
  <c r="CK203" i="3"/>
  <c r="CI203" i="3"/>
  <c r="CG203" i="3"/>
  <c r="CE203" i="3"/>
  <c r="CC203" i="3"/>
  <c r="CA203" i="3"/>
  <c r="BY203" i="3"/>
  <c r="BW203" i="3"/>
  <c r="BU203" i="3"/>
  <c r="BS203" i="3"/>
  <c r="BQ203" i="3"/>
  <c r="BO203" i="3"/>
  <c r="BM203" i="3"/>
  <c r="BK203" i="3"/>
  <c r="BI203" i="3"/>
  <c r="BG203" i="3"/>
  <c r="BE203" i="3"/>
  <c r="BC203" i="3"/>
  <c r="BA203" i="3"/>
  <c r="AY203" i="3"/>
  <c r="AW203" i="3"/>
  <c r="AU203" i="3"/>
  <c r="AS203" i="3"/>
  <c r="AQ203" i="3"/>
  <c r="AO203" i="3"/>
  <c r="AM203" i="3"/>
  <c r="AK203" i="3"/>
  <c r="AI203" i="3"/>
  <c r="AG203" i="3"/>
  <c r="AE203" i="3"/>
  <c r="AC203" i="3"/>
  <c r="AA203" i="3"/>
  <c r="CS202" i="3"/>
  <c r="CQ202" i="3"/>
  <c r="CO202" i="3"/>
  <c r="CM202" i="3"/>
  <c r="CK202" i="3"/>
  <c r="CI202" i="3"/>
  <c r="CG202" i="3"/>
  <c r="CE202" i="3"/>
  <c r="CC202" i="3"/>
  <c r="CA202" i="3"/>
  <c r="BY202" i="3"/>
  <c r="BW202" i="3"/>
  <c r="BU202" i="3"/>
  <c r="BS202" i="3"/>
  <c r="BQ202" i="3"/>
  <c r="BO202" i="3"/>
  <c r="BM202" i="3"/>
  <c r="BK202" i="3"/>
  <c r="BI202" i="3"/>
  <c r="BG202" i="3"/>
  <c r="BE202" i="3"/>
  <c r="BC202" i="3"/>
  <c r="BA202" i="3"/>
  <c r="AY202" i="3"/>
  <c r="AW202" i="3"/>
  <c r="AU202" i="3"/>
  <c r="AS202" i="3"/>
  <c r="AQ202" i="3"/>
  <c r="AO202" i="3"/>
  <c r="AM202" i="3"/>
  <c r="AK202" i="3"/>
  <c r="AI202" i="3"/>
  <c r="AG202" i="3"/>
  <c r="AE202" i="3"/>
  <c r="AC202" i="3"/>
  <c r="AA202" i="3"/>
  <c r="CS201" i="3"/>
  <c r="CQ201" i="3"/>
  <c r="CO201" i="3"/>
  <c r="CM201" i="3"/>
  <c r="CK201" i="3"/>
  <c r="CI201" i="3"/>
  <c r="CG201" i="3"/>
  <c r="CE201" i="3"/>
  <c r="CC201" i="3"/>
  <c r="CA201" i="3"/>
  <c r="BY201" i="3"/>
  <c r="BW201" i="3"/>
  <c r="BU201" i="3"/>
  <c r="BS201" i="3"/>
  <c r="BQ201" i="3"/>
  <c r="BO201" i="3"/>
  <c r="BM201" i="3"/>
  <c r="BK201" i="3"/>
  <c r="BI201" i="3"/>
  <c r="BG201" i="3"/>
  <c r="BE201" i="3"/>
  <c r="BC201" i="3"/>
  <c r="BA201" i="3"/>
  <c r="AY201" i="3"/>
  <c r="AW201" i="3"/>
  <c r="AU201" i="3"/>
  <c r="AS201" i="3"/>
  <c r="AQ201" i="3"/>
  <c r="AO201" i="3"/>
  <c r="AM201" i="3"/>
  <c r="AK201" i="3"/>
  <c r="AI201" i="3"/>
  <c r="AG201" i="3"/>
  <c r="AE201" i="3"/>
  <c r="AC201" i="3"/>
  <c r="AA201" i="3"/>
  <c r="CS200" i="3"/>
  <c r="CQ200" i="3"/>
  <c r="CO200" i="3"/>
  <c r="CM200" i="3"/>
  <c r="CK200" i="3"/>
  <c r="CI200" i="3"/>
  <c r="CG200" i="3"/>
  <c r="CE200" i="3"/>
  <c r="CC200" i="3"/>
  <c r="CA200" i="3"/>
  <c r="BY200" i="3"/>
  <c r="BW200" i="3"/>
  <c r="BU200" i="3"/>
  <c r="BS200" i="3"/>
  <c r="BQ200" i="3"/>
  <c r="BO200" i="3"/>
  <c r="BM200" i="3"/>
  <c r="BK200" i="3"/>
  <c r="BI200" i="3"/>
  <c r="BG200" i="3"/>
  <c r="BE200" i="3"/>
  <c r="BC200" i="3"/>
  <c r="BA200" i="3"/>
  <c r="AY200" i="3"/>
  <c r="AW200" i="3"/>
  <c r="AU200" i="3"/>
  <c r="AS200" i="3"/>
  <c r="AQ200" i="3"/>
  <c r="AO200" i="3"/>
  <c r="AM200" i="3"/>
  <c r="AK200" i="3"/>
  <c r="AI200" i="3"/>
  <c r="AG200" i="3"/>
  <c r="AE200" i="3"/>
  <c r="AC200" i="3"/>
  <c r="AA200" i="3"/>
  <c r="D200" i="3"/>
  <c r="CS199" i="3"/>
  <c r="CQ199" i="3"/>
  <c r="CO199" i="3"/>
  <c r="CM199" i="3"/>
  <c r="CK199" i="3"/>
  <c r="CI199" i="3"/>
  <c r="CG199" i="3"/>
  <c r="CE199" i="3"/>
  <c r="CC199" i="3"/>
  <c r="CA199" i="3"/>
  <c r="BY199" i="3"/>
  <c r="BW199" i="3"/>
  <c r="BU199" i="3"/>
  <c r="BS199" i="3"/>
  <c r="BQ199" i="3"/>
  <c r="BO199" i="3"/>
  <c r="BM199" i="3"/>
  <c r="BK199" i="3"/>
  <c r="BI199" i="3"/>
  <c r="BG199" i="3"/>
  <c r="BE199" i="3"/>
  <c r="BC199" i="3"/>
  <c r="BA199" i="3"/>
  <c r="AY199" i="3"/>
  <c r="AW199" i="3"/>
  <c r="AU199" i="3"/>
  <c r="AS199" i="3"/>
  <c r="AQ199" i="3"/>
  <c r="AO199" i="3"/>
  <c r="AM199" i="3"/>
  <c r="AK199" i="3"/>
  <c r="AI199" i="3"/>
  <c r="AG199" i="3"/>
  <c r="AE199" i="3"/>
  <c r="AC199" i="3"/>
  <c r="AA199" i="3"/>
  <c r="CS198" i="3"/>
  <c r="CQ198" i="3"/>
  <c r="CO198" i="3"/>
  <c r="CM198" i="3"/>
  <c r="CK198" i="3"/>
  <c r="CI198" i="3"/>
  <c r="CG198" i="3"/>
  <c r="CE198" i="3"/>
  <c r="CC198" i="3"/>
  <c r="CA198" i="3"/>
  <c r="BY198" i="3"/>
  <c r="BW198" i="3"/>
  <c r="BU198" i="3"/>
  <c r="BS198" i="3"/>
  <c r="BQ198" i="3"/>
  <c r="BO198" i="3"/>
  <c r="BM198" i="3"/>
  <c r="BK198" i="3"/>
  <c r="BI198" i="3"/>
  <c r="BG198" i="3"/>
  <c r="BE198" i="3"/>
  <c r="BC198" i="3"/>
  <c r="BA198" i="3"/>
  <c r="AY198" i="3"/>
  <c r="AW198" i="3"/>
  <c r="AU198" i="3"/>
  <c r="AS198" i="3"/>
  <c r="AQ198" i="3"/>
  <c r="AO198" i="3"/>
  <c r="AM198" i="3"/>
  <c r="AK198" i="3"/>
  <c r="AI198" i="3"/>
  <c r="AG198" i="3"/>
  <c r="AE198" i="3"/>
  <c r="AC198" i="3"/>
  <c r="AA198" i="3"/>
  <c r="CS197" i="3"/>
  <c r="CQ197" i="3"/>
  <c r="CO197" i="3"/>
  <c r="CM197" i="3"/>
  <c r="CK197" i="3"/>
  <c r="CI197" i="3"/>
  <c r="CG197" i="3"/>
  <c r="CE197" i="3"/>
  <c r="CC197" i="3"/>
  <c r="CA197" i="3"/>
  <c r="BY197" i="3"/>
  <c r="BW197" i="3"/>
  <c r="BU197" i="3"/>
  <c r="BS197" i="3"/>
  <c r="BQ197" i="3"/>
  <c r="BO197" i="3"/>
  <c r="BM197" i="3"/>
  <c r="BK197" i="3"/>
  <c r="BI197" i="3"/>
  <c r="BG197" i="3"/>
  <c r="BE197" i="3"/>
  <c r="BC197" i="3"/>
  <c r="BA197" i="3"/>
  <c r="AY197" i="3"/>
  <c r="AW197" i="3"/>
  <c r="AU197" i="3"/>
  <c r="AS197" i="3"/>
  <c r="AQ197" i="3"/>
  <c r="AO197" i="3"/>
  <c r="AM197" i="3"/>
  <c r="AK197" i="3"/>
  <c r="AI197" i="3"/>
  <c r="AG197" i="3"/>
  <c r="AE197" i="3"/>
  <c r="AC197" i="3"/>
  <c r="AA197" i="3"/>
  <c r="CS196" i="3"/>
  <c r="CQ196" i="3"/>
  <c r="CO196" i="3"/>
  <c r="CM196" i="3"/>
  <c r="CK196" i="3"/>
  <c r="CI196" i="3"/>
  <c r="CG196" i="3"/>
  <c r="CE196" i="3"/>
  <c r="CC196" i="3"/>
  <c r="CA196" i="3"/>
  <c r="BY196" i="3"/>
  <c r="BW196" i="3"/>
  <c r="BU196" i="3"/>
  <c r="BS196" i="3"/>
  <c r="BQ196" i="3"/>
  <c r="BO196" i="3"/>
  <c r="BM196" i="3"/>
  <c r="BK196" i="3"/>
  <c r="BI196" i="3"/>
  <c r="BG196" i="3"/>
  <c r="BE196" i="3"/>
  <c r="BC196" i="3"/>
  <c r="BA196" i="3"/>
  <c r="AY196" i="3"/>
  <c r="AW196" i="3"/>
  <c r="AU196" i="3"/>
  <c r="AS196" i="3"/>
  <c r="AQ196" i="3"/>
  <c r="AO196" i="3"/>
  <c r="AM196" i="3"/>
  <c r="AK196" i="3"/>
  <c r="AI196" i="3"/>
  <c r="AG196" i="3"/>
  <c r="AE196" i="3"/>
  <c r="AC196" i="3"/>
  <c r="AA196" i="3"/>
  <c r="CS195" i="3"/>
  <c r="CQ195" i="3"/>
  <c r="CO195" i="3"/>
  <c r="CM195" i="3"/>
  <c r="CK195" i="3"/>
  <c r="CI195" i="3"/>
  <c r="CG195" i="3"/>
  <c r="CE195" i="3"/>
  <c r="CC195" i="3"/>
  <c r="CA195" i="3"/>
  <c r="BY195" i="3"/>
  <c r="BW195" i="3"/>
  <c r="BU195" i="3"/>
  <c r="BS195" i="3"/>
  <c r="BQ195" i="3"/>
  <c r="BO195" i="3"/>
  <c r="BM195" i="3"/>
  <c r="BK195" i="3"/>
  <c r="BI195" i="3"/>
  <c r="BG195" i="3"/>
  <c r="BE195" i="3"/>
  <c r="BC195" i="3"/>
  <c r="BA195" i="3"/>
  <c r="AY195" i="3"/>
  <c r="AW195" i="3"/>
  <c r="AU195" i="3"/>
  <c r="AS195" i="3"/>
  <c r="AQ195" i="3"/>
  <c r="AO195" i="3"/>
  <c r="AM195" i="3"/>
  <c r="AK195" i="3"/>
  <c r="AI195" i="3"/>
  <c r="AG195" i="3"/>
  <c r="AE195" i="3"/>
  <c r="AC195" i="3"/>
  <c r="AA195" i="3"/>
  <c r="D195" i="3"/>
  <c r="CS194" i="3"/>
  <c r="CQ194" i="3"/>
  <c r="CO194" i="3"/>
  <c r="CM194" i="3"/>
  <c r="CK194" i="3"/>
  <c r="CI194" i="3"/>
  <c r="CG194" i="3"/>
  <c r="CE194" i="3"/>
  <c r="CC194" i="3"/>
  <c r="CA194" i="3"/>
  <c r="BY194" i="3"/>
  <c r="BW194" i="3"/>
  <c r="BU194" i="3"/>
  <c r="BS194" i="3"/>
  <c r="BQ194" i="3"/>
  <c r="BO194" i="3"/>
  <c r="BM194" i="3"/>
  <c r="BK194" i="3"/>
  <c r="BI194" i="3"/>
  <c r="BG194" i="3"/>
  <c r="BE194" i="3"/>
  <c r="BC194" i="3"/>
  <c r="BA194" i="3"/>
  <c r="AY194" i="3"/>
  <c r="AW194" i="3"/>
  <c r="AU194" i="3"/>
  <c r="AS194" i="3"/>
  <c r="AQ194" i="3"/>
  <c r="AO194" i="3"/>
  <c r="AM194" i="3"/>
  <c r="AK194" i="3"/>
  <c r="AI194" i="3"/>
  <c r="AG194" i="3"/>
  <c r="AE194" i="3"/>
  <c r="AC194" i="3"/>
  <c r="AA194" i="3"/>
  <c r="CS193" i="3"/>
  <c r="CQ193" i="3"/>
  <c r="CO193" i="3"/>
  <c r="CM193" i="3"/>
  <c r="CK193" i="3"/>
  <c r="CI193" i="3"/>
  <c r="CG193" i="3"/>
  <c r="CE193" i="3"/>
  <c r="CC193" i="3"/>
  <c r="CA193" i="3"/>
  <c r="BY193" i="3"/>
  <c r="BW193" i="3"/>
  <c r="BU193" i="3"/>
  <c r="BS193" i="3"/>
  <c r="BQ193" i="3"/>
  <c r="BO193" i="3"/>
  <c r="BM193" i="3"/>
  <c r="BK193" i="3"/>
  <c r="BI193" i="3"/>
  <c r="BG193" i="3"/>
  <c r="BE193" i="3"/>
  <c r="BC193" i="3"/>
  <c r="BA193" i="3"/>
  <c r="AY193" i="3"/>
  <c r="AW193" i="3"/>
  <c r="AU193" i="3"/>
  <c r="AS193" i="3"/>
  <c r="AQ193" i="3"/>
  <c r="AO193" i="3"/>
  <c r="AM193" i="3"/>
  <c r="AK193" i="3"/>
  <c r="AI193" i="3"/>
  <c r="AG193" i="3"/>
  <c r="AE193" i="3"/>
  <c r="AC193" i="3"/>
  <c r="AA193" i="3"/>
  <c r="CS192" i="3"/>
  <c r="CQ192" i="3"/>
  <c r="CO192" i="3"/>
  <c r="CM192" i="3"/>
  <c r="CK192" i="3"/>
  <c r="CI192" i="3"/>
  <c r="CG192" i="3"/>
  <c r="CE192" i="3"/>
  <c r="CC192" i="3"/>
  <c r="CA192" i="3"/>
  <c r="BY192" i="3"/>
  <c r="BW192" i="3"/>
  <c r="BU192" i="3"/>
  <c r="BS192" i="3"/>
  <c r="BQ192" i="3"/>
  <c r="BO192" i="3"/>
  <c r="BM192" i="3"/>
  <c r="BK192" i="3"/>
  <c r="BI192" i="3"/>
  <c r="BG192" i="3"/>
  <c r="BE192" i="3"/>
  <c r="BC192" i="3"/>
  <c r="BA192" i="3"/>
  <c r="AY192" i="3"/>
  <c r="AW192" i="3"/>
  <c r="AU192" i="3"/>
  <c r="AS192" i="3"/>
  <c r="AQ192" i="3"/>
  <c r="AO192" i="3"/>
  <c r="AM192" i="3"/>
  <c r="AK192" i="3"/>
  <c r="AI192" i="3"/>
  <c r="AG192" i="3"/>
  <c r="AE192" i="3"/>
  <c r="AC192" i="3"/>
  <c r="AA192" i="3"/>
  <c r="CS191" i="3"/>
  <c r="CQ191" i="3"/>
  <c r="CO191" i="3"/>
  <c r="CM191" i="3"/>
  <c r="CK191" i="3"/>
  <c r="CI191" i="3"/>
  <c r="CG191" i="3"/>
  <c r="CE191" i="3"/>
  <c r="CC191" i="3"/>
  <c r="CA191" i="3"/>
  <c r="BY191" i="3"/>
  <c r="BW191" i="3"/>
  <c r="BU191" i="3"/>
  <c r="BS191" i="3"/>
  <c r="BQ191" i="3"/>
  <c r="BO191" i="3"/>
  <c r="BM191" i="3"/>
  <c r="BK191" i="3"/>
  <c r="BI191" i="3"/>
  <c r="BG191" i="3"/>
  <c r="BE191" i="3"/>
  <c r="BC191" i="3"/>
  <c r="BA191" i="3"/>
  <c r="AY191" i="3"/>
  <c r="AW191" i="3"/>
  <c r="AU191" i="3"/>
  <c r="AS191" i="3"/>
  <c r="AQ191" i="3"/>
  <c r="AO191" i="3"/>
  <c r="AM191" i="3"/>
  <c r="AK191" i="3"/>
  <c r="AI191" i="3"/>
  <c r="AG191" i="3"/>
  <c r="AE191" i="3"/>
  <c r="AC191" i="3"/>
  <c r="AA191" i="3"/>
  <c r="CS190" i="3"/>
  <c r="CQ190" i="3"/>
  <c r="CO190" i="3"/>
  <c r="CM190" i="3"/>
  <c r="CK190" i="3"/>
  <c r="CI190" i="3"/>
  <c r="CG190" i="3"/>
  <c r="CE190" i="3"/>
  <c r="CC190" i="3"/>
  <c r="CA190" i="3"/>
  <c r="BY190" i="3"/>
  <c r="BW190" i="3"/>
  <c r="BU190" i="3"/>
  <c r="BS190" i="3"/>
  <c r="BQ190" i="3"/>
  <c r="BO190" i="3"/>
  <c r="BM190" i="3"/>
  <c r="BK190" i="3"/>
  <c r="BI190" i="3"/>
  <c r="BG190" i="3"/>
  <c r="BE190" i="3"/>
  <c r="BC190" i="3"/>
  <c r="BA190" i="3"/>
  <c r="AY190" i="3"/>
  <c r="AW190" i="3"/>
  <c r="AU190" i="3"/>
  <c r="AS190" i="3"/>
  <c r="AQ190" i="3"/>
  <c r="AO190" i="3"/>
  <c r="AM190" i="3"/>
  <c r="AK190" i="3"/>
  <c r="AI190" i="3"/>
  <c r="AG190" i="3"/>
  <c r="AE190" i="3"/>
  <c r="AC190" i="3"/>
  <c r="AA190" i="3"/>
  <c r="D190" i="3"/>
  <c r="CS189" i="3"/>
  <c r="CQ189" i="3"/>
  <c r="CO189" i="3"/>
  <c r="CM189" i="3"/>
  <c r="CK189" i="3"/>
  <c r="CI189" i="3"/>
  <c r="CG189" i="3"/>
  <c r="CE189" i="3"/>
  <c r="CC189" i="3"/>
  <c r="CA189" i="3"/>
  <c r="BY189" i="3"/>
  <c r="BW189" i="3"/>
  <c r="BU189" i="3"/>
  <c r="BS189" i="3"/>
  <c r="BQ189" i="3"/>
  <c r="BO189" i="3"/>
  <c r="BM189" i="3"/>
  <c r="BK189" i="3"/>
  <c r="BI189" i="3"/>
  <c r="BG189" i="3"/>
  <c r="BE189" i="3"/>
  <c r="BC189" i="3"/>
  <c r="BA189" i="3"/>
  <c r="AY189" i="3"/>
  <c r="AW189" i="3"/>
  <c r="AU189" i="3"/>
  <c r="AS189" i="3"/>
  <c r="AQ189" i="3"/>
  <c r="AO189" i="3"/>
  <c r="AM189" i="3"/>
  <c r="AK189" i="3"/>
  <c r="AI189" i="3"/>
  <c r="AG189" i="3"/>
  <c r="AE189" i="3"/>
  <c r="AC189" i="3"/>
  <c r="AA189" i="3"/>
  <c r="CS188" i="3"/>
  <c r="CQ188" i="3"/>
  <c r="CO188" i="3"/>
  <c r="CM188" i="3"/>
  <c r="CK188" i="3"/>
  <c r="CI188" i="3"/>
  <c r="CG188" i="3"/>
  <c r="CE188" i="3"/>
  <c r="CC188" i="3"/>
  <c r="CA188" i="3"/>
  <c r="BY188" i="3"/>
  <c r="BW188" i="3"/>
  <c r="BU188" i="3"/>
  <c r="BS188" i="3"/>
  <c r="BQ188" i="3"/>
  <c r="BO188" i="3"/>
  <c r="BM188" i="3"/>
  <c r="BK188" i="3"/>
  <c r="BI188" i="3"/>
  <c r="BG188" i="3"/>
  <c r="BE188" i="3"/>
  <c r="BC188" i="3"/>
  <c r="BA188" i="3"/>
  <c r="AY188" i="3"/>
  <c r="AW188" i="3"/>
  <c r="AU188" i="3"/>
  <c r="AS188" i="3"/>
  <c r="AQ188" i="3"/>
  <c r="AO188" i="3"/>
  <c r="AM188" i="3"/>
  <c r="AK188" i="3"/>
  <c r="AI188" i="3"/>
  <c r="AG188" i="3"/>
  <c r="AE188" i="3"/>
  <c r="AC188" i="3"/>
  <c r="AA188" i="3"/>
  <c r="CS187" i="3"/>
  <c r="CQ187" i="3"/>
  <c r="CO187" i="3"/>
  <c r="CM187" i="3"/>
  <c r="CK187" i="3"/>
  <c r="CI187" i="3"/>
  <c r="CG187" i="3"/>
  <c r="CE187" i="3"/>
  <c r="CC187" i="3"/>
  <c r="CA187" i="3"/>
  <c r="BY187" i="3"/>
  <c r="BW187" i="3"/>
  <c r="BU187" i="3"/>
  <c r="BS187" i="3"/>
  <c r="BQ187" i="3"/>
  <c r="BO187" i="3"/>
  <c r="BM187" i="3"/>
  <c r="BK187" i="3"/>
  <c r="BI187" i="3"/>
  <c r="BG187" i="3"/>
  <c r="BE187" i="3"/>
  <c r="BC187" i="3"/>
  <c r="BA187" i="3"/>
  <c r="AY187" i="3"/>
  <c r="AW187" i="3"/>
  <c r="AU187" i="3"/>
  <c r="AS187" i="3"/>
  <c r="AQ187" i="3"/>
  <c r="AO187" i="3"/>
  <c r="AM187" i="3"/>
  <c r="AK187" i="3"/>
  <c r="AI187" i="3"/>
  <c r="AG187" i="3"/>
  <c r="AE187" i="3"/>
  <c r="AC187" i="3"/>
  <c r="AA187" i="3"/>
  <c r="CS186" i="3"/>
  <c r="CQ186" i="3"/>
  <c r="CO186" i="3"/>
  <c r="CM186" i="3"/>
  <c r="CK186" i="3"/>
  <c r="CI186" i="3"/>
  <c r="CG186" i="3"/>
  <c r="CE186" i="3"/>
  <c r="CC186" i="3"/>
  <c r="CA186" i="3"/>
  <c r="BY186" i="3"/>
  <c r="BW186" i="3"/>
  <c r="BU186" i="3"/>
  <c r="BS186" i="3"/>
  <c r="BQ186" i="3"/>
  <c r="BO186" i="3"/>
  <c r="BM186" i="3"/>
  <c r="BK186" i="3"/>
  <c r="BI186" i="3"/>
  <c r="BG186" i="3"/>
  <c r="BE186" i="3"/>
  <c r="BC186" i="3"/>
  <c r="BA186" i="3"/>
  <c r="AY186" i="3"/>
  <c r="AW186" i="3"/>
  <c r="AU186" i="3"/>
  <c r="AS186" i="3"/>
  <c r="AQ186" i="3"/>
  <c r="AO186" i="3"/>
  <c r="AM186" i="3"/>
  <c r="AK186" i="3"/>
  <c r="AI186" i="3"/>
  <c r="AG186" i="3"/>
  <c r="AE186" i="3"/>
  <c r="AC186" i="3"/>
  <c r="AA186" i="3"/>
  <c r="CS185" i="3"/>
  <c r="CQ185" i="3"/>
  <c r="CO185" i="3"/>
  <c r="CM185" i="3"/>
  <c r="CK185" i="3"/>
  <c r="CI185" i="3"/>
  <c r="CG185" i="3"/>
  <c r="CE185" i="3"/>
  <c r="CC185" i="3"/>
  <c r="CA185" i="3"/>
  <c r="BY185" i="3"/>
  <c r="BW185" i="3"/>
  <c r="BU185" i="3"/>
  <c r="BS185" i="3"/>
  <c r="BQ185" i="3"/>
  <c r="BO185" i="3"/>
  <c r="BM185" i="3"/>
  <c r="BK185" i="3"/>
  <c r="BI185" i="3"/>
  <c r="BG185" i="3"/>
  <c r="BE185" i="3"/>
  <c r="BC185" i="3"/>
  <c r="BA185" i="3"/>
  <c r="AY185" i="3"/>
  <c r="AW185" i="3"/>
  <c r="AU185" i="3"/>
  <c r="AS185" i="3"/>
  <c r="AQ185" i="3"/>
  <c r="AO185" i="3"/>
  <c r="AM185" i="3"/>
  <c r="AK185" i="3"/>
  <c r="AI185" i="3"/>
  <c r="AG185" i="3"/>
  <c r="AE185" i="3"/>
  <c r="AC185" i="3"/>
  <c r="AA185" i="3"/>
  <c r="D185" i="3"/>
  <c r="CS184" i="3"/>
  <c r="CQ184" i="3"/>
  <c r="CO184" i="3"/>
  <c r="CM184" i="3"/>
  <c r="CK184" i="3"/>
  <c r="CI184" i="3"/>
  <c r="CG184" i="3"/>
  <c r="CE184" i="3"/>
  <c r="CC184" i="3"/>
  <c r="CA184" i="3"/>
  <c r="BY184" i="3"/>
  <c r="BW184" i="3"/>
  <c r="BU184" i="3"/>
  <c r="BS184" i="3"/>
  <c r="BQ184" i="3"/>
  <c r="BO184" i="3"/>
  <c r="BM184" i="3"/>
  <c r="BK184" i="3"/>
  <c r="BI184" i="3"/>
  <c r="BG184" i="3"/>
  <c r="BE184" i="3"/>
  <c r="BC184" i="3"/>
  <c r="BA184" i="3"/>
  <c r="AY184" i="3"/>
  <c r="AW184" i="3"/>
  <c r="AU184" i="3"/>
  <c r="AS184" i="3"/>
  <c r="AQ184" i="3"/>
  <c r="AO184" i="3"/>
  <c r="AM184" i="3"/>
  <c r="AK184" i="3"/>
  <c r="AI184" i="3"/>
  <c r="AG184" i="3"/>
  <c r="AE184" i="3"/>
  <c r="AC184" i="3"/>
  <c r="AA184" i="3"/>
  <c r="CS183" i="3"/>
  <c r="CQ183" i="3"/>
  <c r="CO183" i="3"/>
  <c r="CM183" i="3"/>
  <c r="CK183" i="3"/>
  <c r="CI183" i="3"/>
  <c r="CG183" i="3"/>
  <c r="CE183" i="3"/>
  <c r="CC183" i="3"/>
  <c r="CA183" i="3"/>
  <c r="BY183" i="3"/>
  <c r="BW183" i="3"/>
  <c r="BU183" i="3"/>
  <c r="BS183" i="3"/>
  <c r="BQ183" i="3"/>
  <c r="BO183" i="3"/>
  <c r="BM183" i="3"/>
  <c r="BK183" i="3"/>
  <c r="BI183" i="3"/>
  <c r="BG183" i="3"/>
  <c r="BE183" i="3"/>
  <c r="BC183" i="3"/>
  <c r="BA183" i="3"/>
  <c r="AY183" i="3"/>
  <c r="AW183" i="3"/>
  <c r="AU183" i="3"/>
  <c r="AS183" i="3"/>
  <c r="AQ183" i="3"/>
  <c r="AO183" i="3"/>
  <c r="AM183" i="3"/>
  <c r="AK183" i="3"/>
  <c r="AI183" i="3"/>
  <c r="AG183" i="3"/>
  <c r="AE183" i="3"/>
  <c r="AC183" i="3"/>
  <c r="AA183" i="3"/>
  <c r="CS182" i="3"/>
  <c r="CQ182" i="3"/>
  <c r="CO182" i="3"/>
  <c r="CM182" i="3"/>
  <c r="CK182" i="3"/>
  <c r="CI182" i="3"/>
  <c r="CG182" i="3"/>
  <c r="CE182" i="3"/>
  <c r="CC182" i="3"/>
  <c r="CA182" i="3"/>
  <c r="BY182" i="3"/>
  <c r="BW182" i="3"/>
  <c r="BU182" i="3"/>
  <c r="BS182" i="3"/>
  <c r="BQ182" i="3"/>
  <c r="BO182" i="3"/>
  <c r="BM182" i="3"/>
  <c r="BK182" i="3"/>
  <c r="BI182" i="3"/>
  <c r="BG182" i="3"/>
  <c r="BE182" i="3"/>
  <c r="BC182" i="3"/>
  <c r="BA182" i="3"/>
  <c r="AY182" i="3"/>
  <c r="AW182" i="3"/>
  <c r="AU182" i="3"/>
  <c r="AS182" i="3"/>
  <c r="AQ182" i="3"/>
  <c r="AO182" i="3"/>
  <c r="AM182" i="3"/>
  <c r="AK182" i="3"/>
  <c r="AI182" i="3"/>
  <c r="AG182" i="3"/>
  <c r="AE182" i="3"/>
  <c r="AC182" i="3"/>
  <c r="AA182" i="3"/>
  <c r="CS181" i="3"/>
  <c r="CQ181" i="3"/>
  <c r="CO181" i="3"/>
  <c r="CM181" i="3"/>
  <c r="CK181" i="3"/>
  <c r="CI181" i="3"/>
  <c r="CG181" i="3"/>
  <c r="CE181" i="3"/>
  <c r="CC181" i="3"/>
  <c r="CA181" i="3"/>
  <c r="BY181" i="3"/>
  <c r="BW181" i="3"/>
  <c r="BU181" i="3"/>
  <c r="BS181" i="3"/>
  <c r="BQ181" i="3"/>
  <c r="BO181" i="3"/>
  <c r="BM181" i="3"/>
  <c r="BK181" i="3"/>
  <c r="BI181" i="3"/>
  <c r="BG181" i="3"/>
  <c r="BE181" i="3"/>
  <c r="BC181" i="3"/>
  <c r="BA181" i="3"/>
  <c r="AY181" i="3"/>
  <c r="AW181" i="3"/>
  <c r="AU181" i="3"/>
  <c r="AS181" i="3"/>
  <c r="AQ181" i="3"/>
  <c r="AO181" i="3"/>
  <c r="AM181" i="3"/>
  <c r="AK181" i="3"/>
  <c r="AI181" i="3"/>
  <c r="AG181" i="3"/>
  <c r="AE181" i="3"/>
  <c r="AC181" i="3"/>
  <c r="AA181" i="3"/>
  <c r="CS180" i="3"/>
  <c r="CQ180" i="3"/>
  <c r="CO180" i="3"/>
  <c r="CM180" i="3"/>
  <c r="CK180" i="3"/>
  <c r="CI180" i="3"/>
  <c r="CG180" i="3"/>
  <c r="CE180" i="3"/>
  <c r="CC180" i="3"/>
  <c r="CA180" i="3"/>
  <c r="BY180" i="3"/>
  <c r="BW180" i="3"/>
  <c r="BU180" i="3"/>
  <c r="BS180" i="3"/>
  <c r="BQ180" i="3"/>
  <c r="BO180" i="3"/>
  <c r="BM180" i="3"/>
  <c r="BK180" i="3"/>
  <c r="BI180" i="3"/>
  <c r="BG180" i="3"/>
  <c r="BE180" i="3"/>
  <c r="BC180" i="3"/>
  <c r="BA180" i="3"/>
  <c r="AY180" i="3"/>
  <c r="AW180" i="3"/>
  <c r="AU180" i="3"/>
  <c r="AS180" i="3"/>
  <c r="AQ180" i="3"/>
  <c r="AO180" i="3"/>
  <c r="AM180" i="3"/>
  <c r="AK180" i="3"/>
  <c r="AI180" i="3"/>
  <c r="AG180" i="3"/>
  <c r="AE180" i="3"/>
  <c r="AC180" i="3"/>
  <c r="AA180" i="3"/>
  <c r="D180" i="3"/>
  <c r="CS179" i="3"/>
  <c r="CQ179" i="3"/>
  <c r="CO179" i="3"/>
  <c r="CM179" i="3"/>
  <c r="CK179" i="3"/>
  <c r="CI179" i="3"/>
  <c r="CG179" i="3"/>
  <c r="CE179" i="3"/>
  <c r="CC179" i="3"/>
  <c r="CA179" i="3"/>
  <c r="BY179" i="3"/>
  <c r="BW179" i="3"/>
  <c r="BU179" i="3"/>
  <c r="BS179" i="3"/>
  <c r="BQ179" i="3"/>
  <c r="BO179" i="3"/>
  <c r="BM179" i="3"/>
  <c r="BK179" i="3"/>
  <c r="BI179" i="3"/>
  <c r="BG179" i="3"/>
  <c r="BE179" i="3"/>
  <c r="BC179" i="3"/>
  <c r="BA179" i="3"/>
  <c r="AY179" i="3"/>
  <c r="AW179" i="3"/>
  <c r="AU179" i="3"/>
  <c r="AS179" i="3"/>
  <c r="AQ179" i="3"/>
  <c r="AO179" i="3"/>
  <c r="AM179" i="3"/>
  <c r="AK179" i="3"/>
  <c r="AI179" i="3"/>
  <c r="AG179" i="3"/>
  <c r="AE179" i="3"/>
  <c r="AC179" i="3"/>
  <c r="AA179" i="3"/>
  <c r="CS178" i="3"/>
  <c r="CQ178" i="3"/>
  <c r="CO178" i="3"/>
  <c r="CM178" i="3"/>
  <c r="CK178" i="3"/>
  <c r="CI178" i="3"/>
  <c r="CG178" i="3"/>
  <c r="CE178" i="3"/>
  <c r="CC178" i="3"/>
  <c r="CA178" i="3"/>
  <c r="BY178" i="3"/>
  <c r="BW178" i="3"/>
  <c r="BU178" i="3"/>
  <c r="BS178" i="3"/>
  <c r="BQ178" i="3"/>
  <c r="BO178" i="3"/>
  <c r="BM178" i="3"/>
  <c r="BK178" i="3"/>
  <c r="BI178" i="3"/>
  <c r="BG178" i="3"/>
  <c r="BE178" i="3"/>
  <c r="BC178" i="3"/>
  <c r="BA178" i="3"/>
  <c r="AY178" i="3"/>
  <c r="AW178" i="3"/>
  <c r="AU178" i="3"/>
  <c r="AS178" i="3"/>
  <c r="AQ178" i="3"/>
  <c r="AO178" i="3"/>
  <c r="AM178" i="3"/>
  <c r="AK178" i="3"/>
  <c r="AI178" i="3"/>
  <c r="AG178" i="3"/>
  <c r="AE178" i="3"/>
  <c r="AC178" i="3"/>
  <c r="AA178" i="3"/>
  <c r="CS177" i="3"/>
  <c r="CQ177" i="3"/>
  <c r="CO177" i="3"/>
  <c r="CM177" i="3"/>
  <c r="CK177" i="3"/>
  <c r="CI177" i="3"/>
  <c r="CG177" i="3"/>
  <c r="CE177" i="3"/>
  <c r="CC177" i="3"/>
  <c r="CA177" i="3"/>
  <c r="BY177" i="3"/>
  <c r="BW177" i="3"/>
  <c r="BU177" i="3"/>
  <c r="BS177" i="3"/>
  <c r="BQ177" i="3"/>
  <c r="BO177" i="3"/>
  <c r="BM177" i="3"/>
  <c r="BK177" i="3"/>
  <c r="BI177" i="3"/>
  <c r="BG177" i="3"/>
  <c r="BE177" i="3"/>
  <c r="BC177" i="3"/>
  <c r="BA177" i="3"/>
  <c r="AY177" i="3"/>
  <c r="AW177" i="3"/>
  <c r="AU177" i="3"/>
  <c r="AS177" i="3"/>
  <c r="AQ177" i="3"/>
  <c r="AO177" i="3"/>
  <c r="AM177" i="3"/>
  <c r="AK177" i="3"/>
  <c r="AI177" i="3"/>
  <c r="AG177" i="3"/>
  <c r="AE177" i="3"/>
  <c r="AC177" i="3"/>
  <c r="AA177" i="3"/>
  <c r="CS176" i="3"/>
  <c r="CQ176" i="3"/>
  <c r="CO176" i="3"/>
  <c r="CM176" i="3"/>
  <c r="CK176" i="3"/>
  <c r="CI176" i="3"/>
  <c r="CG176" i="3"/>
  <c r="CE176" i="3"/>
  <c r="CC176" i="3"/>
  <c r="CA176" i="3"/>
  <c r="BY176" i="3"/>
  <c r="BW176" i="3"/>
  <c r="BU176" i="3"/>
  <c r="BS176" i="3"/>
  <c r="BQ176" i="3"/>
  <c r="BO176" i="3"/>
  <c r="BM176" i="3"/>
  <c r="BK176" i="3"/>
  <c r="BI176" i="3"/>
  <c r="BG176" i="3"/>
  <c r="BE176" i="3"/>
  <c r="BC176" i="3"/>
  <c r="BA176" i="3"/>
  <c r="AY176" i="3"/>
  <c r="AW176" i="3"/>
  <c r="AU176" i="3"/>
  <c r="AS176" i="3"/>
  <c r="AQ176" i="3"/>
  <c r="AO176" i="3"/>
  <c r="AM176" i="3"/>
  <c r="AK176" i="3"/>
  <c r="AI176" i="3"/>
  <c r="AG176" i="3"/>
  <c r="AE176" i="3"/>
  <c r="AC176" i="3"/>
  <c r="AA176" i="3"/>
  <c r="CS175" i="3"/>
  <c r="CQ175" i="3"/>
  <c r="CO175" i="3"/>
  <c r="CM175" i="3"/>
  <c r="CK175" i="3"/>
  <c r="CI175" i="3"/>
  <c r="CG175" i="3"/>
  <c r="CE175" i="3"/>
  <c r="CC175" i="3"/>
  <c r="CA175" i="3"/>
  <c r="BY175" i="3"/>
  <c r="BW175" i="3"/>
  <c r="BU175" i="3"/>
  <c r="BS175" i="3"/>
  <c r="BQ175" i="3"/>
  <c r="BO175" i="3"/>
  <c r="BM175" i="3"/>
  <c r="BK175" i="3"/>
  <c r="BI175" i="3"/>
  <c r="BG175" i="3"/>
  <c r="BE175" i="3"/>
  <c r="BC175" i="3"/>
  <c r="BA175" i="3"/>
  <c r="AY175" i="3"/>
  <c r="AW175" i="3"/>
  <c r="AU175" i="3"/>
  <c r="AS175" i="3"/>
  <c r="AQ175" i="3"/>
  <c r="AO175" i="3"/>
  <c r="AM175" i="3"/>
  <c r="AK175" i="3"/>
  <c r="AI175" i="3"/>
  <c r="AG175" i="3"/>
  <c r="AE175" i="3"/>
  <c r="AC175" i="3"/>
  <c r="AA175" i="3"/>
  <c r="D175" i="3"/>
  <c r="CS174" i="3"/>
  <c r="CQ174" i="3"/>
  <c r="CO174" i="3"/>
  <c r="CM174" i="3"/>
  <c r="CK174" i="3"/>
  <c r="CI174" i="3"/>
  <c r="CG174" i="3"/>
  <c r="CE174" i="3"/>
  <c r="CC174" i="3"/>
  <c r="CA174" i="3"/>
  <c r="BY174" i="3"/>
  <c r="BW174" i="3"/>
  <c r="BU174" i="3"/>
  <c r="BS174" i="3"/>
  <c r="BQ174" i="3"/>
  <c r="BO174" i="3"/>
  <c r="BM174" i="3"/>
  <c r="BK174" i="3"/>
  <c r="BI174" i="3"/>
  <c r="BG174" i="3"/>
  <c r="BE174" i="3"/>
  <c r="BC174" i="3"/>
  <c r="BA174" i="3"/>
  <c r="AY174" i="3"/>
  <c r="AW174" i="3"/>
  <c r="AU174" i="3"/>
  <c r="AS174" i="3"/>
  <c r="AQ174" i="3"/>
  <c r="AO174" i="3"/>
  <c r="AM174" i="3"/>
  <c r="AK174" i="3"/>
  <c r="AI174" i="3"/>
  <c r="AG174" i="3"/>
  <c r="AE174" i="3"/>
  <c r="AC174" i="3"/>
  <c r="AA174" i="3"/>
  <c r="CS173" i="3"/>
  <c r="CQ173" i="3"/>
  <c r="CO173" i="3"/>
  <c r="CM173" i="3"/>
  <c r="CK173" i="3"/>
  <c r="CI173" i="3"/>
  <c r="CG173" i="3"/>
  <c r="CE173" i="3"/>
  <c r="CC173" i="3"/>
  <c r="CA173" i="3"/>
  <c r="BY173" i="3"/>
  <c r="BW173" i="3"/>
  <c r="BU173" i="3"/>
  <c r="BS173" i="3"/>
  <c r="BQ173" i="3"/>
  <c r="BO173" i="3"/>
  <c r="BM173" i="3"/>
  <c r="BK173" i="3"/>
  <c r="BI173" i="3"/>
  <c r="BG173" i="3"/>
  <c r="BE173" i="3"/>
  <c r="BC173" i="3"/>
  <c r="BA173" i="3"/>
  <c r="AY173" i="3"/>
  <c r="AW173" i="3"/>
  <c r="AU173" i="3"/>
  <c r="AS173" i="3"/>
  <c r="AQ173" i="3"/>
  <c r="AO173" i="3"/>
  <c r="AM173" i="3"/>
  <c r="AK173" i="3"/>
  <c r="AI173" i="3"/>
  <c r="AG173" i="3"/>
  <c r="AE173" i="3"/>
  <c r="AC173" i="3"/>
  <c r="AA173" i="3"/>
  <c r="CS172" i="3"/>
  <c r="CQ172" i="3"/>
  <c r="CO172" i="3"/>
  <c r="CM172" i="3"/>
  <c r="CK172" i="3"/>
  <c r="CI172" i="3"/>
  <c r="CG172" i="3"/>
  <c r="CE172" i="3"/>
  <c r="CC172" i="3"/>
  <c r="CA172" i="3"/>
  <c r="BY172" i="3"/>
  <c r="BW172" i="3"/>
  <c r="BU172" i="3"/>
  <c r="BS172" i="3"/>
  <c r="BQ172" i="3"/>
  <c r="BO172" i="3"/>
  <c r="BM172" i="3"/>
  <c r="BK172" i="3"/>
  <c r="BI172" i="3"/>
  <c r="BG172" i="3"/>
  <c r="BE172" i="3"/>
  <c r="BC172" i="3"/>
  <c r="BA172" i="3"/>
  <c r="AY172" i="3"/>
  <c r="AW172" i="3"/>
  <c r="AU172" i="3"/>
  <c r="AS172" i="3"/>
  <c r="AQ172" i="3"/>
  <c r="AO172" i="3"/>
  <c r="AM172" i="3"/>
  <c r="AK172" i="3"/>
  <c r="AI172" i="3"/>
  <c r="AG172" i="3"/>
  <c r="AE172" i="3"/>
  <c r="AC172" i="3"/>
  <c r="AA172" i="3"/>
  <c r="CS171" i="3"/>
  <c r="CQ171" i="3"/>
  <c r="CO171" i="3"/>
  <c r="CM171" i="3"/>
  <c r="CK171" i="3"/>
  <c r="CI171" i="3"/>
  <c r="CG171" i="3"/>
  <c r="CE171" i="3"/>
  <c r="CC171" i="3"/>
  <c r="CA171" i="3"/>
  <c r="BY171" i="3"/>
  <c r="BW171" i="3"/>
  <c r="BU171" i="3"/>
  <c r="BS171" i="3"/>
  <c r="BQ171" i="3"/>
  <c r="BO171" i="3"/>
  <c r="BM171" i="3"/>
  <c r="BK171" i="3"/>
  <c r="BI171" i="3"/>
  <c r="BG171" i="3"/>
  <c r="BE171" i="3"/>
  <c r="BC171" i="3"/>
  <c r="BA171" i="3"/>
  <c r="AY171" i="3"/>
  <c r="AW171" i="3"/>
  <c r="AU171" i="3"/>
  <c r="AS171" i="3"/>
  <c r="AQ171" i="3"/>
  <c r="AO171" i="3"/>
  <c r="AM171" i="3"/>
  <c r="AK171" i="3"/>
  <c r="AI171" i="3"/>
  <c r="AG171" i="3"/>
  <c r="AE171" i="3"/>
  <c r="AC171" i="3"/>
  <c r="AA171" i="3"/>
  <c r="CS170" i="3"/>
  <c r="CQ170" i="3"/>
  <c r="CO170" i="3"/>
  <c r="CM170" i="3"/>
  <c r="CK170" i="3"/>
  <c r="CI170" i="3"/>
  <c r="CG170" i="3"/>
  <c r="CE170" i="3"/>
  <c r="CC170" i="3"/>
  <c r="CA170" i="3"/>
  <c r="BY170" i="3"/>
  <c r="BW170" i="3"/>
  <c r="BU170" i="3"/>
  <c r="BS170" i="3"/>
  <c r="BQ170" i="3"/>
  <c r="BO170" i="3"/>
  <c r="BM170" i="3"/>
  <c r="BK170" i="3"/>
  <c r="BI170" i="3"/>
  <c r="BG170" i="3"/>
  <c r="BE170" i="3"/>
  <c r="BC170" i="3"/>
  <c r="BA170" i="3"/>
  <c r="AY170" i="3"/>
  <c r="AW170" i="3"/>
  <c r="AU170" i="3"/>
  <c r="AS170" i="3"/>
  <c r="AQ170" i="3"/>
  <c r="AO170" i="3"/>
  <c r="AM170" i="3"/>
  <c r="AK170" i="3"/>
  <c r="AI170" i="3"/>
  <c r="AG170" i="3"/>
  <c r="AE170" i="3"/>
  <c r="AC170" i="3"/>
  <c r="AA170" i="3"/>
  <c r="D170" i="3"/>
  <c r="CS169" i="3"/>
  <c r="CQ169" i="3"/>
  <c r="CO169" i="3"/>
  <c r="CM169" i="3"/>
  <c r="CK169" i="3"/>
  <c r="CI169" i="3"/>
  <c r="CG169" i="3"/>
  <c r="CE169" i="3"/>
  <c r="CC169" i="3"/>
  <c r="CA169" i="3"/>
  <c r="BY169" i="3"/>
  <c r="BW169" i="3"/>
  <c r="BU169" i="3"/>
  <c r="BS169" i="3"/>
  <c r="BQ169" i="3"/>
  <c r="BO169" i="3"/>
  <c r="BM169" i="3"/>
  <c r="BK169" i="3"/>
  <c r="BI169" i="3"/>
  <c r="BG169" i="3"/>
  <c r="BE169" i="3"/>
  <c r="BC169" i="3"/>
  <c r="BA169" i="3"/>
  <c r="AY169" i="3"/>
  <c r="AW169" i="3"/>
  <c r="AU169" i="3"/>
  <c r="AS169" i="3"/>
  <c r="AQ169" i="3"/>
  <c r="AO169" i="3"/>
  <c r="AM169" i="3"/>
  <c r="AK169" i="3"/>
  <c r="AI169" i="3"/>
  <c r="AG169" i="3"/>
  <c r="AE169" i="3"/>
  <c r="AC169" i="3"/>
  <c r="AA169" i="3"/>
  <c r="CS168" i="3"/>
  <c r="CQ168" i="3"/>
  <c r="CO168" i="3"/>
  <c r="CM168" i="3"/>
  <c r="CK168" i="3"/>
  <c r="CI168" i="3"/>
  <c r="CG168" i="3"/>
  <c r="CE168" i="3"/>
  <c r="CC168" i="3"/>
  <c r="CA168" i="3"/>
  <c r="BY168" i="3"/>
  <c r="BW168" i="3"/>
  <c r="BU168" i="3"/>
  <c r="BS168" i="3"/>
  <c r="BQ168" i="3"/>
  <c r="BO168" i="3"/>
  <c r="BM168" i="3"/>
  <c r="BK168" i="3"/>
  <c r="BI168" i="3"/>
  <c r="BG168" i="3"/>
  <c r="BE168" i="3"/>
  <c r="BC168" i="3"/>
  <c r="BA168" i="3"/>
  <c r="AY168" i="3"/>
  <c r="AW168" i="3"/>
  <c r="AU168" i="3"/>
  <c r="AS168" i="3"/>
  <c r="AQ168" i="3"/>
  <c r="AO168" i="3"/>
  <c r="AM168" i="3"/>
  <c r="AK168" i="3"/>
  <c r="AI168" i="3"/>
  <c r="AG168" i="3"/>
  <c r="AE168" i="3"/>
  <c r="AC168" i="3"/>
  <c r="AA168" i="3"/>
  <c r="CS167" i="3"/>
  <c r="CQ167" i="3"/>
  <c r="CO167" i="3"/>
  <c r="CM167" i="3"/>
  <c r="CK167" i="3"/>
  <c r="CI167" i="3"/>
  <c r="CG167" i="3"/>
  <c r="CE167" i="3"/>
  <c r="CC167" i="3"/>
  <c r="CA167" i="3"/>
  <c r="BY167" i="3"/>
  <c r="BW167" i="3"/>
  <c r="BU167" i="3"/>
  <c r="BS167" i="3"/>
  <c r="BQ167" i="3"/>
  <c r="BO167" i="3"/>
  <c r="BM167" i="3"/>
  <c r="BK167" i="3"/>
  <c r="BI167" i="3"/>
  <c r="BG167" i="3"/>
  <c r="BE167" i="3"/>
  <c r="BC167" i="3"/>
  <c r="BA167" i="3"/>
  <c r="AY167" i="3"/>
  <c r="AW167" i="3"/>
  <c r="AU167" i="3"/>
  <c r="AS167" i="3"/>
  <c r="AQ167" i="3"/>
  <c r="AO167" i="3"/>
  <c r="AM167" i="3"/>
  <c r="AK167" i="3"/>
  <c r="AI167" i="3"/>
  <c r="AG167" i="3"/>
  <c r="AE167" i="3"/>
  <c r="AC167" i="3"/>
  <c r="AA167" i="3"/>
  <c r="CS166" i="3"/>
  <c r="CQ166" i="3"/>
  <c r="CO166" i="3"/>
  <c r="CM166" i="3"/>
  <c r="CK166" i="3"/>
  <c r="CI166" i="3"/>
  <c r="CG166" i="3"/>
  <c r="CE166" i="3"/>
  <c r="CC166" i="3"/>
  <c r="CA166" i="3"/>
  <c r="BY166" i="3"/>
  <c r="BW166" i="3"/>
  <c r="BU166" i="3"/>
  <c r="BS166" i="3"/>
  <c r="BQ166" i="3"/>
  <c r="BO166" i="3"/>
  <c r="BM166" i="3"/>
  <c r="BK166" i="3"/>
  <c r="BI166" i="3"/>
  <c r="BG166" i="3"/>
  <c r="BE166" i="3"/>
  <c r="BC166" i="3"/>
  <c r="BA166" i="3"/>
  <c r="AY166" i="3"/>
  <c r="AW166" i="3"/>
  <c r="AU166" i="3"/>
  <c r="AS166" i="3"/>
  <c r="AQ166" i="3"/>
  <c r="AO166" i="3"/>
  <c r="AM166" i="3"/>
  <c r="AK166" i="3"/>
  <c r="AI166" i="3"/>
  <c r="AG166" i="3"/>
  <c r="AE166" i="3"/>
  <c r="AC166" i="3"/>
  <c r="AA166" i="3"/>
  <c r="CS165" i="3"/>
  <c r="CQ165" i="3"/>
  <c r="CO165" i="3"/>
  <c r="CM165" i="3"/>
  <c r="CK165" i="3"/>
  <c r="CI165" i="3"/>
  <c r="CG165" i="3"/>
  <c r="CE165" i="3"/>
  <c r="CC165" i="3"/>
  <c r="CA165" i="3"/>
  <c r="BY165" i="3"/>
  <c r="BW165" i="3"/>
  <c r="BU165" i="3"/>
  <c r="BS165" i="3"/>
  <c r="BQ165" i="3"/>
  <c r="BO165" i="3"/>
  <c r="BM165" i="3"/>
  <c r="BK165" i="3"/>
  <c r="BI165" i="3"/>
  <c r="BG165" i="3"/>
  <c r="BE165" i="3"/>
  <c r="BC165" i="3"/>
  <c r="BA165" i="3"/>
  <c r="AY165" i="3"/>
  <c r="AW165" i="3"/>
  <c r="AU165" i="3"/>
  <c r="AS165" i="3"/>
  <c r="AQ165" i="3"/>
  <c r="AO165" i="3"/>
  <c r="AM165" i="3"/>
  <c r="AK165" i="3"/>
  <c r="AI165" i="3"/>
  <c r="AG165" i="3"/>
  <c r="AE165" i="3"/>
  <c r="AC165" i="3"/>
  <c r="AA165" i="3"/>
  <c r="D165" i="3"/>
  <c r="CS164" i="3"/>
  <c r="CQ164" i="3"/>
  <c r="CO164" i="3"/>
  <c r="CM164" i="3"/>
  <c r="CK164" i="3"/>
  <c r="CI164" i="3"/>
  <c r="CG164" i="3"/>
  <c r="CE164" i="3"/>
  <c r="CC164" i="3"/>
  <c r="CA164" i="3"/>
  <c r="BY164" i="3"/>
  <c r="BW164" i="3"/>
  <c r="BU164" i="3"/>
  <c r="BS164" i="3"/>
  <c r="BQ164" i="3"/>
  <c r="BO164" i="3"/>
  <c r="BM164" i="3"/>
  <c r="BK164" i="3"/>
  <c r="BI164" i="3"/>
  <c r="BG164" i="3"/>
  <c r="BE164" i="3"/>
  <c r="BC164" i="3"/>
  <c r="BA164" i="3"/>
  <c r="AY164" i="3"/>
  <c r="AW164" i="3"/>
  <c r="AU164" i="3"/>
  <c r="AS164" i="3"/>
  <c r="AQ164" i="3"/>
  <c r="AO164" i="3"/>
  <c r="AM164" i="3"/>
  <c r="AK164" i="3"/>
  <c r="AI164" i="3"/>
  <c r="AG164" i="3"/>
  <c r="AE164" i="3"/>
  <c r="AC164" i="3"/>
  <c r="AA164" i="3"/>
  <c r="CS163" i="3"/>
  <c r="CQ163" i="3"/>
  <c r="CO163" i="3"/>
  <c r="CM163" i="3"/>
  <c r="CK163" i="3"/>
  <c r="CI163" i="3"/>
  <c r="CG163" i="3"/>
  <c r="CE163" i="3"/>
  <c r="CC163" i="3"/>
  <c r="CA163" i="3"/>
  <c r="BY163" i="3"/>
  <c r="BW163" i="3"/>
  <c r="BU163" i="3"/>
  <c r="BS163" i="3"/>
  <c r="BQ163" i="3"/>
  <c r="BO163" i="3"/>
  <c r="BM163" i="3"/>
  <c r="BK163" i="3"/>
  <c r="BI163" i="3"/>
  <c r="BG163" i="3"/>
  <c r="BE163" i="3"/>
  <c r="BC163" i="3"/>
  <c r="BA163" i="3"/>
  <c r="AY163" i="3"/>
  <c r="AW163" i="3"/>
  <c r="AU163" i="3"/>
  <c r="AS163" i="3"/>
  <c r="AQ163" i="3"/>
  <c r="AO163" i="3"/>
  <c r="AM163" i="3"/>
  <c r="AK163" i="3"/>
  <c r="AI163" i="3"/>
  <c r="AG163" i="3"/>
  <c r="AE163" i="3"/>
  <c r="AC163" i="3"/>
  <c r="AA163" i="3"/>
  <c r="CS162" i="3"/>
  <c r="CQ162" i="3"/>
  <c r="CO162" i="3"/>
  <c r="CM162" i="3"/>
  <c r="CK162" i="3"/>
  <c r="CI162" i="3"/>
  <c r="CG162" i="3"/>
  <c r="CE162" i="3"/>
  <c r="CC162" i="3"/>
  <c r="CA162" i="3"/>
  <c r="BY162" i="3"/>
  <c r="BW162" i="3"/>
  <c r="BU162" i="3"/>
  <c r="BS162" i="3"/>
  <c r="BQ162" i="3"/>
  <c r="BO162" i="3"/>
  <c r="BM162" i="3"/>
  <c r="BK162" i="3"/>
  <c r="BI162" i="3"/>
  <c r="BG162" i="3"/>
  <c r="BE162" i="3"/>
  <c r="BC162" i="3"/>
  <c r="BA162" i="3"/>
  <c r="AY162" i="3"/>
  <c r="AW162" i="3"/>
  <c r="AU162" i="3"/>
  <c r="AS162" i="3"/>
  <c r="AQ162" i="3"/>
  <c r="AO162" i="3"/>
  <c r="AM162" i="3"/>
  <c r="AK162" i="3"/>
  <c r="AI162" i="3"/>
  <c r="AG162" i="3"/>
  <c r="AE162" i="3"/>
  <c r="AC162" i="3"/>
  <c r="AA162" i="3"/>
  <c r="CS161" i="3"/>
  <c r="CQ161" i="3"/>
  <c r="CO161" i="3"/>
  <c r="CM161" i="3"/>
  <c r="CK161" i="3"/>
  <c r="CI161" i="3"/>
  <c r="CG161" i="3"/>
  <c r="CE161" i="3"/>
  <c r="CC161" i="3"/>
  <c r="CA161" i="3"/>
  <c r="BY161" i="3"/>
  <c r="BW161" i="3"/>
  <c r="BU161" i="3"/>
  <c r="BS161" i="3"/>
  <c r="BQ161" i="3"/>
  <c r="BO161" i="3"/>
  <c r="BM161" i="3"/>
  <c r="BK161" i="3"/>
  <c r="BI161" i="3"/>
  <c r="BG161" i="3"/>
  <c r="BE161" i="3"/>
  <c r="BC161" i="3"/>
  <c r="BA161" i="3"/>
  <c r="AY161" i="3"/>
  <c r="AW161" i="3"/>
  <c r="AU161" i="3"/>
  <c r="AS161" i="3"/>
  <c r="AQ161" i="3"/>
  <c r="AO161" i="3"/>
  <c r="AM161" i="3"/>
  <c r="AK161" i="3"/>
  <c r="AI161" i="3"/>
  <c r="AG161" i="3"/>
  <c r="AE161" i="3"/>
  <c r="AC161" i="3"/>
  <c r="AA161" i="3"/>
  <c r="CS160" i="3"/>
  <c r="CQ160" i="3"/>
  <c r="CO160" i="3"/>
  <c r="CM160" i="3"/>
  <c r="CK160" i="3"/>
  <c r="CI160" i="3"/>
  <c r="CG160" i="3"/>
  <c r="CE160" i="3"/>
  <c r="CC160" i="3"/>
  <c r="CA160" i="3"/>
  <c r="BY160" i="3"/>
  <c r="BW160" i="3"/>
  <c r="BU160" i="3"/>
  <c r="BS160" i="3"/>
  <c r="BQ160" i="3"/>
  <c r="BO160" i="3"/>
  <c r="BM160" i="3"/>
  <c r="BK160" i="3"/>
  <c r="BI160" i="3"/>
  <c r="BG160" i="3"/>
  <c r="BE160" i="3"/>
  <c r="BC160" i="3"/>
  <c r="BA160" i="3"/>
  <c r="AY160" i="3"/>
  <c r="AW160" i="3"/>
  <c r="AU160" i="3"/>
  <c r="AS160" i="3"/>
  <c r="AQ160" i="3"/>
  <c r="AO160" i="3"/>
  <c r="AM160" i="3"/>
  <c r="AK160" i="3"/>
  <c r="AI160" i="3"/>
  <c r="AG160" i="3"/>
  <c r="AE160" i="3"/>
  <c r="AC160" i="3"/>
  <c r="AA160" i="3"/>
  <c r="D160" i="3"/>
  <c r="CS159" i="3"/>
  <c r="CQ159" i="3"/>
  <c r="CO159" i="3"/>
  <c r="CM159" i="3"/>
  <c r="CK159" i="3"/>
  <c r="CI159" i="3"/>
  <c r="CG159" i="3"/>
  <c r="CE159" i="3"/>
  <c r="CC159" i="3"/>
  <c r="CA159" i="3"/>
  <c r="BY159" i="3"/>
  <c r="BW159" i="3"/>
  <c r="BU159" i="3"/>
  <c r="BS159" i="3"/>
  <c r="BQ159" i="3"/>
  <c r="BO159" i="3"/>
  <c r="BM159" i="3"/>
  <c r="BK159" i="3"/>
  <c r="BI159" i="3"/>
  <c r="BG159" i="3"/>
  <c r="BE159" i="3"/>
  <c r="BC159" i="3"/>
  <c r="BA159" i="3"/>
  <c r="AY159" i="3"/>
  <c r="AW159" i="3"/>
  <c r="AU159" i="3"/>
  <c r="AS159" i="3"/>
  <c r="AQ159" i="3"/>
  <c r="AO159" i="3"/>
  <c r="AM159" i="3"/>
  <c r="AK159" i="3"/>
  <c r="AI159" i="3"/>
  <c r="AG159" i="3"/>
  <c r="AE159" i="3"/>
  <c r="AC159" i="3"/>
  <c r="AA159" i="3"/>
  <c r="CS158" i="3"/>
  <c r="CQ158" i="3"/>
  <c r="CO158" i="3"/>
  <c r="CM158" i="3"/>
  <c r="CK158" i="3"/>
  <c r="CI158" i="3"/>
  <c r="CG158" i="3"/>
  <c r="CE158" i="3"/>
  <c r="CC158" i="3"/>
  <c r="CA158" i="3"/>
  <c r="BY158" i="3"/>
  <c r="BW158" i="3"/>
  <c r="BU158" i="3"/>
  <c r="BS158" i="3"/>
  <c r="BQ158" i="3"/>
  <c r="BO158" i="3"/>
  <c r="BM158" i="3"/>
  <c r="BK158" i="3"/>
  <c r="BI158" i="3"/>
  <c r="BG158" i="3"/>
  <c r="BE158" i="3"/>
  <c r="BC158" i="3"/>
  <c r="BA158" i="3"/>
  <c r="AY158" i="3"/>
  <c r="AW158" i="3"/>
  <c r="AU158" i="3"/>
  <c r="AS158" i="3"/>
  <c r="AQ158" i="3"/>
  <c r="AO158" i="3"/>
  <c r="AM158" i="3"/>
  <c r="AK158" i="3"/>
  <c r="AI158" i="3"/>
  <c r="AG158" i="3"/>
  <c r="AE158" i="3"/>
  <c r="AC158" i="3"/>
  <c r="AA158" i="3"/>
  <c r="CS157" i="3"/>
  <c r="CQ157" i="3"/>
  <c r="CO157" i="3"/>
  <c r="CM157" i="3"/>
  <c r="CK157" i="3"/>
  <c r="CI157" i="3"/>
  <c r="CG157" i="3"/>
  <c r="CE157" i="3"/>
  <c r="CC157" i="3"/>
  <c r="CA157" i="3"/>
  <c r="BY157" i="3"/>
  <c r="BW157" i="3"/>
  <c r="BU157" i="3"/>
  <c r="BS157" i="3"/>
  <c r="BQ157" i="3"/>
  <c r="BO157" i="3"/>
  <c r="BM157" i="3"/>
  <c r="BK157" i="3"/>
  <c r="BI157" i="3"/>
  <c r="BG157" i="3"/>
  <c r="BE157" i="3"/>
  <c r="BC157" i="3"/>
  <c r="BA157" i="3"/>
  <c r="AY157" i="3"/>
  <c r="AW157" i="3"/>
  <c r="AU157" i="3"/>
  <c r="AS157" i="3"/>
  <c r="AQ157" i="3"/>
  <c r="AO157" i="3"/>
  <c r="AM157" i="3"/>
  <c r="AK157" i="3"/>
  <c r="AI157" i="3"/>
  <c r="AG157" i="3"/>
  <c r="AE157" i="3"/>
  <c r="AC157" i="3"/>
  <c r="AA157" i="3"/>
  <c r="CS156" i="3"/>
  <c r="CQ156" i="3"/>
  <c r="CO156" i="3"/>
  <c r="CM156" i="3"/>
  <c r="CK156" i="3"/>
  <c r="CI156" i="3"/>
  <c r="CG156" i="3"/>
  <c r="CE156" i="3"/>
  <c r="CC156" i="3"/>
  <c r="CA156" i="3"/>
  <c r="BY156" i="3"/>
  <c r="BW156" i="3"/>
  <c r="BU156" i="3"/>
  <c r="BS156" i="3"/>
  <c r="BQ156" i="3"/>
  <c r="BO156" i="3"/>
  <c r="BM156" i="3"/>
  <c r="BK156" i="3"/>
  <c r="BI156" i="3"/>
  <c r="BG156" i="3"/>
  <c r="BE156" i="3"/>
  <c r="BC156" i="3"/>
  <c r="BA156" i="3"/>
  <c r="AY156" i="3"/>
  <c r="AW156" i="3"/>
  <c r="AU156" i="3"/>
  <c r="AS156" i="3"/>
  <c r="AQ156" i="3"/>
  <c r="AO156" i="3"/>
  <c r="AM156" i="3"/>
  <c r="AK156" i="3"/>
  <c r="AI156" i="3"/>
  <c r="AG156" i="3"/>
  <c r="AE156" i="3"/>
  <c r="AC156" i="3"/>
  <c r="AA156" i="3"/>
  <c r="CS155" i="3"/>
  <c r="CQ155" i="3"/>
  <c r="CO155" i="3"/>
  <c r="CM155" i="3"/>
  <c r="CK155" i="3"/>
  <c r="CI155" i="3"/>
  <c r="CG155" i="3"/>
  <c r="CE155" i="3"/>
  <c r="CC155" i="3"/>
  <c r="CA155" i="3"/>
  <c r="BY155" i="3"/>
  <c r="BW155" i="3"/>
  <c r="BU155" i="3"/>
  <c r="BS155" i="3"/>
  <c r="BQ155" i="3"/>
  <c r="BO155" i="3"/>
  <c r="BM155" i="3"/>
  <c r="BK155" i="3"/>
  <c r="BI155" i="3"/>
  <c r="BG155" i="3"/>
  <c r="BE155" i="3"/>
  <c r="BC155" i="3"/>
  <c r="BA155" i="3"/>
  <c r="AY155" i="3"/>
  <c r="AW155" i="3"/>
  <c r="AU155" i="3"/>
  <c r="AS155" i="3"/>
  <c r="AQ155" i="3"/>
  <c r="AO155" i="3"/>
  <c r="AM155" i="3"/>
  <c r="AK155" i="3"/>
  <c r="AI155" i="3"/>
  <c r="AG155" i="3"/>
  <c r="AE155" i="3"/>
  <c r="AC155" i="3"/>
  <c r="AA155" i="3"/>
  <c r="D155" i="3"/>
  <c r="CS154" i="3"/>
  <c r="CQ154" i="3"/>
  <c r="CO154" i="3"/>
  <c r="CM154" i="3"/>
  <c r="CK154" i="3"/>
  <c r="CI154" i="3"/>
  <c r="CG154" i="3"/>
  <c r="CE154" i="3"/>
  <c r="CC154" i="3"/>
  <c r="CA154" i="3"/>
  <c r="BY154" i="3"/>
  <c r="BW154" i="3"/>
  <c r="BU154" i="3"/>
  <c r="BS154" i="3"/>
  <c r="BQ154" i="3"/>
  <c r="BO154" i="3"/>
  <c r="BM154" i="3"/>
  <c r="BK154" i="3"/>
  <c r="BI154" i="3"/>
  <c r="BG154" i="3"/>
  <c r="BE154" i="3"/>
  <c r="BC154" i="3"/>
  <c r="BA154" i="3"/>
  <c r="AY154" i="3"/>
  <c r="AW154" i="3"/>
  <c r="AU154" i="3"/>
  <c r="AS154" i="3"/>
  <c r="AQ154" i="3"/>
  <c r="AO154" i="3"/>
  <c r="AM154" i="3"/>
  <c r="AK154" i="3"/>
  <c r="AI154" i="3"/>
  <c r="AG154" i="3"/>
  <c r="AE154" i="3"/>
  <c r="AC154" i="3"/>
  <c r="AA154" i="3"/>
  <c r="CS153" i="3"/>
  <c r="CQ153" i="3"/>
  <c r="CO153" i="3"/>
  <c r="CM153" i="3"/>
  <c r="CK153" i="3"/>
  <c r="CI153" i="3"/>
  <c r="CG153" i="3"/>
  <c r="CE153" i="3"/>
  <c r="CC153" i="3"/>
  <c r="CA153" i="3"/>
  <c r="BY153" i="3"/>
  <c r="BW153" i="3"/>
  <c r="BU153" i="3"/>
  <c r="BS153" i="3"/>
  <c r="BQ153" i="3"/>
  <c r="BO153" i="3"/>
  <c r="BM153" i="3"/>
  <c r="BK153" i="3"/>
  <c r="BI153" i="3"/>
  <c r="BG153" i="3"/>
  <c r="BE153" i="3"/>
  <c r="BC153" i="3"/>
  <c r="BA153" i="3"/>
  <c r="AY153" i="3"/>
  <c r="AW153" i="3"/>
  <c r="AU153" i="3"/>
  <c r="AS153" i="3"/>
  <c r="AQ153" i="3"/>
  <c r="AO153" i="3"/>
  <c r="AM153" i="3"/>
  <c r="AK153" i="3"/>
  <c r="AI153" i="3"/>
  <c r="AG153" i="3"/>
  <c r="AE153" i="3"/>
  <c r="AC153" i="3"/>
  <c r="AA153" i="3"/>
  <c r="CS152" i="3"/>
  <c r="CQ152" i="3"/>
  <c r="CO152" i="3"/>
  <c r="CM152" i="3"/>
  <c r="CK152" i="3"/>
  <c r="CI152" i="3"/>
  <c r="CG152" i="3"/>
  <c r="CE152" i="3"/>
  <c r="CC152" i="3"/>
  <c r="CA152" i="3"/>
  <c r="BY152" i="3"/>
  <c r="BW152" i="3"/>
  <c r="BU152" i="3"/>
  <c r="BS152" i="3"/>
  <c r="BQ152" i="3"/>
  <c r="BO152" i="3"/>
  <c r="BM152" i="3"/>
  <c r="BK152" i="3"/>
  <c r="BI152" i="3"/>
  <c r="BG152" i="3"/>
  <c r="BE152" i="3"/>
  <c r="BC152" i="3"/>
  <c r="BA152" i="3"/>
  <c r="AY152" i="3"/>
  <c r="AW152" i="3"/>
  <c r="AU152" i="3"/>
  <c r="AS152" i="3"/>
  <c r="AQ152" i="3"/>
  <c r="AO152" i="3"/>
  <c r="AM152" i="3"/>
  <c r="AK152" i="3"/>
  <c r="AI152" i="3"/>
  <c r="AG152" i="3"/>
  <c r="AE152" i="3"/>
  <c r="AC152" i="3"/>
  <c r="AA152" i="3"/>
  <c r="CS151" i="3"/>
  <c r="CQ151" i="3"/>
  <c r="CO151" i="3"/>
  <c r="CM151" i="3"/>
  <c r="CK151" i="3"/>
  <c r="CI151" i="3"/>
  <c r="CG151" i="3"/>
  <c r="CE151" i="3"/>
  <c r="CC151" i="3"/>
  <c r="CA151" i="3"/>
  <c r="BY151" i="3"/>
  <c r="BW151" i="3"/>
  <c r="BU151" i="3"/>
  <c r="BS151" i="3"/>
  <c r="BQ151" i="3"/>
  <c r="BO151" i="3"/>
  <c r="BM151" i="3"/>
  <c r="BK151" i="3"/>
  <c r="BI151" i="3"/>
  <c r="BG151" i="3"/>
  <c r="BE151" i="3"/>
  <c r="BC151" i="3"/>
  <c r="BA151" i="3"/>
  <c r="AY151" i="3"/>
  <c r="AW151" i="3"/>
  <c r="AU151" i="3"/>
  <c r="AS151" i="3"/>
  <c r="AQ151" i="3"/>
  <c r="AO151" i="3"/>
  <c r="AM151" i="3"/>
  <c r="AK151" i="3"/>
  <c r="AI151" i="3"/>
  <c r="AG151" i="3"/>
  <c r="AE151" i="3"/>
  <c r="AC151" i="3"/>
  <c r="AA151" i="3"/>
  <c r="CS150" i="3"/>
  <c r="CQ150" i="3"/>
  <c r="CO150" i="3"/>
  <c r="CM150" i="3"/>
  <c r="CK150" i="3"/>
  <c r="CI150" i="3"/>
  <c r="CG150" i="3"/>
  <c r="CE150" i="3"/>
  <c r="CC150" i="3"/>
  <c r="CA150" i="3"/>
  <c r="BY150" i="3"/>
  <c r="BW150" i="3"/>
  <c r="BU150" i="3"/>
  <c r="BS150" i="3"/>
  <c r="BQ150" i="3"/>
  <c r="BO150" i="3"/>
  <c r="BM150" i="3"/>
  <c r="BK150" i="3"/>
  <c r="BI150" i="3"/>
  <c r="BG150" i="3"/>
  <c r="BE150" i="3"/>
  <c r="BC150" i="3"/>
  <c r="BA150" i="3"/>
  <c r="AY150" i="3"/>
  <c r="AW150" i="3"/>
  <c r="AU150" i="3"/>
  <c r="AS150" i="3"/>
  <c r="AQ150" i="3"/>
  <c r="AO150" i="3"/>
  <c r="AM150" i="3"/>
  <c r="AK150" i="3"/>
  <c r="AI150" i="3"/>
  <c r="AG150" i="3"/>
  <c r="AE150" i="3"/>
  <c r="AC150" i="3"/>
  <c r="AA150" i="3"/>
  <c r="D150" i="3"/>
  <c r="CS149" i="3"/>
  <c r="CQ149" i="3"/>
  <c r="CO149" i="3"/>
  <c r="CM149" i="3"/>
  <c r="CK149" i="3"/>
  <c r="CI149" i="3"/>
  <c r="CG149" i="3"/>
  <c r="CE149" i="3"/>
  <c r="CC149" i="3"/>
  <c r="CA149" i="3"/>
  <c r="BY149" i="3"/>
  <c r="BW149" i="3"/>
  <c r="BU149" i="3"/>
  <c r="BS149" i="3"/>
  <c r="BQ149" i="3"/>
  <c r="BO149" i="3"/>
  <c r="BM149" i="3"/>
  <c r="BK149" i="3"/>
  <c r="BI149" i="3"/>
  <c r="BG149" i="3"/>
  <c r="BE149" i="3"/>
  <c r="BC149" i="3"/>
  <c r="BA149" i="3"/>
  <c r="AY149" i="3"/>
  <c r="AW149" i="3"/>
  <c r="AU149" i="3"/>
  <c r="AS149" i="3"/>
  <c r="AQ149" i="3"/>
  <c r="AO149" i="3"/>
  <c r="AM149" i="3"/>
  <c r="AK149" i="3"/>
  <c r="AI149" i="3"/>
  <c r="AG149" i="3"/>
  <c r="AE149" i="3"/>
  <c r="AC149" i="3"/>
  <c r="AA149" i="3"/>
  <c r="CS148" i="3"/>
  <c r="CQ148" i="3"/>
  <c r="CO148" i="3"/>
  <c r="CM148" i="3"/>
  <c r="CK148" i="3"/>
  <c r="CI148" i="3"/>
  <c r="CG148" i="3"/>
  <c r="CE148" i="3"/>
  <c r="CC148" i="3"/>
  <c r="CA148" i="3"/>
  <c r="BY148" i="3"/>
  <c r="BW148" i="3"/>
  <c r="BU148" i="3"/>
  <c r="BS148" i="3"/>
  <c r="BQ148" i="3"/>
  <c r="BO148" i="3"/>
  <c r="BM148" i="3"/>
  <c r="BK148" i="3"/>
  <c r="BI148" i="3"/>
  <c r="BG148" i="3"/>
  <c r="BE148" i="3"/>
  <c r="BC148" i="3"/>
  <c r="BA148" i="3"/>
  <c r="AY148" i="3"/>
  <c r="AW148" i="3"/>
  <c r="AU148" i="3"/>
  <c r="AS148" i="3"/>
  <c r="AQ148" i="3"/>
  <c r="AO148" i="3"/>
  <c r="AM148" i="3"/>
  <c r="AK148" i="3"/>
  <c r="AI148" i="3"/>
  <c r="AG148" i="3"/>
  <c r="AE148" i="3"/>
  <c r="AC148" i="3"/>
  <c r="AA148" i="3"/>
  <c r="CS147" i="3"/>
  <c r="CQ147" i="3"/>
  <c r="CO147" i="3"/>
  <c r="CM147" i="3"/>
  <c r="CK147" i="3"/>
  <c r="CI147" i="3"/>
  <c r="CG147" i="3"/>
  <c r="CE147" i="3"/>
  <c r="CC147" i="3"/>
  <c r="CA147" i="3"/>
  <c r="BY147" i="3"/>
  <c r="BW147" i="3"/>
  <c r="BU147" i="3"/>
  <c r="BS147" i="3"/>
  <c r="BQ147" i="3"/>
  <c r="BO147" i="3"/>
  <c r="BM147" i="3"/>
  <c r="BK147" i="3"/>
  <c r="BI147" i="3"/>
  <c r="BG147" i="3"/>
  <c r="BE147" i="3"/>
  <c r="BC147" i="3"/>
  <c r="BA147" i="3"/>
  <c r="AY147" i="3"/>
  <c r="AW147" i="3"/>
  <c r="AU147" i="3"/>
  <c r="AS147" i="3"/>
  <c r="AQ147" i="3"/>
  <c r="AO147" i="3"/>
  <c r="AM147" i="3"/>
  <c r="AK147" i="3"/>
  <c r="AI147" i="3"/>
  <c r="AG147" i="3"/>
  <c r="AE147" i="3"/>
  <c r="AC147" i="3"/>
  <c r="AA147" i="3"/>
  <c r="CS146" i="3"/>
  <c r="CQ146" i="3"/>
  <c r="CO146" i="3"/>
  <c r="CM146" i="3"/>
  <c r="CK146" i="3"/>
  <c r="CI146" i="3"/>
  <c r="CG146" i="3"/>
  <c r="CE146" i="3"/>
  <c r="CC146" i="3"/>
  <c r="CA146" i="3"/>
  <c r="BY146" i="3"/>
  <c r="BW146" i="3"/>
  <c r="BU146" i="3"/>
  <c r="BS146" i="3"/>
  <c r="BQ146" i="3"/>
  <c r="BO146" i="3"/>
  <c r="BM146" i="3"/>
  <c r="BK146" i="3"/>
  <c r="BI146" i="3"/>
  <c r="BG146" i="3"/>
  <c r="BE146" i="3"/>
  <c r="BC146" i="3"/>
  <c r="BA146" i="3"/>
  <c r="AY146" i="3"/>
  <c r="AW146" i="3"/>
  <c r="AU146" i="3"/>
  <c r="AS146" i="3"/>
  <c r="AQ146" i="3"/>
  <c r="AO146" i="3"/>
  <c r="AM146" i="3"/>
  <c r="AK146" i="3"/>
  <c r="AI146" i="3"/>
  <c r="AG146" i="3"/>
  <c r="AE146" i="3"/>
  <c r="AC146" i="3"/>
  <c r="AA146" i="3"/>
  <c r="CS145" i="3"/>
  <c r="CQ145" i="3"/>
  <c r="CO145" i="3"/>
  <c r="CM145" i="3"/>
  <c r="CK145" i="3"/>
  <c r="CI145" i="3"/>
  <c r="CG145" i="3"/>
  <c r="CE145" i="3"/>
  <c r="CC145" i="3"/>
  <c r="CA145" i="3"/>
  <c r="BY145" i="3"/>
  <c r="BW145" i="3"/>
  <c r="BU145" i="3"/>
  <c r="BS145" i="3"/>
  <c r="BQ145" i="3"/>
  <c r="BO145" i="3"/>
  <c r="BM145" i="3"/>
  <c r="BK145" i="3"/>
  <c r="BI145" i="3"/>
  <c r="BG145" i="3"/>
  <c r="BE145" i="3"/>
  <c r="BC145" i="3"/>
  <c r="BA145" i="3"/>
  <c r="AY145" i="3"/>
  <c r="AW145" i="3"/>
  <c r="AU145" i="3"/>
  <c r="AS145" i="3"/>
  <c r="AQ145" i="3"/>
  <c r="AO145" i="3"/>
  <c r="AM145" i="3"/>
  <c r="AK145" i="3"/>
  <c r="AI145" i="3"/>
  <c r="AG145" i="3"/>
  <c r="AE145" i="3"/>
  <c r="AC145" i="3"/>
  <c r="AA145" i="3"/>
  <c r="D145" i="3"/>
  <c r="CS144" i="3"/>
  <c r="CQ144" i="3"/>
  <c r="CO144" i="3"/>
  <c r="CM144" i="3"/>
  <c r="CK144" i="3"/>
  <c r="CI144" i="3"/>
  <c r="CG144" i="3"/>
  <c r="CE144" i="3"/>
  <c r="CC144" i="3"/>
  <c r="CA144" i="3"/>
  <c r="BY144" i="3"/>
  <c r="BW144" i="3"/>
  <c r="BU144" i="3"/>
  <c r="BS144" i="3"/>
  <c r="BQ144" i="3"/>
  <c r="BO144" i="3"/>
  <c r="BM144" i="3"/>
  <c r="BK144" i="3"/>
  <c r="BI144" i="3"/>
  <c r="BG144" i="3"/>
  <c r="BE144" i="3"/>
  <c r="BC144" i="3"/>
  <c r="BA144" i="3"/>
  <c r="AY144" i="3"/>
  <c r="AW144" i="3"/>
  <c r="AU144" i="3"/>
  <c r="AS144" i="3"/>
  <c r="AQ144" i="3"/>
  <c r="AO144" i="3"/>
  <c r="AM144" i="3"/>
  <c r="AK144" i="3"/>
  <c r="AI144" i="3"/>
  <c r="AG144" i="3"/>
  <c r="AE144" i="3"/>
  <c r="AC144" i="3"/>
  <c r="AA144" i="3"/>
  <c r="CS143" i="3"/>
  <c r="CQ143" i="3"/>
  <c r="CO143" i="3"/>
  <c r="CM143" i="3"/>
  <c r="CK143" i="3"/>
  <c r="CI143" i="3"/>
  <c r="CG143" i="3"/>
  <c r="CE143" i="3"/>
  <c r="CC143" i="3"/>
  <c r="CA143" i="3"/>
  <c r="BY143" i="3"/>
  <c r="BW143" i="3"/>
  <c r="BU143" i="3"/>
  <c r="BS143" i="3"/>
  <c r="BQ143" i="3"/>
  <c r="BO143" i="3"/>
  <c r="BM143" i="3"/>
  <c r="BK143" i="3"/>
  <c r="BI143" i="3"/>
  <c r="BG143" i="3"/>
  <c r="BE143" i="3"/>
  <c r="BC143" i="3"/>
  <c r="BA143" i="3"/>
  <c r="AY143" i="3"/>
  <c r="AW143" i="3"/>
  <c r="AU143" i="3"/>
  <c r="AS143" i="3"/>
  <c r="AQ143" i="3"/>
  <c r="AO143" i="3"/>
  <c r="AM143" i="3"/>
  <c r="AK143" i="3"/>
  <c r="AI143" i="3"/>
  <c r="AG143" i="3"/>
  <c r="AE143" i="3"/>
  <c r="AC143" i="3"/>
  <c r="AA143" i="3"/>
  <c r="CS142" i="3"/>
  <c r="CQ142" i="3"/>
  <c r="CO142" i="3"/>
  <c r="CM142" i="3"/>
  <c r="CK142" i="3"/>
  <c r="CI142" i="3"/>
  <c r="CG142" i="3"/>
  <c r="CE142" i="3"/>
  <c r="CC142" i="3"/>
  <c r="CA142" i="3"/>
  <c r="BY142" i="3"/>
  <c r="BW142" i="3"/>
  <c r="BU142" i="3"/>
  <c r="BS142" i="3"/>
  <c r="BQ142" i="3"/>
  <c r="BO142" i="3"/>
  <c r="BM142" i="3"/>
  <c r="BK142" i="3"/>
  <c r="BI142" i="3"/>
  <c r="BG142" i="3"/>
  <c r="BE142" i="3"/>
  <c r="BC142" i="3"/>
  <c r="BA142" i="3"/>
  <c r="AY142" i="3"/>
  <c r="AW142" i="3"/>
  <c r="AU142" i="3"/>
  <c r="AS142" i="3"/>
  <c r="AQ142" i="3"/>
  <c r="AO142" i="3"/>
  <c r="AM142" i="3"/>
  <c r="AK142" i="3"/>
  <c r="AI142" i="3"/>
  <c r="AG142" i="3"/>
  <c r="AE142" i="3"/>
  <c r="AC142" i="3"/>
  <c r="AA142" i="3"/>
  <c r="CS141" i="3"/>
  <c r="CQ141" i="3"/>
  <c r="CO141" i="3"/>
  <c r="CM141" i="3"/>
  <c r="CK141" i="3"/>
  <c r="CI141" i="3"/>
  <c r="CG141" i="3"/>
  <c r="CE141" i="3"/>
  <c r="CC141" i="3"/>
  <c r="CA141" i="3"/>
  <c r="BY141" i="3"/>
  <c r="BW141" i="3"/>
  <c r="BU141" i="3"/>
  <c r="BS141" i="3"/>
  <c r="BQ141" i="3"/>
  <c r="BO141" i="3"/>
  <c r="BM141" i="3"/>
  <c r="BK141" i="3"/>
  <c r="BI141" i="3"/>
  <c r="BG141" i="3"/>
  <c r="BE141" i="3"/>
  <c r="BC141" i="3"/>
  <c r="BA141" i="3"/>
  <c r="AY141" i="3"/>
  <c r="AW141" i="3"/>
  <c r="AU141" i="3"/>
  <c r="AS141" i="3"/>
  <c r="AQ141" i="3"/>
  <c r="AO141" i="3"/>
  <c r="AM141" i="3"/>
  <c r="AK141" i="3"/>
  <c r="AI141" i="3"/>
  <c r="AG141" i="3"/>
  <c r="AE141" i="3"/>
  <c r="AC141" i="3"/>
  <c r="AA141" i="3"/>
  <c r="CS140" i="3"/>
  <c r="CQ140" i="3"/>
  <c r="CO140" i="3"/>
  <c r="CM140" i="3"/>
  <c r="CK140" i="3"/>
  <c r="CI140" i="3"/>
  <c r="CG140" i="3"/>
  <c r="CE140" i="3"/>
  <c r="CC140" i="3"/>
  <c r="CA140" i="3"/>
  <c r="BY140" i="3"/>
  <c r="BW140" i="3"/>
  <c r="BU140" i="3"/>
  <c r="BS140" i="3"/>
  <c r="BQ140" i="3"/>
  <c r="BO140" i="3"/>
  <c r="BM140" i="3"/>
  <c r="BK140" i="3"/>
  <c r="BI140" i="3"/>
  <c r="BG140" i="3"/>
  <c r="BE140" i="3"/>
  <c r="BC140" i="3"/>
  <c r="BA140" i="3"/>
  <c r="AY140" i="3"/>
  <c r="AW140" i="3"/>
  <c r="AU140" i="3"/>
  <c r="AS140" i="3"/>
  <c r="AQ140" i="3"/>
  <c r="AO140" i="3"/>
  <c r="AM140" i="3"/>
  <c r="AK140" i="3"/>
  <c r="AI140" i="3"/>
  <c r="AG140" i="3"/>
  <c r="AE140" i="3"/>
  <c r="AC140" i="3"/>
  <c r="AA140" i="3"/>
  <c r="D140" i="3"/>
  <c r="CS139" i="3"/>
  <c r="CQ139" i="3"/>
  <c r="CO139" i="3"/>
  <c r="CM139" i="3"/>
  <c r="CK139" i="3"/>
  <c r="CI139" i="3"/>
  <c r="CG139" i="3"/>
  <c r="CE139" i="3"/>
  <c r="CC139" i="3"/>
  <c r="CA139" i="3"/>
  <c r="BY139" i="3"/>
  <c r="BW139" i="3"/>
  <c r="BU139" i="3"/>
  <c r="BS139" i="3"/>
  <c r="BQ139" i="3"/>
  <c r="BO139" i="3"/>
  <c r="BM139" i="3"/>
  <c r="BK139" i="3"/>
  <c r="BI139" i="3"/>
  <c r="BG139" i="3"/>
  <c r="BE139" i="3"/>
  <c r="BC139" i="3"/>
  <c r="BA139" i="3"/>
  <c r="AY139" i="3"/>
  <c r="AW139" i="3"/>
  <c r="AU139" i="3"/>
  <c r="AS139" i="3"/>
  <c r="AQ139" i="3"/>
  <c r="AO139" i="3"/>
  <c r="AM139" i="3"/>
  <c r="AK139" i="3"/>
  <c r="AI139" i="3"/>
  <c r="AG139" i="3"/>
  <c r="AE139" i="3"/>
  <c r="AC139" i="3"/>
  <c r="AA139" i="3"/>
  <c r="CS138" i="3"/>
  <c r="CQ138" i="3"/>
  <c r="CO138" i="3"/>
  <c r="CM138" i="3"/>
  <c r="CK138" i="3"/>
  <c r="CI138" i="3"/>
  <c r="CG138" i="3"/>
  <c r="CE138" i="3"/>
  <c r="CC138" i="3"/>
  <c r="CA138" i="3"/>
  <c r="BY138" i="3"/>
  <c r="BW138" i="3"/>
  <c r="BU138" i="3"/>
  <c r="BS138" i="3"/>
  <c r="BQ138" i="3"/>
  <c r="BO138" i="3"/>
  <c r="BM138" i="3"/>
  <c r="BK138" i="3"/>
  <c r="BI138" i="3"/>
  <c r="BG138" i="3"/>
  <c r="BE138" i="3"/>
  <c r="BC138" i="3"/>
  <c r="BA138" i="3"/>
  <c r="AY138" i="3"/>
  <c r="AW138" i="3"/>
  <c r="AU138" i="3"/>
  <c r="AS138" i="3"/>
  <c r="AQ138" i="3"/>
  <c r="AO138" i="3"/>
  <c r="AM138" i="3"/>
  <c r="AK138" i="3"/>
  <c r="AI138" i="3"/>
  <c r="AG138" i="3"/>
  <c r="AE138" i="3"/>
  <c r="AC138" i="3"/>
  <c r="AA138" i="3"/>
  <c r="CS137" i="3"/>
  <c r="CQ137" i="3"/>
  <c r="CO137" i="3"/>
  <c r="CM137" i="3"/>
  <c r="CK137" i="3"/>
  <c r="CI137" i="3"/>
  <c r="CG137" i="3"/>
  <c r="CE137" i="3"/>
  <c r="CC137" i="3"/>
  <c r="CA137" i="3"/>
  <c r="BY137" i="3"/>
  <c r="BW137" i="3"/>
  <c r="BU137" i="3"/>
  <c r="BS137" i="3"/>
  <c r="BQ137" i="3"/>
  <c r="BO137" i="3"/>
  <c r="BM137" i="3"/>
  <c r="BK137" i="3"/>
  <c r="BI137" i="3"/>
  <c r="BG137" i="3"/>
  <c r="BE137" i="3"/>
  <c r="BC137" i="3"/>
  <c r="BA137" i="3"/>
  <c r="AY137" i="3"/>
  <c r="AW137" i="3"/>
  <c r="AU137" i="3"/>
  <c r="AS137" i="3"/>
  <c r="AQ137" i="3"/>
  <c r="AO137" i="3"/>
  <c r="AM137" i="3"/>
  <c r="AK137" i="3"/>
  <c r="AI137" i="3"/>
  <c r="AG137" i="3"/>
  <c r="AE137" i="3"/>
  <c r="AC137" i="3"/>
  <c r="AA137" i="3"/>
  <c r="CS136" i="3"/>
  <c r="CQ136" i="3"/>
  <c r="CO136" i="3"/>
  <c r="CM136" i="3"/>
  <c r="CK136" i="3"/>
  <c r="CI136" i="3"/>
  <c r="CG136" i="3"/>
  <c r="CE136" i="3"/>
  <c r="CC136" i="3"/>
  <c r="CA136" i="3"/>
  <c r="BY136" i="3"/>
  <c r="BW136" i="3"/>
  <c r="BU136" i="3"/>
  <c r="BS136" i="3"/>
  <c r="BQ136" i="3"/>
  <c r="BO136" i="3"/>
  <c r="BM136" i="3"/>
  <c r="BK136" i="3"/>
  <c r="BI136" i="3"/>
  <c r="BG136" i="3"/>
  <c r="BE136" i="3"/>
  <c r="BC136" i="3"/>
  <c r="BA136" i="3"/>
  <c r="AY136" i="3"/>
  <c r="AW136" i="3"/>
  <c r="AU136" i="3"/>
  <c r="AS136" i="3"/>
  <c r="AQ136" i="3"/>
  <c r="AO136" i="3"/>
  <c r="AM136" i="3"/>
  <c r="AK136" i="3"/>
  <c r="AI136" i="3"/>
  <c r="AG136" i="3"/>
  <c r="AE136" i="3"/>
  <c r="AC136" i="3"/>
  <c r="AA136" i="3"/>
  <c r="CS135" i="3"/>
  <c r="CQ135" i="3"/>
  <c r="CO135" i="3"/>
  <c r="CM135" i="3"/>
  <c r="CK135" i="3"/>
  <c r="CI135" i="3"/>
  <c r="CG135" i="3"/>
  <c r="CE135" i="3"/>
  <c r="CC135" i="3"/>
  <c r="CA135" i="3"/>
  <c r="BY135" i="3"/>
  <c r="BW135" i="3"/>
  <c r="BU135" i="3"/>
  <c r="BS135" i="3"/>
  <c r="BQ135" i="3"/>
  <c r="BO135" i="3"/>
  <c r="BM135" i="3"/>
  <c r="BK135" i="3"/>
  <c r="BI135" i="3"/>
  <c r="BG135" i="3"/>
  <c r="BE135" i="3"/>
  <c r="BC135" i="3"/>
  <c r="BA135" i="3"/>
  <c r="AY135" i="3"/>
  <c r="AW135" i="3"/>
  <c r="AU135" i="3"/>
  <c r="AS135" i="3"/>
  <c r="AQ135" i="3"/>
  <c r="AO135" i="3"/>
  <c r="AM135" i="3"/>
  <c r="AK135" i="3"/>
  <c r="AI135" i="3"/>
  <c r="AG135" i="3"/>
  <c r="AE135" i="3"/>
  <c r="AC135" i="3"/>
  <c r="AA135" i="3"/>
  <c r="D135" i="3"/>
  <c r="CS134" i="3"/>
  <c r="CQ134" i="3"/>
  <c r="CO134" i="3"/>
  <c r="CM134" i="3"/>
  <c r="CK134" i="3"/>
  <c r="CI134" i="3"/>
  <c r="CG134" i="3"/>
  <c r="CE134" i="3"/>
  <c r="CC134" i="3"/>
  <c r="CA134" i="3"/>
  <c r="BY134" i="3"/>
  <c r="BW134" i="3"/>
  <c r="BU134" i="3"/>
  <c r="BS134" i="3"/>
  <c r="BQ134" i="3"/>
  <c r="BO134" i="3"/>
  <c r="BM134" i="3"/>
  <c r="BK134" i="3"/>
  <c r="BI134" i="3"/>
  <c r="BG134" i="3"/>
  <c r="BE134" i="3"/>
  <c r="BC134" i="3"/>
  <c r="BA134" i="3"/>
  <c r="AY134" i="3"/>
  <c r="AW134" i="3"/>
  <c r="AU134" i="3"/>
  <c r="AS134" i="3"/>
  <c r="AQ134" i="3"/>
  <c r="AO134" i="3"/>
  <c r="AM134" i="3"/>
  <c r="AK134" i="3"/>
  <c r="AI134" i="3"/>
  <c r="AG134" i="3"/>
  <c r="AE134" i="3"/>
  <c r="AC134" i="3"/>
  <c r="AA134" i="3"/>
  <c r="CS133" i="3"/>
  <c r="CQ133" i="3"/>
  <c r="CO133" i="3"/>
  <c r="CM133" i="3"/>
  <c r="CK133" i="3"/>
  <c r="CI133" i="3"/>
  <c r="CG133" i="3"/>
  <c r="CE133" i="3"/>
  <c r="CC133" i="3"/>
  <c r="CA133" i="3"/>
  <c r="BY133" i="3"/>
  <c r="BW133" i="3"/>
  <c r="BU133" i="3"/>
  <c r="BS133" i="3"/>
  <c r="BQ133" i="3"/>
  <c r="BO133" i="3"/>
  <c r="BM133" i="3"/>
  <c r="BK133" i="3"/>
  <c r="BI133" i="3"/>
  <c r="BG133" i="3"/>
  <c r="BE133" i="3"/>
  <c r="BC133" i="3"/>
  <c r="BA133" i="3"/>
  <c r="AY133" i="3"/>
  <c r="AW133" i="3"/>
  <c r="AU133" i="3"/>
  <c r="AS133" i="3"/>
  <c r="AQ133" i="3"/>
  <c r="AO133" i="3"/>
  <c r="AM133" i="3"/>
  <c r="AK133" i="3"/>
  <c r="AI133" i="3"/>
  <c r="AG133" i="3"/>
  <c r="AE133" i="3"/>
  <c r="AC133" i="3"/>
  <c r="AA133" i="3"/>
  <c r="CS132" i="3"/>
  <c r="CQ132" i="3"/>
  <c r="CO132" i="3"/>
  <c r="CM132" i="3"/>
  <c r="CK132" i="3"/>
  <c r="CI132" i="3"/>
  <c r="CG132" i="3"/>
  <c r="CE132" i="3"/>
  <c r="CC132" i="3"/>
  <c r="CA132" i="3"/>
  <c r="BY132" i="3"/>
  <c r="BW132" i="3"/>
  <c r="BU132" i="3"/>
  <c r="BS132" i="3"/>
  <c r="BQ132" i="3"/>
  <c r="BO132" i="3"/>
  <c r="BM132" i="3"/>
  <c r="BK132" i="3"/>
  <c r="BI132" i="3"/>
  <c r="BG132" i="3"/>
  <c r="BE132" i="3"/>
  <c r="BC132" i="3"/>
  <c r="BA132" i="3"/>
  <c r="AY132" i="3"/>
  <c r="AW132" i="3"/>
  <c r="AU132" i="3"/>
  <c r="AS132" i="3"/>
  <c r="AQ132" i="3"/>
  <c r="AO132" i="3"/>
  <c r="AM132" i="3"/>
  <c r="AK132" i="3"/>
  <c r="AI132" i="3"/>
  <c r="AG132" i="3"/>
  <c r="AE132" i="3"/>
  <c r="AC132" i="3"/>
  <c r="AA132" i="3"/>
  <c r="CS131" i="3"/>
  <c r="CQ131" i="3"/>
  <c r="CO131" i="3"/>
  <c r="CM131" i="3"/>
  <c r="CK131" i="3"/>
  <c r="CI131" i="3"/>
  <c r="CG131" i="3"/>
  <c r="CE131" i="3"/>
  <c r="CC131" i="3"/>
  <c r="CA131" i="3"/>
  <c r="BY131" i="3"/>
  <c r="BW131" i="3"/>
  <c r="BU131" i="3"/>
  <c r="BS131" i="3"/>
  <c r="BQ131" i="3"/>
  <c r="BO131" i="3"/>
  <c r="BM131" i="3"/>
  <c r="BK131" i="3"/>
  <c r="BI131" i="3"/>
  <c r="BG131" i="3"/>
  <c r="BE131" i="3"/>
  <c r="BC131" i="3"/>
  <c r="BA131" i="3"/>
  <c r="AY131" i="3"/>
  <c r="AW131" i="3"/>
  <c r="AU131" i="3"/>
  <c r="AS131" i="3"/>
  <c r="AQ131" i="3"/>
  <c r="AO131" i="3"/>
  <c r="AM131" i="3"/>
  <c r="AK131" i="3"/>
  <c r="AI131" i="3"/>
  <c r="AG131" i="3"/>
  <c r="AE131" i="3"/>
  <c r="AC131" i="3"/>
  <c r="AA131" i="3"/>
  <c r="CS130" i="3"/>
  <c r="CQ130" i="3"/>
  <c r="CO130" i="3"/>
  <c r="CM130" i="3"/>
  <c r="CK130" i="3"/>
  <c r="CI130" i="3"/>
  <c r="CG130" i="3"/>
  <c r="CE130" i="3"/>
  <c r="CC130" i="3"/>
  <c r="CA130" i="3"/>
  <c r="BY130" i="3"/>
  <c r="BW130" i="3"/>
  <c r="BU130" i="3"/>
  <c r="BS130" i="3"/>
  <c r="BQ130" i="3"/>
  <c r="BO130" i="3"/>
  <c r="BM130" i="3"/>
  <c r="BK130" i="3"/>
  <c r="BI130" i="3"/>
  <c r="BG130" i="3"/>
  <c r="BE130" i="3"/>
  <c r="BC130" i="3"/>
  <c r="BA130" i="3"/>
  <c r="AY130" i="3"/>
  <c r="AW130" i="3"/>
  <c r="AU130" i="3"/>
  <c r="AS130" i="3"/>
  <c r="AQ130" i="3"/>
  <c r="AO130" i="3"/>
  <c r="AM130" i="3"/>
  <c r="AK130" i="3"/>
  <c r="AI130" i="3"/>
  <c r="AG130" i="3"/>
  <c r="AE130" i="3"/>
  <c r="AC130" i="3"/>
  <c r="AA130" i="3"/>
  <c r="D130" i="3"/>
  <c r="CS129" i="3"/>
  <c r="CQ129" i="3"/>
  <c r="CO129" i="3"/>
  <c r="CM129" i="3"/>
  <c r="CK129" i="3"/>
  <c r="CI129" i="3"/>
  <c r="CG129" i="3"/>
  <c r="CE129" i="3"/>
  <c r="CC129" i="3"/>
  <c r="CA129" i="3"/>
  <c r="BY129" i="3"/>
  <c r="BW129" i="3"/>
  <c r="BU129" i="3"/>
  <c r="BS129" i="3"/>
  <c r="BQ129" i="3"/>
  <c r="BO129" i="3"/>
  <c r="BM129" i="3"/>
  <c r="BK129" i="3"/>
  <c r="BI129" i="3"/>
  <c r="BG129" i="3"/>
  <c r="BE129" i="3"/>
  <c r="BC129" i="3"/>
  <c r="BA129" i="3"/>
  <c r="AY129" i="3"/>
  <c r="AW129" i="3"/>
  <c r="AU129" i="3"/>
  <c r="AS129" i="3"/>
  <c r="AQ129" i="3"/>
  <c r="AO129" i="3"/>
  <c r="AM129" i="3"/>
  <c r="AK129" i="3"/>
  <c r="AI129" i="3"/>
  <c r="AG129" i="3"/>
  <c r="AE129" i="3"/>
  <c r="AC129" i="3"/>
  <c r="AA129" i="3"/>
  <c r="CS128" i="3"/>
  <c r="CQ128" i="3"/>
  <c r="CO128" i="3"/>
  <c r="CM128" i="3"/>
  <c r="CK128" i="3"/>
  <c r="CI128" i="3"/>
  <c r="CG128" i="3"/>
  <c r="CE128" i="3"/>
  <c r="CC128" i="3"/>
  <c r="CA128" i="3"/>
  <c r="BY128" i="3"/>
  <c r="BW128" i="3"/>
  <c r="BU128" i="3"/>
  <c r="BS128" i="3"/>
  <c r="BQ128" i="3"/>
  <c r="BO128" i="3"/>
  <c r="BM128" i="3"/>
  <c r="BK128" i="3"/>
  <c r="BI128" i="3"/>
  <c r="BG128" i="3"/>
  <c r="BE128" i="3"/>
  <c r="BC128" i="3"/>
  <c r="BA128" i="3"/>
  <c r="AY128" i="3"/>
  <c r="AW128" i="3"/>
  <c r="AU128" i="3"/>
  <c r="AS128" i="3"/>
  <c r="AQ128" i="3"/>
  <c r="AO128" i="3"/>
  <c r="AM128" i="3"/>
  <c r="AK128" i="3"/>
  <c r="AI128" i="3"/>
  <c r="AG128" i="3"/>
  <c r="AE128" i="3"/>
  <c r="AC128" i="3"/>
  <c r="AA128" i="3"/>
  <c r="CS127" i="3"/>
  <c r="CQ127" i="3"/>
  <c r="CO127" i="3"/>
  <c r="CM127" i="3"/>
  <c r="CK127" i="3"/>
  <c r="CI127" i="3"/>
  <c r="CG127" i="3"/>
  <c r="CE127" i="3"/>
  <c r="CC127" i="3"/>
  <c r="CA127" i="3"/>
  <c r="BY127" i="3"/>
  <c r="BW127" i="3"/>
  <c r="BU127" i="3"/>
  <c r="BS127" i="3"/>
  <c r="BQ127" i="3"/>
  <c r="BO127" i="3"/>
  <c r="BM127" i="3"/>
  <c r="BK127" i="3"/>
  <c r="BI127" i="3"/>
  <c r="BG127" i="3"/>
  <c r="BE127" i="3"/>
  <c r="BC127" i="3"/>
  <c r="BA127" i="3"/>
  <c r="AY127" i="3"/>
  <c r="AW127" i="3"/>
  <c r="AU127" i="3"/>
  <c r="AS127" i="3"/>
  <c r="AQ127" i="3"/>
  <c r="AO127" i="3"/>
  <c r="AM127" i="3"/>
  <c r="AK127" i="3"/>
  <c r="AI127" i="3"/>
  <c r="AG127" i="3"/>
  <c r="AE127" i="3"/>
  <c r="AC127" i="3"/>
  <c r="AA127" i="3"/>
  <c r="CS126" i="3"/>
  <c r="CQ126" i="3"/>
  <c r="CO126" i="3"/>
  <c r="CM126" i="3"/>
  <c r="CK126" i="3"/>
  <c r="CI126" i="3"/>
  <c r="CG126" i="3"/>
  <c r="CE126" i="3"/>
  <c r="CC126" i="3"/>
  <c r="CA126" i="3"/>
  <c r="BY126" i="3"/>
  <c r="BW126" i="3"/>
  <c r="BU126" i="3"/>
  <c r="BS126" i="3"/>
  <c r="BQ126" i="3"/>
  <c r="BO126" i="3"/>
  <c r="BM126" i="3"/>
  <c r="BK126" i="3"/>
  <c r="BI126" i="3"/>
  <c r="BG126" i="3"/>
  <c r="BE126" i="3"/>
  <c r="BC126" i="3"/>
  <c r="BA126" i="3"/>
  <c r="AY126" i="3"/>
  <c r="AW126" i="3"/>
  <c r="AU126" i="3"/>
  <c r="AS126" i="3"/>
  <c r="AQ126" i="3"/>
  <c r="AO126" i="3"/>
  <c r="AM126" i="3"/>
  <c r="AK126" i="3"/>
  <c r="AI126" i="3"/>
  <c r="AG126" i="3"/>
  <c r="AE126" i="3"/>
  <c r="AC126" i="3"/>
  <c r="AA126" i="3"/>
  <c r="CS125" i="3"/>
  <c r="CQ125" i="3"/>
  <c r="CO125" i="3"/>
  <c r="CM125" i="3"/>
  <c r="CK125" i="3"/>
  <c r="CI125" i="3"/>
  <c r="CG125" i="3"/>
  <c r="CE125" i="3"/>
  <c r="CC125" i="3"/>
  <c r="CA125" i="3"/>
  <c r="BY125" i="3"/>
  <c r="BW125" i="3"/>
  <c r="BU125" i="3"/>
  <c r="BS125" i="3"/>
  <c r="BQ125" i="3"/>
  <c r="BO125" i="3"/>
  <c r="BM125" i="3"/>
  <c r="BK125" i="3"/>
  <c r="BI125" i="3"/>
  <c r="BG125" i="3"/>
  <c r="BE125" i="3"/>
  <c r="BC125" i="3"/>
  <c r="BA125" i="3"/>
  <c r="AY125" i="3"/>
  <c r="AW125" i="3"/>
  <c r="AU125" i="3"/>
  <c r="AS125" i="3"/>
  <c r="AQ125" i="3"/>
  <c r="AO125" i="3"/>
  <c r="AM125" i="3"/>
  <c r="AK125" i="3"/>
  <c r="AI125" i="3"/>
  <c r="AG125" i="3"/>
  <c r="AE125" i="3"/>
  <c r="AC125" i="3"/>
  <c r="AA125" i="3"/>
  <c r="D125" i="3"/>
  <c r="CS124" i="3"/>
  <c r="CQ124" i="3"/>
  <c r="CO124" i="3"/>
  <c r="CM124" i="3"/>
  <c r="CK124" i="3"/>
  <c r="CI124" i="3"/>
  <c r="CG124" i="3"/>
  <c r="CE124" i="3"/>
  <c r="CC124" i="3"/>
  <c r="CA124" i="3"/>
  <c r="BY124" i="3"/>
  <c r="BW124" i="3"/>
  <c r="BU124" i="3"/>
  <c r="BS124" i="3"/>
  <c r="BQ124" i="3"/>
  <c r="BO124" i="3"/>
  <c r="BM124" i="3"/>
  <c r="BK124" i="3"/>
  <c r="BI124" i="3"/>
  <c r="BG124" i="3"/>
  <c r="BE124" i="3"/>
  <c r="BC124" i="3"/>
  <c r="BA124" i="3"/>
  <c r="AY124" i="3"/>
  <c r="AW124" i="3"/>
  <c r="AU124" i="3"/>
  <c r="AS124" i="3"/>
  <c r="AQ124" i="3"/>
  <c r="AO124" i="3"/>
  <c r="AM124" i="3"/>
  <c r="AK124" i="3"/>
  <c r="AI124" i="3"/>
  <c r="AG124" i="3"/>
  <c r="AE124" i="3"/>
  <c r="AC124" i="3"/>
  <c r="AA124" i="3"/>
  <c r="CS123" i="3"/>
  <c r="CQ123" i="3"/>
  <c r="CO123" i="3"/>
  <c r="CM123" i="3"/>
  <c r="CK123" i="3"/>
  <c r="CI123" i="3"/>
  <c r="CG123" i="3"/>
  <c r="CE123" i="3"/>
  <c r="CC123" i="3"/>
  <c r="CA123" i="3"/>
  <c r="BY123" i="3"/>
  <c r="BW123" i="3"/>
  <c r="BU123" i="3"/>
  <c r="BS123" i="3"/>
  <c r="BQ123" i="3"/>
  <c r="BO123" i="3"/>
  <c r="BM123" i="3"/>
  <c r="BK123" i="3"/>
  <c r="BI123" i="3"/>
  <c r="BG123" i="3"/>
  <c r="BE123" i="3"/>
  <c r="BC123" i="3"/>
  <c r="BA123" i="3"/>
  <c r="AY123" i="3"/>
  <c r="AW123" i="3"/>
  <c r="AU123" i="3"/>
  <c r="AS123" i="3"/>
  <c r="AQ123" i="3"/>
  <c r="AO123" i="3"/>
  <c r="AM123" i="3"/>
  <c r="AK123" i="3"/>
  <c r="AI123" i="3"/>
  <c r="AG123" i="3"/>
  <c r="AE123" i="3"/>
  <c r="AC123" i="3"/>
  <c r="AA123" i="3"/>
  <c r="CS122" i="3"/>
  <c r="CQ122" i="3"/>
  <c r="CO122" i="3"/>
  <c r="CM122" i="3"/>
  <c r="CK122" i="3"/>
  <c r="CI122" i="3"/>
  <c r="CG122" i="3"/>
  <c r="CE122" i="3"/>
  <c r="CC122" i="3"/>
  <c r="CA122" i="3"/>
  <c r="BY122" i="3"/>
  <c r="BW122" i="3"/>
  <c r="BU122" i="3"/>
  <c r="BS122" i="3"/>
  <c r="BQ122" i="3"/>
  <c r="BO122" i="3"/>
  <c r="BM122" i="3"/>
  <c r="BK122" i="3"/>
  <c r="BI122" i="3"/>
  <c r="BG122" i="3"/>
  <c r="BE122" i="3"/>
  <c r="BC122" i="3"/>
  <c r="BA122" i="3"/>
  <c r="AY122" i="3"/>
  <c r="AW122" i="3"/>
  <c r="AU122" i="3"/>
  <c r="AS122" i="3"/>
  <c r="AQ122" i="3"/>
  <c r="AO122" i="3"/>
  <c r="AM122" i="3"/>
  <c r="AK122" i="3"/>
  <c r="AI122" i="3"/>
  <c r="AG122" i="3"/>
  <c r="AE122" i="3"/>
  <c r="AC122" i="3"/>
  <c r="AA122" i="3"/>
  <c r="CS121" i="3"/>
  <c r="CQ121" i="3"/>
  <c r="CO121" i="3"/>
  <c r="CM121" i="3"/>
  <c r="CK121" i="3"/>
  <c r="CI121" i="3"/>
  <c r="CG121" i="3"/>
  <c r="CE121" i="3"/>
  <c r="CC121" i="3"/>
  <c r="CA121" i="3"/>
  <c r="BY121" i="3"/>
  <c r="BW121" i="3"/>
  <c r="BU121" i="3"/>
  <c r="BS121" i="3"/>
  <c r="BQ121" i="3"/>
  <c r="BO121" i="3"/>
  <c r="BM121" i="3"/>
  <c r="BK121" i="3"/>
  <c r="BI121" i="3"/>
  <c r="BG121" i="3"/>
  <c r="BE121" i="3"/>
  <c r="BC121" i="3"/>
  <c r="BA121" i="3"/>
  <c r="AY121" i="3"/>
  <c r="AW121" i="3"/>
  <c r="AU121" i="3"/>
  <c r="AS121" i="3"/>
  <c r="AQ121" i="3"/>
  <c r="AO121" i="3"/>
  <c r="AM121" i="3"/>
  <c r="AK121" i="3"/>
  <c r="AI121" i="3"/>
  <c r="AG121" i="3"/>
  <c r="AE121" i="3"/>
  <c r="AC121" i="3"/>
  <c r="AA121" i="3"/>
  <c r="CS120" i="3"/>
  <c r="CQ120" i="3"/>
  <c r="CO120" i="3"/>
  <c r="CM120" i="3"/>
  <c r="CK120" i="3"/>
  <c r="CI120" i="3"/>
  <c r="CG120" i="3"/>
  <c r="CE120" i="3"/>
  <c r="CC120" i="3"/>
  <c r="CA120" i="3"/>
  <c r="BY120" i="3"/>
  <c r="BW120" i="3"/>
  <c r="BU120" i="3"/>
  <c r="BS120" i="3"/>
  <c r="BQ120" i="3"/>
  <c r="BO120" i="3"/>
  <c r="BM120" i="3"/>
  <c r="BK120" i="3"/>
  <c r="BI120" i="3"/>
  <c r="BG120" i="3"/>
  <c r="BE120" i="3"/>
  <c r="BC120" i="3"/>
  <c r="BA120" i="3"/>
  <c r="AY120" i="3"/>
  <c r="AW120" i="3"/>
  <c r="AU120" i="3"/>
  <c r="AS120" i="3"/>
  <c r="AQ120" i="3"/>
  <c r="AO120" i="3"/>
  <c r="AM120" i="3"/>
  <c r="AK120" i="3"/>
  <c r="AI120" i="3"/>
  <c r="AG120" i="3"/>
  <c r="AE120" i="3"/>
  <c r="AC120" i="3"/>
  <c r="AA120" i="3"/>
  <c r="D120" i="3"/>
  <c r="CS119" i="3"/>
  <c r="CQ119" i="3"/>
  <c r="CO119" i="3"/>
  <c r="CM119" i="3"/>
  <c r="CK119" i="3"/>
  <c r="CI119" i="3"/>
  <c r="CG119" i="3"/>
  <c r="CE119" i="3"/>
  <c r="CC119" i="3"/>
  <c r="CA119" i="3"/>
  <c r="BY119" i="3"/>
  <c r="BW119" i="3"/>
  <c r="BU119" i="3"/>
  <c r="BS119" i="3"/>
  <c r="BQ119" i="3"/>
  <c r="BO119" i="3"/>
  <c r="BM119" i="3"/>
  <c r="BK119" i="3"/>
  <c r="BI119" i="3"/>
  <c r="BG119" i="3"/>
  <c r="BE119" i="3"/>
  <c r="BC119" i="3"/>
  <c r="BA119" i="3"/>
  <c r="AY119" i="3"/>
  <c r="AW119" i="3"/>
  <c r="AU119" i="3"/>
  <c r="AS119" i="3"/>
  <c r="AQ119" i="3"/>
  <c r="AO119" i="3"/>
  <c r="AM119" i="3"/>
  <c r="AK119" i="3"/>
  <c r="AI119" i="3"/>
  <c r="AG119" i="3"/>
  <c r="AE119" i="3"/>
  <c r="AC119" i="3"/>
  <c r="AA119" i="3"/>
  <c r="CS118" i="3"/>
  <c r="CQ118" i="3"/>
  <c r="CO118" i="3"/>
  <c r="CM118" i="3"/>
  <c r="CK118" i="3"/>
  <c r="CI118" i="3"/>
  <c r="CG118" i="3"/>
  <c r="CE118" i="3"/>
  <c r="CC118" i="3"/>
  <c r="CA118" i="3"/>
  <c r="BY118" i="3"/>
  <c r="BW118" i="3"/>
  <c r="BU118" i="3"/>
  <c r="BS118" i="3"/>
  <c r="BQ118" i="3"/>
  <c r="BO118" i="3"/>
  <c r="BM118" i="3"/>
  <c r="BK118" i="3"/>
  <c r="BI118" i="3"/>
  <c r="BG118" i="3"/>
  <c r="BE118" i="3"/>
  <c r="BC118" i="3"/>
  <c r="BA118" i="3"/>
  <c r="AY118" i="3"/>
  <c r="AW118" i="3"/>
  <c r="AU118" i="3"/>
  <c r="AS118" i="3"/>
  <c r="AQ118" i="3"/>
  <c r="AO118" i="3"/>
  <c r="AM118" i="3"/>
  <c r="AK118" i="3"/>
  <c r="AI118" i="3"/>
  <c r="AG118" i="3"/>
  <c r="AE118" i="3"/>
  <c r="AC118" i="3"/>
  <c r="AA118" i="3"/>
  <c r="CS117" i="3"/>
  <c r="CQ117" i="3"/>
  <c r="CO117" i="3"/>
  <c r="CM117" i="3"/>
  <c r="CK117" i="3"/>
  <c r="CI117" i="3"/>
  <c r="CG117" i="3"/>
  <c r="CE117" i="3"/>
  <c r="CC117" i="3"/>
  <c r="CA117" i="3"/>
  <c r="BY117" i="3"/>
  <c r="BW117" i="3"/>
  <c r="BU117" i="3"/>
  <c r="BS117" i="3"/>
  <c r="BQ117" i="3"/>
  <c r="BO117" i="3"/>
  <c r="BM117" i="3"/>
  <c r="BK117" i="3"/>
  <c r="BI117" i="3"/>
  <c r="BG117" i="3"/>
  <c r="BE117" i="3"/>
  <c r="BC117" i="3"/>
  <c r="BA117" i="3"/>
  <c r="AY117" i="3"/>
  <c r="AW117" i="3"/>
  <c r="AU117" i="3"/>
  <c r="AS117" i="3"/>
  <c r="AQ117" i="3"/>
  <c r="AO117" i="3"/>
  <c r="AM117" i="3"/>
  <c r="AK117" i="3"/>
  <c r="AI117" i="3"/>
  <c r="AG117" i="3"/>
  <c r="AE117" i="3"/>
  <c r="AC117" i="3"/>
  <c r="AA117" i="3"/>
  <c r="CS116" i="3"/>
  <c r="CQ116" i="3"/>
  <c r="CO116" i="3"/>
  <c r="CM116" i="3"/>
  <c r="CK116" i="3"/>
  <c r="CI116" i="3"/>
  <c r="CG116" i="3"/>
  <c r="CE116" i="3"/>
  <c r="CC116" i="3"/>
  <c r="CA116" i="3"/>
  <c r="BY116" i="3"/>
  <c r="BW116" i="3"/>
  <c r="BU116" i="3"/>
  <c r="BS116" i="3"/>
  <c r="BQ116" i="3"/>
  <c r="BO116" i="3"/>
  <c r="BM116" i="3"/>
  <c r="BK116" i="3"/>
  <c r="BI116" i="3"/>
  <c r="BG116" i="3"/>
  <c r="BE116" i="3"/>
  <c r="BC116" i="3"/>
  <c r="BA116" i="3"/>
  <c r="AY116" i="3"/>
  <c r="AW116" i="3"/>
  <c r="AU116" i="3"/>
  <c r="AS116" i="3"/>
  <c r="AQ116" i="3"/>
  <c r="AO116" i="3"/>
  <c r="AM116" i="3"/>
  <c r="AK116" i="3"/>
  <c r="AI116" i="3"/>
  <c r="AG116" i="3"/>
  <c r="AE116" i="3"/>
  <c r="AC116" i="3"/>
  <c r="AA116" i="3"/>
  <c r="CS115" i="3"/>
  <c r="CQ115" i="3"/>
  <c r="CO115" i="3"/>
  <c r="CM115" i="3"/>
  <c r="CK115" i="3"/>
  <c r="CI115" i="3"/>
  <c r="CG115" i="3"/>
  <c r="CE115" i="3"/>
  <c r="CC115" i="3"/>
  <c r="CA115" i="3"/>
  <c r="BY115" i="3"/>
  <c r="BW115" i="3"/>
  <c r="BU115" i="3"/>
  <c r="BS115" i="3"/>
  <c r="BQ115" i="3"/>
  <c r="BO115" i="3"/>
  <c r="BM115" i="3"/>
  <c r="BK115" i="3"/>
  <c r="BI115" i="3"/>
  <c r="BG115" i="3"/>
  <c r="BE115" i="3"/>
  <c r="BC115" i="3"/>
  <c r="BA115" i="3"/>
  <c r="AY115" i="3"/>
  <c r="AW115" i="3"/>
  <c r="AU115" i="3"/>
  <c r="AS115" i="3"/>
  <c r="AQ115" i="3"/>
  <c r="AO115" i="3"/>
  <c r="AM115" i="3"/>
  <c r="AK115" i="3"/>
  <c r="AI115" i="3"/>
  <c r="AG115" i="3"/>
  <c r="AE115" i="3"/>
  <c r="AC115" i="3"/>
  <c r="AA115" i="3"/>
  <c r="D115" i="3"/>
  <c r="CS114" i="3"/>
  <c r="CQ114" i="3"/>
  <c r="CO114" i="3"/>
  <c r="CM114" i="3"/>
  <c r="CK114" i="3"/>
  <c r="CI114" i="3"/>
  <c r="CG114" i="3"/>
  <c r="CE114" i="3"/>
  <c r="CC114" i="3"/>
  <c r="CA114" i="3"/>
  <c r="BY114" i="3"/>
  <c r="BW114" i="3"/>
  <c r="BU114" i="3"/>
  <c r="BS114" i="3"/>
  <c r="BQ114" i="3"/>
  <c r="BO114" i="3"/>
  <c r="BM114" i="3"/>
  <c r="BK114" i="3"/>
  <c r="BI114" i="3"/>
  <c r="BG114" i="3"/>
  <c r="BE114" i="3"/>
  <c r="BC114" i="3"/>
  <c r="BA114" i="3"/>
  <c r="AY114" i="3"/>
  <c r="AW114" i="3"/>
  <c r="AU114" i="3"/>
  <c r="AS114" i="3"/>
  <c r="AQ114" i="3"/>
  <c r="AO114" i="3"/>
  <c r="AM114" i="3"/>
  <c r="AK114" i="3"/>
  <c r="AI114" i="3"/>
  <c r="AG114" i="3"/>
  <c r="AE114" i="3"/>
  <c r="AC114" i="3"/>
  <c r="AA114" i="3"/>
  <c r="CS113" i="3"/>
  <c r="CQ113" i="3"/>
  <c r="CO113" i="3"/>
  <c r="CM113" i="3"/>
  <c r="CK113" i="3"/>
  <c r="CI113" i="3"/>
  <c r="CG113" i="3"/>
  <c r="CE113" i="3"/>
  <c r="CC113" i="3"/>
  <c r="CA113" i="3"/>
  <c r="BY113" i="3"/>
  <c r="BW113" i="3"/>
  <c r="BU113" i="3"/>
  <c r="BS113" i="3"/>
  <c r="BQ113" i="3"/>
  <c r="BO113" i="3"/>
  <c r="BM113" i="3"/>
  <c r="BK113" i="3"/>
  <c r="BI113" i="3"/>
  <c r="BG113" i="3"/>
  <c r="BE113" i="3"/>
  <c r="BC113" i="3"/>
  <c r="BA113" i="3"/>
  <c r="AY113" i="3"/>
  <c r="AW113" i="3"/>
  <c r="AU113" i="3"/>
  <c r="AS113" i="3"/>
  <c r="AQ113" i="3"/>
  <c r="AO113" i="3"/>
  <c r="AM113" i="3"/>
  <c r="AK113" i="3"/>
  <c r="AI113" i="3"/>
  <c r="AG113" i="3"/>
  <c r="AE113" i="3"/>
  <c r="AC113" i="3"/>
  <c r="AA113" i="3"/>
  <c r="CS112" i="3"/>
  <c r="CQ112" i="3"/>
  <c r="CO112" i="3"/>
  <c r="CM112" i="3"/>
  <c r="CK112" i="3"/>
  <c r="CI112" i="3"/>
  <c r="CG112" i="3"/>
  <c r="CE112" i="3"/>
  <c r="CC112" i="3"/>
  <c r="CA112" i="3"/>
  <c r="BY112" i="3"/>
  <c r="BW112" i="3"/>
  <c r="BU112" i="3"/>
  <c r="BS112" i="3"/>
  <c r="BQ112" i="3"/>
  <c r="BO112" i="3"/>
  <c r="BM112" i="3"/>
  <c r="BK112" i="3"/>
  <c r="BI112" i="3"/>
  <c r="BG112" i="3"/>
  <c r="BE112" i="3"/>
  <c r="BC112" i="3"/>
  <c r="BA112" i="3"/>
  <c r="AY112" i="3"/>
  <c r="AW112" i="3"/>
  <c r="AU112" i="3"/>
  <c r="AS112" i="3"/>
  <c r="AQ112" i="3"/>
  <c r="AO112" i="3"/>
  <c r="AM112" i="3"/>
  <c r="AK112" i="3"/>
  <c r="AI112" i="3"/>
  <c r="AG112" i="3"/>
  <c r="AE112" i="3"/>
  <c r="AC112" i="3"/>
  <c r="AA112" i="3"/>
  <c r="CS111" i="3"/>
  <c r="CQ111" i="3"/>
  <c r="CO111" i="3"/>
  <c r="CM111" i="3"/>
  <c r="CK111" i="3"/>
  <c r="CI111" i="3"/>
  <c r="CG111" i="3"/>
  <c r="CE111" i="3"/>
  <c r="CC111" i="3"/>
  <c r="CA111" i="3"/>
  <c r="BY111" i="3"/>
  <c r="BW111" i="3"/>
  <c r="BU111" i="3"/>
  <c r="BS111" i="3"/>
  <c r="BQ111" i="3"/>
  <c r="BO111" i="3"/>
  <c r="BM111" i="3"/>
  <c r="BK111" i="3"/>
  <c r="BI111" i="3"/>
  <c r="BG111" i="3"/>
  <c r="BE111" i="3"/>
  <c r="BC111" i="3"/>
  <c r="BA111" i="3"/>
  <c r="AY111" i="3"/>
  <c r="AW111" i="3"/>
  <c r="AU111" i="3"/>
  <c r="AS111" i="3"/>
  <c r="AQ111" i="3"/>
  <c r="AO111" i="3"/>
  <c r="AM111" i="3"/>
  <c r="AK111" i="3"/>
  <c r="AI111" i="3"/>
  <c r="AG111" i="3"/>
  <c r="AE111" i="3"/>
  <c r="AC111" i="3"/>
  <c r="AA111" i="3"/>
  <c r="CS110" i="3"/>
  <c r="CQ110" i="3"/>
  <c r="CO110" i="3"/>
  <c r="CM110" i="3"/>
  <c r="CK110" i="3"/>
  <c r="CI110" i="3"/>
  <c r="CG110" i="3"/>
  <c r="CE110" i="3"/>
  <c r="CC110" i="3"/>
  <c r="CA110" i="3"/>
  <c r="BY110" i="3"/>
  <c r="BW110" i="3"/>
  <c r="BU110" i="3"/>
  <c r="BS110" i="3"/>
  <c r="BQ110" i="3"/>
  <c r="BO110" i="3"/>
  <c r="BM110" i="3"/>
  <c r="BK110" i="3"/>
  <c r="BI110" i="3"/>
  <c r="BG110" i="3"/>
  <c r="BE110" i="3"/>
  <c r="BC110" i="3"/>
  <c r="BA110" i="3"/>
  <c r="AY110" i="3"/>
  <c r="AW110" i="3"/>
  <c r="AU110" i="3"/>
  <c r="AS110" i="3"/>
  <c r="AQ110" i="3"/>
  <c r="AO110" i="3"/>
  <c r="AM110" i="3"/>
  <c r="AK110" i="3"/>
  <c r="AI110" i="3"/>
  <c r="AG110" i="3"/>
  <c r="AE110" i="3"/>
  <c r="AC110" i="3"/>
  <c r="AA110" i="3"/>
  <c r="D110" i="3"/>
  <c r="CS109" i="3"/>
  <c r="CQ109" i="3"/>
  <c r="CO109" i="3"/>
  <c r="CM109" i="3"/>
  <c r="CK109" i="3"/>
  <c r="CI109" i="3"/>
  <c r="CG109" i="3"/>
  <c r="CE109" i="3"/>
  <c r="CC109" i="3"/>
  <c r="CA109" i="3"/>
  <c r="BY109" i="3"/>
  <c r="BW109" i="3"/>
  <c r="BU109" i="3"/>
  <c r="BS109" i="3"/>
  <c r="BQ109" i="3"/>
  <c r="BO109" i="3"/>
  <c r="BM109" i="3"/>
  <c r="BK109" i="3"/>
  <c r="BI109" i="3"/>
  <c r="BG109" i="3"/>
  <c r="BE109" i="3"/>
  <c r="BC109" i="3"/>
  <c r="BA109" i="3"/>
  <c r="AY109" i="3"/>
  <c r="AW109" i="3"/>
  <c r="AU109" i="3"/>
  <c r="AS109" i="3"/>
  <c r="AQ109" i="3"/>
  <c r="AO109" i="3"/>
  <c r="AM109" i="3"/>
  <c r="AK109" i="3"/>
  <c r="AI109" i="3"/>
  <c r="AG109" i="3"/>
  <c r="AE109" i="3"/>
  <c r="AC109" i="3"/>
  <c r="AA109" i="3"/>
  <c r="CS108" i="3"/>
  <c r="CQ108" i="3"/>
  <c r="CO108" i="3"/>
  <c r="CM108" i="3"/>
  <c r="CK108" i="3"/>
  <c r="CI108" i="3"/>
  <c r="CG108" i="3"/>
  <c r="CE108" i="3"/>
  <c r="CC108" i="3"/>
  <c r="CA108" i="3"/>
  <c r="BY108" i="3"/>
  <c r="BW108" i="3"/>
  <c r="BU108" i="3"/>
  <c r="BS108" i="3"/>
  <c r="BQ108" i="3"/>
  <c r="BO108" i="3"/>
  <c r="BM108" i="3"/>
  <c r="BK108" i="3"/>
  <c r="BI108" i="3"/>
  <c r="BG108" i="3"/>
  <c r="BE108" i="3"/>
  <c r="BC108" i="3"/>
  <c r="BA108" i="3"/>
  <c r="AY108" i="3"/>
  <c r="AW108" i="3"/>
  <c r="AU108" i="3"/>
  <c r="AS108" i="3"/>
  <c r="AQ108" i="3"/>
  <c r="AO108" i="3"/>
  <c r="AM108" i="3"/>
  <c r="AK108" i="3"/>
  <c r="AI108" i="3"/>
  <c r="AG108" i="3"/>
  <c r="AE108" i="3"/>
  <c r="AC108" i="3"/>
  <c r="AA108" i="3"/>
  <c r="CS107" i="3"/>
  <c r="CQ107" i="3"/>
  <c r="CO107" i="3"/>
  <c r="CM107" i="3"/>
  <c r="CK107" i="3"/>
  <c r="CI107" i="3"/>
  <c r="CG107" i="3"/>
  <c r="CE107" i="3"/>
  <c r="CC107" i="3"/>
  <c r="CA107" i="3"/>
  <c r="BY107" i="3"/>
  <c r="BW107" i="3"/>
  <c r="BU107" i="3"/>
  <c r="BS107" i="3"/>
  <c r="BQ107" i="3"/>
  <c r="BO107" i="3"/>
  <c r="BM107" i="3"/>
  <c r="BK107" i="3"/>
  <c r="BI107" i="3"/>
  <c r="BG107" i="3"/>
  <c r="BE107" i="3"/>
  <c r="BC107" i="3"/>
  <c r="BA107" i="3"/>
  <c r="AY107" i="3"/>
  <c r="AW107" i="3"/>
  <c r="AU107" i="3"/>
  <c r="AS107" i="3"/>
  <c r="AQ107" i="3"/>
  <c r="AO107" i="3"/>
  <c r="AM107" i="3"/>
  <c r="AK107" i="3"/>
  <c r="AI107" i="3"/>
  <c r="AG107" i="3"/>
  <c r="AE107" i="3"/>
  <c r="AC107" i="3"/>
  <c r="AA107" i="3"/>
  <c r="CS106" i="3"/>
  <c r="CQ106" i="3"/>
  <c r="CO106" i="3"/>
  <c r="CM106" i="3"/>
  <c r="CK106" i="3"/>
  <c r="CI106" i="3"/>
  <c r="CG106" i="3"/>
  <c r="CE106" i="3"/>
  <c r="CC106" i="3"/>
  <c r="CA106" i="3"/>
  <c r="BY106" i="3"/>
  <c r="BW106" i="3"/>
  <c r="BU106" i="3"/>
  <c r="BS106" i="3"/>
  <c r="BQ106" i="3"/>
  <c r="BO106" i="3"/>
  <c r="BM106" i="3"/>
  <c r="BK106" i="3"/>
  <c r="BI106" i="3"/>
  <c r="BG106" i="3"/>
  <c r="BE106" i="3"/>
  <c r="BC106" i="3"/>
  <c r="BA106" i="3"/>
  <c r="AY106" i="3"/>
  <c r="AW106" i="3"/>
  <c r="AU106" i="3"/>
  <c r="AS106" i="3"/>
  <c r="AQ106" i="3"/>
  <c r="AO106" i="3"/>
  <c r="AM106" i="3"/>
  <c r="AK106" i="3"/>
  <c r="AI106" i="3"/>
  <c r="AG106" i="3"/>
  <c r="AE106" i="3"/>
  <c r="AC106" i="3"/>
  <c r="AA106" i="3"/>
  <c r="CS105" i="3"/>
  <c r="CQ105" i="3"/>
  <c r="CO105" i="3"/>
  <c r="CM105" i="3"/>
  <c r="CK105" i="3"/>
  <c r="CI105" i="3"/>
  <c r="CG105" i="3"/>
  <c r="CE105" i="3"/>
  <c r="CC105" i="3"/>
  <c r="CA105" i="3"/>
  <c r="BY105" i="3"/>
  <c r="BW105" i="3"/>
  <c r="BU105" i="3"/>
  <c r="BS105" i="3"/>
  <c r="BQ105" i="3"/>
  <c r="BO105" i="3"/>
  <c r="BM105" i="3"/>
  <c r="BK105" i="3"/>
  <c r="BI105" i="3"/>
  <c r="BG105" i="3"/>
  <c r="BE105" i="3"/>
  <c r="BC105" i="3"/>
  <c r="BA105" i="3"/>
  <c r="AY105" i="3"/>
  <c r="AW105" i="3"/>
  <c r="AU105" i="3"/>
  <c r="AS105" i="3"/>
  <c r="AQ105" i="3"/>
  <c r="AO105" i="3"/>
  <c r="AM105" i="3"/>
  <c r="AK105" i="3"/>
  <c r="AI105" i="3"/>
  <c r="AG105" i="3"/>
  <c r="AE105" i="3"/>
  <c r="AC105" i="3"/>
  <c r="AA105" i="3"/>
  <c r="D105" i="3"/>
  <c r="CS104" i="3"/>
  <c r="CQ104" i="3"/>
  <c r="CO104" i="3"/>
  <c r="CM104" i="3"/>
  <c r="CK104" i="3"/>
  <c r="CI104" i="3"/>
  <c r="CG104" i="3"/>
  <c r="CE104" i="3"/>
  <c r="CC104" i="3"/>
  <c r="CA104" i="3"/>
  <c r="BY104" i="3"/>
  <c r="BW104" i="3"/>
  <c r="BU104" i="3"/>
  <c r="BS104" i="3"/>
  <c r="BQ104" i="3"/>
  <c r="BO104" i="3"/>
  <c r="BM104" i="3"/>
  <c r="BK104" i="3"/>
  <c r="BI104" i="3"/>
  <c r="BG104" i="3"/>
  <c r="BE104" i="3"/>
  <c r="BC104" i="3"/>
  <c r="BA104" i="3"/>
  <c r="AY104" i="3"/>
  <c r="AW104" i="3"/>
  <c r="AU104" i="3"/>
  <c r="AS104" i="3"/>
  <c r="AQ104" i="3"/>
  <c r="AO104" i="3"/>
  <c r="AM104" i="3"/>
  <c r="AK104" i="3"/>
  <c r="AI104" i="3"/>
  <c r="AG104" i="3"/>
  <c r="AE104" i="3"/>
  <c r="AC104" i="3"/>
  <c r="AA104" i="3"/>
  <c r="CS103" i="3"/>
  <c r="CQ103" i="3"/>
  <c r="CO103" i="3"/>
  <c r="CM103" i="3"/>
  <c r="CK103" i="3"/>
  <c r="CI103" i="3"/>
  <c r="CG103" i="3"/>
  <c r="CE103" i="3"/>
  <c r="CC103" i="3"/>
  <c r="CA103" i="3"/>
  <c r="BY103" i="3"/>
  <c r="BW103" i="3"/>
  <c r="BU103" i="3"/>
  <c r="BS103" i="3"/>
  <c r="BQ103" i="3"/>
  <c r="BO103" i="3"/>
  <c r="BM103" i="3"/>
  <c r="BK103" i="3"/>
  <c r="BI103" i="3"/>
  <c r="BG103" i="3"/>
  <c r="BE103" i="3"/>
  <c r="BC103" i="3"/>
  <c r="BA103" i="3"/>
  <c r="AY103" i="3"/>
  <c r="AW103" i="3"/>
  <c r="AU103" i="3"/>
  <c r="AS103" i="3"/>
  <c r="AQ103" i="3"/>
  <c r="AO103" i="3"/>
  <c r="AM103" i="3"/>
  <c r="AK103" i="3"/>
  <c r="AI103" i="3"/>
  <c r="AG103" i="3"/>
  <c r="AE103" i="3"/>
  <c r="AC103" i="3"/>
  <c r="AA103" i="3"/>
  <c r="CS102" i="3"/>
  <c r="CQ102" i="3"/>
  <c r="CO102" i="3"/>
  <c r="CM102" i="3"/>
  <c r="CK102" i="3"/>
  <c r="CI102" i="3"/>
  <c r="CG102" i="3"/>
  <c r="CE102" i="3"/>
  <c r="CC102" i="3"/>
  <c r="CA102" i="3"/>
  <c r="BY102" i="3"/>
  <c r="BW102" i="3"/>
  <c r="BU102" i="3"/>
  <c r="BS102" i="3"/>
  <c r="BQ102" i="3"/>
  <c r="BO102" i="3"/>
  <c r="BM102" i="3"/>
  <c r="BK102" i="3"/>
  <c r="BI102" i="3"/>
  <c r="BG102" i="3"/>
  <c r="BE102" i="3"/>
  <c r="BC102" i="3"/>
  <c r="BA102" i="3"/>
  <c r="AY102" i="3"/>
  <c r="AW102" i="3"/>
  <c r="AU102" i="3"/>
  <c r="AS102" i="3"/>
  <c r="AQ102" i="3"/>
  <c r="AO102" i="3"/>
  <c r="AM102" i="3"/>
  <c r="AK102" i="3"/>
  <c r="AI102" i="3"/>
  <c r="AG102" i="3"/>
  <c r="AE102" i="3"/>
  <c r="AC102" i="3"/>
  <c r="AA102" i="3"/>
  <c r="CS101" i="3"/>
  <c r="CQ101" i="3"/>
  <c r="CO101" i="3"/>
  <c r="CM101" i="3"/>
  <c r="CK101" i="3"/>
  <c r="CI101" i="3"/>
  <c r="CG101" i="3"/>
  <c r="CE101" i="3"/>
  <c r="CC101" i="3"/>
  <c r="CA101" i="3"/>
  <c r="BY101" i="3"/>
  <c r="BW101" i="3"/>
  <c r="BU101" i="3"/>
  <c r="BS101" i="3"/>
  <c r="BQ101" i="3"/>
  <c r="BO101" i="3"/>
  <c r="BM101" i="3"/>
  <c r="BK101" i="3"/>
  <c r="BI101" i="3"/>
  <c r="BG101" i="3"/>
  <c r="BE101" i="3"/>
  <c r="BC101" i="3"/>
  <c r="BA101" i="3"/>
  <c r="AY101" i="3"/>
  <c r="AW101" i="3"/>
  <c r="AU101" i="3"/>
  <c r="AS101" i="3"/>
  <c r="AQ101" i="3"/>
  <c r="AO101" i="3"/>
  <c r="AM101" i="3"/>
  <c r="AK101" i="3"/>
  <c r="AI101" i="3"/>
  <c r="AG101" i="3"/>
  <c r="AE101" i="3"/>
  <c r="AC101" i="3"/>
  <c r="AA101" i="3"/>
  <c r="CS100" i="3"/>
  <c r="CQ100" i="3"/>
  <c r="CO100" i="3"/>
  <c r="CM100" i="3"/>
  <c r="CK100" i="3"/>
  <c r="CI100" i="3"/>
  <c r="CG100" i="3"/>
  <c r="CE100" i="3"/>
  <c r="CC100" i="3"/>
  <c r="CA100" i="3"/>
  <c r="BY100" i="3"/>
  <c r="BW100" i="3"/>
  <c r="BU100" i="3"/>
  <c r="BS100" i="3"/>
  <c r="BQ100" i="3"/>
  <c r="BO100" i="3"/>
  <c r="BM100" i="3"/>
  <c r="BK100" i="3"/>
  <c r="BI100" i="3"/>
  <c r="BG100" i="3"/>
  <c r="BE100" i="3"/>
  <c r="BC100" i="3"/>
  <c r="BA100" i="3"/>
  <c r="AY100" i="3"/>
  <c r="AW100" i="3"/>
  <c r="AU100" i="3"/>
  <c r="AS100" i="3"/>
  <c r="AQ100" i="3"/>
  <c r="AO100" i="3"/>
  <c r="AM100" i="3"/>
  <c r="AK100" i="3"/>
  <c r="AI100" i="3"/>
  <c r="AG100" i="3"/>
  <c r="AE100" i="3"/>
  <c r="AC100" i="3"/>
  <c r="AA100" i="3"/>
  <c r="D100" i="3"/>
  <c r="CS99" i="3"/>
  <c r="CQ99" i="3"/>
  <c r="CO99" i="3"/>
  <c r="CM99" i="3"/>
  <c r="CK99" i="3"/>
  <c r="CI99" i="3"/>
  <c r="CG99" i="3"/>
  <c r="CE99" i="3"/>
  <c r="CC99" i="3"/>
  <c r="CA99" i="3"/>
  <c r="BY99" i="3"/>
  <c r="BW99" i="3"/>
  <c r="BU99" i="3"/>
  <c r="BS99" i="3"/>
  <c r="BQ99" i="3"/>
  <c r="BO99" i="3"/>
  <c r="BM99" i="3"/>
  <c r="BK99" i="3"/>
  <c r="BI99" i="3"/>
  <c r="BG99" i="3"/>
  <c r="BE99" i="3"/>
  <c r="BC99" i="3"/>
  <c r="BA99" i="3"/>
  <c r="AY99" i="3"/>
  <c r="AW99" i="3"/>
  <c r="AU99" i="3"/>
  <c r="AS99" i="3"/>
  <c r="AQ99" i="3"/>
  <c r="AO99" i="3"/>
  <c r="AM99" i="3"/>
  <c r="AK99" i="3"/>
  <c r="AI99" i="3"/>
  <c r="AG99" i="3"/>
  <c r="AE99" i="3"/>
  <c r="AC99" i="3"/>
  <c r="AA99" i="3"/>
  <c r="CS98" i="3"/>
  <c r="CQ98" i="3"/>
  <c r="CO98" i="3"/>
  <c r="CM98" i="3"/>
  <c r="CK98" i="3"/>
  <c r="CI98" i="3"/>
  <c r="CG98" i="3"/>
  <c r="CE98" i="3"/>
  <c r="CC98" i="3"/>
  <c r="CA98" i="3"/>
  <c r="BY98" i="3"/>
  <c r="BW98" i="3"/>
  <c r="BU98" i="3"/>
  <c r="BS98" i="3"/>
  <c r="BQ98" i="3"/>
  <c r="BO98" i="3"/>
  <c r="BM98" i="3"/>
  <c r="BK98" i="3"/>
  <c r="BI98" i="3"/>
  <c r="BG98" i="3"/>
  <c r="BE98" i="3"/>
  <c r="BC98" i="3"/>
  <c r="BA98" i="3"/>
  <c r="AY98" i="3"/>
  <c r="AW98" i="3"/>
  <c r="AU98" i="3"/>
  <c r="AS98" i="3"/>
  <c r="AQ98" i="3"/>
  <c r="AO98" i="3"/>
  <c r="AM98" i="3"/>
  <c r="AK98" i="3"/>
  <c r="AI98" i="3"/>
  <c r="AG98" i="3"/>
  <c r="AE98" i="3"/>
  <c r="AC98" i="3"/>
  <c r="AA98" i="3"/>
  <c r="CS97" i="3"/>
  <c r="CQ97" i="3"/>
  <c r="CO97" i="3"/>
  <c r="CM97" i="3"/>
  <c r="CK97" i="3"/>
  <c r="CI97" i="3"/>
  <c r="CG97" i="3"/>
  <c r="CE97" i="3"/>
  <c r="CC97" i="3"/>
  <c r="CA97" i="3"/>
  <c r="BY97" i="3"/>
  <c r="BW97" i="3"/>
  <c r="BU97" i="3"/>
  <c r="BS97" i="3"/>
  <c r="BQ97" i="3"/>
  <c r="BO97" i="3"/>
  <c r="BM97" i="3"/>
  <c r="BK97" i="3"/>
  <c r="BI97" i="3"/>
  <c r="BG97" i="3"/>
  <c r="BE97" i="3"/>
  <c r="BC97" i="3"/>
  <c r="BA97" i="3"/>
  <c r="AY97" i="3"/>
  <c r="AW97" i="3"/>
  <c r="AU97" i="3"/>
  <c r="AS97" i="3"/>
  <c r="AQ97" i="3"/>
  <c r="AO97" i="3"/>
  <c r="AM97" i="3"/>
  <c r="AK97" i="3"/>
  <c r="AI97" i="3"/>
  <c r="AG97" i="3"/>
  <c r="AE97" i="3"/>
  <c r="AC97" i="3"/>
  <c r="AA97" i="3"/>
  <c r="CS96" i="3"/>
  <c r="CQ96" i="3"/>
  <c r="CO96" i="3"/>
  <c r="CM96" i="3"/>
  <c r="CK96" i="3"/>
  <c r="CI96" i="3"/>
  <c r="CG96" i="3"/>
  <c r="CE96" i="3"/>
  <c r="CC96" i="3"/>
  <c r="CA96" i="3"/>
  <c r="BY96" i="3"/>
  <c r="BW96" i="3"/>
  <c r="BU96" i="3"/>
  <c r="BS96" i="3"/>
  <c r="BQ96" i="3"/>
  <c r="BO96" i="3"/>
  <c r="BM96" i="3"/>
  <c r="BK96" i="3"/>
  <c r="BI96" i="3"/>
  <c r="BG96" i="3"/>
  <c r="BE96" i="3"/>
  <c r="BC96" i="3"/>
  <c r="BA96" i="3"/>
  <c r="AY96" i="3"/>
  <c r="AW96" i="3"/>
  <c r="AU96" i="3"/>
  <c r="AS96" i="3"/>
  <c r="AQ96" i="3"/>
  <c r="AO96" i="3"/>
  <c r="AM96" i="3"/>
  <c r="AK96" i="3"/>
  <c r="AI96" i="3"/>
  <c r="AG96" i="3"/>
  <c r="AE96" i="3"/>
  <c r="AC96" i="3"/>
  <c r="AA96" i="3"/>
  <c r="CS95" i="3"/>
  <c r="CQ95" i="3"/>
  <c r="CO95" i="3"/>
  <c r="CM95" i="3"/>
  <c r="CK95" i="3"/>
  <c r="CI95" i="3"/>
  <c r="CG95" i="3"/>
  <c r="CE95" i="3"/>
  <c r="CC95" i="3"/>
  <c r="CA95" i="3"/>
  <c r="BY95" i="3"/>
  <c r="BW95" i="3"/>
  <c r="BU95" i="3"/>
  <c r="BS95" i="3"/>
  <c r="BQ95" i="3"/>
  <c r="BO95" i="3"/>
  <c r="BM95" i="3"/>
  <c r="BK95" i="3"/>
  <c r="BI95" i="3"/>
  <c r="BG95" i="3"/>
  <c r="BE95" i="3"/>
  <c r="BC95" i="3"/>
  <c r="BA95" i="3"/>
  <c r="AY95" i="3"/>
  <c r="AW95" i="3"/>
  <c r="AU95" i="3"/>
  <c r="AS95" i="3"/>
  <c r="AQ95" i="3"/>
  <c r="AO95" i="3"/>
  <c r="AM95" i="3"/>
  <c r="AK95" i="3"/>
  <c r="AI95" i="3"/>
  <c r="AG95" i="3"/>
  <c r="AE95" i="3"/>
  <c r="AC95" i="3"/>
  <c r="AA95" i="3"/>
  <c r="D95" i="3"/>
  <c r="CS94" i="3"/>
  <c r="CQ94" i="3"/>
  <c r="CO94" i="3"/>
  <c r="CM94" i="3"/>
  <c r="CK94" i="3"/>
  <c r="CI94" i="3"/>
  <c r="CG94" i="3"/>
  <c r="CE94" i="3"/>
  <c r="CC94" i="3"/>
  <c r="CA94" i="3"/>
  <c r="BY94" i="3"/>
  <c r="BW94" i="3"/>
  <c r="BU94" i="3"/>
  <c r="BS94" i="3"/>
  <c r="BQ94" i="3"/>
  <c r="BO94" i="3"/>
  <c r="BM94" i="3"/>
  <c r="BK94" i="3"/>
  <c r="BI94" i="3"/>
  <c r="BG94" i="3"/>
  <c r="BE94" i="3"/>
  <c r="BC94" i="3"/>
  <c r="BA94" i="3"/>
  <c r="AY94" i="3"/>
  <c r="AW94" i="3"/>
  <c r="AU94" i="3"/>
  <c r="AS94" i="3"/>
  <c r="AQ94" i="3"/>
  <c r="AO94" i="3"/>
  <c r="AM94" i="3"/>
  <c r="AK94" i="3"/>
  <c r="AI94" i="3"/>
  <c r="AG94" i="3"/>
  <c r="AE94" i="3"/>
  <c r="AC94" i="3"/>
  <c r="AA94" i="3"/>
  <c r="CS93" i="3"/>
  <c r="CQ93" i="3"/>
  <c r="CO93" i="3"/>
  <c r="CM93" i="3"/>
  <c r="CK93" i="3"/>
  <c r="CI93" i="3"/>
  <c r="CG93" i="3"/>
  <c r="CE93" i="3"/>
  <c r="CC93" i="3"/>
  <c r="CA93" i="3"/>
  <c r="BY93" i="3"/>
  <c r="BW93" i="3"/>
  <c r="BU93" i="3"/>
  <c r="BS93" i="3"/>
  <c r="BQ93" i="3"/>
  <c r="BO93" i="3"/>
  <c r="BM93" i="3"/>
  <c r="BK93" i="3"/>
  <c r="BI93" i="3"/>
  <c r="BG93" i="3"/>
  <c r="BE93" i="3"/>
  <c r="BC93" i="3"/>
  <c r="BA93" i="3"/>
  <c r="AY93" i="3"/>
  <c r="AW93" i="3"/>
  <c r="AU93" i="3"/>
  <c r="AS93" i="3"/>
  <c r="AQ93" i="3"/>
  <c r="AO93" i="3"/>
  <c r="AM93" i="3"/>
  <c r="AK93" i="3"/>
  <c r="AI93" i="3"/>
  <c r="AG93" i="3"/>
  <c r="AE93" i="3"/>
  <c r="AC93" i="3"/>
  <c r="AA93" i="3"/>
  <c r="CS92" i="3"/>
  <c r="CQ92" i="3"/>
  <c r="CO92" i="3"/>
  <c r="CM92" i="3"/>
  <c r="CK92" i="3"/>
  <c r="CI92" i="3"/>
  <c r="CG92" i="3"/>
  <c r="CE92" i="3"/>
  <c r="CC92" i="3"/>
  <c r="CA92" i="3"/>
  <c r="BY92" i="3"/>
  <c r="BW92" i="3"/>
  <c r="BU92" i="3"/>
  <c r="BS92" i="3"/>
  <c r="BQ92" i="3"/>
  <c r="BO92" i="3"/>
  <c r="BM92" i="3"/>
  <c r="BK92" i="3"/>
  <c r="BI92" i="3"/>
  <c r="BG92" i="3"/>
  <c r="BE92" i="3"/>
  <c r="BC92" i="3"/>
  <c r="BA92" i="3"/>
  <c r="AY92" i="3"/>
  <c r="AW92" i="3"/>
  <c r="AU92" i="3"/>
  <c r="AS92" i="3"/>
  <c r="AQ92" i="3"/>
  <c r="AO92" i="3"/>
  <c r="AM92" i="3"/>
  <c r="AK92" i="3"/>
  <c r="AI92" i="3"/>
  <c r="AG92" i="3"/>
  <c r="AE92" i="3"/>
  <c r="AC92" i="3"/>
  <c r="AA92" i="3"/>
  <c r="CS91" i="3"/>
  <c r="CQ91" i="3"/>
  <c r="CO91" i="3"/>
  <c r="CM91" i="3"/>
  <c r="CK91" i="3"/>
  <c r="CI91" i="3"/>
  <c r="CG91" i="3"/>
  <c r="CE91" i="3"/>
  <c r="CC91" i="3"/>
  <c r="CA91" i="3"/>
  <c r="BY91" i="3"/>
  <c r="BW91" i="3"/>
  <c r="BU91" i="3"/>
  <c r="BS91" i="3"/>
  <c r="BQ91" i="3"/>
  <c r="BO91" i="3"/>
  <c r="BM91" i="3"/>
  <c r="BK91" i="3"/>
  <c r="BI91" i="3"/>
  <c r="BG91" i="3"/>
  <c r="BE91" i="3"/>
  <c r="BC91" i="3"/>
  <c r="BA91" i="3"/>
  <c r="AY91" i="3"/>
  <c r="AW91" i="3"/>
  <c r="AU91" i="3"/>
  <c r="AS91" i="3"/>
  <c r="AQ91" i="3"/>
  <c r="AO91" i="3"/>
  <c r="AM91" i="3"/>
  <c r="AK91" i="3"/>
  <c r="AI91" i="3"/>
  <c r="AG91" i="3"/>
  <c r="AE91" i="3"/>
  <c r="AC91" i="3"/>
  <c r="AA91" i="3"/>
  <c r="CS90" i="3"/>
  <c r="CQ90" i="3"/>
  <c r="CO90" i="3"/>
  <c r="CM90" i="3"/>
  <c r="CK90" i="3"/>
  <c r="CI90" i="3"/>
  <c r="CG90" i="3"/>
  <c r="CE90" i="3"/>
  <c r="CC90" i="3"/>
  <c r="CA90" i="3"/>
  <c r="BY90" i="3"/>
  <c r="BW90" i="3"/>
  <c r="BU90" i="3"/>
  <c r="BS90" i="3"/>
  <c r="BQ90" i="3"/>
  <c r="BO90" i="3"/>
  <c r="BM90" i="3"/>
  <c r="BK90" i="3"/>
  <c r="BI90" i="3"/>
  <c r="BG90" i="3"/>
  <c r="BE90" i="3"/>
  <c r="BC90" i="3"/>
  <c r="BA90" i="3"/>
  <c r="AY90" i="3"/>
  <c r="AW90" i="3"/>
  <c r="AU90" i="3"/>
  <c r="AS90" i="3"/>
  <c r="AQ90" i="3"/>
  <c r="AO90" i="3"/>
  <c r="AM90" i="3"/>
  <c r="AK90" i="3"/>
  <c r="AI90" i="3"/>
  <c r="AG90" i="3"/>
  <c r="AE90" i="3"/>
  <c r="AC90" i="3"/>
  <c r="AA90" i="3"/>
  <c r="D90" i="3"/>
  <c r="CS89" i="3"/>
  <c r="CQ89" i="3"/>
  <c r="CO89" i="3"/>
  <c r="CM89" i="3"/>
  <c r="CK89" i="3"/>
  <c r="CI89" i="3"/>
  <c r="CG89" i="3"/>
  <c r="CE89" i="3"/>
  <c r="CC89" i="3"/>
  <c r="CA89" i="3"/>
  <c r="BY89" i="3"/>
  <c r="BW89" i="3"/>
  <c r="BU89" i="3"/>
  <c r="BS89" i="3"/>
  <c r="BQ89" i="3"/>
  <c r="BO89" i="3"/>
  <c r="BM89" i="3"/>
  <c r="BK89" i="3"/>
  <c r="BI89" i="3"/>
  <c r="BG89" i="3"/>
  <c r="BE89" i="3"/>
  <c r="BC89" i="3"/>
  <c r="BA89" i="3"/>
  <c r="AY89" i="3"/>
  <c r="AW89" i="3"/>
  <c r="AU89" i="3"/>
  <c r="AS89" i="3"/>
  <c r="AQ89" i="3"/>
  <c r="AO89" i="3"/>
  <c r="AM89" i="3"/>
  <c r="AK89" i="3"/>
  <c r="AI89" i="3"/>
  <c r="AG89" i="3"/>
  <c r="AE89" i="3"/>
  <c r="AC89" i="3"/>
  <c r="AA89" i="3"/>
  <c r="CS88" i="3"/>
  <c r="CQ88" i="3"/>
  <c r="CO88" i="3"/>
  <c r="CM88" i="3"/>
  <c r="CK88" i="3"/>
  <c r="CI88" i="3"/>
  <c r="CG88" i="3"/>
  <c r="CE88" i="3"/>
  <c r="CC88" i="3"/>
  <c r="CA88" i="3"/>
  <c r="BY88" i="3"/>
  <c r="BW88" i="3"/>
  <c r="BU88" i="3"/>
  <c r="BS88" i="3"/>
  <c r="BQ88" i="3"/>
  <c r="BO88" i="3"/>
  <c r="BM88" i="3"/>
  <c r="BK88" i="3"/>
  <c r="BI88" i="3"/>
  <c r="BG88" i="3"/>
  <c r="BE88" i="3"/>
  <c r="BC88" i="3"/>
  <c r="BA88" i="3"/>
  <c r="AY88" i="3"/>
  <c r="AW88" i="3"/>
  <c r="AU88" i="3"/>
  <c r="AS88" i="3"/>
  <c r="AQ88" i="3"/>
  <c r="AO88" i="3"/>
  <c r="AM88" i="3"/>
  <c r="AK88" i="3"/>
  <c r="AI88" i="3"/>
  <c r="AG88" i="3"/>
  <c r="AE88" i="3"/>
  <c r="AC88" i="3"/>
  <c r="AA88" i="3"/>
  <c r="CS87" i="3"/>
  <c r="CQ87" i="3"/>
  <c r="CO87" i="3"/>
  <c r="CM87" i="3"/>
  <c r="CK87" i="3"/>
  <c r="CI87" i="3"/>
  <c r="CG87" i="3"/>
  <c r="CE87" i="3"/>
  <c r="CC87" i="3"/>
  <c r="CA87" i="3"/>
  <c r="BY87" i="3"/>
  <c r="BW87" i="3"/>
  <c r="BU87" i="3"/>
  <c r="BS87" i="3"/>
  <c r="BQ87" i="3"/>
  <c r="BO87" i="3"/>
  <c r="BM87" i="3"/>
  <c r="BK87" i="3"/>
  <c r="BI87" i="3"/>
  <c r="BG87" i="3"/>
  <c r="BE87" i="3"/>
  <c r="BC87" i="3"/>
  <c r="BA87" i="3"/>
  <c r="AY87" i="3"/>
  <c r="AW87" i="3"/>
  <c r="AU87" i="3"/>
  <c r="AS87" i="3"/>
  <c r="AQ87" i="3"/>
  <c r="AO87" i="3"/>
  <c r="AM87" i="3"/>
  <c r="AK87" i="3"/>
  <c r="AI87" i="3"/>
  <c r="AG87" i="3"/>
  <c r="AE87" i="3"/>
  <c r="AC87" i="3"/>
  <c r="AA87" i="3"/>
  <c r="CS86" i="3"/>
  <c r="CQ86" i="3"/>
  <c r="CO86" i="3"/>
  <c r="CM86" i="3"/>
  <c r="CK86" i="3"/>
  <c r="CI86" i="3"/>
  <c r="CG86" i="3"/>
  <c r="CE86" i="3"/>
  <c r="CC86" i="3"/>
  <c r="CA86" i="3"/>
  <c r="BY86" i="3"/>
  <c r="BW86" i="3"/>
  <c r="BU86" i="3"/>
  <c r="BS86" i="3"/>
  <c r="BQ86" i="3"/>
  <c r="BO86" i="3"/>
  <c r="BM86" i="3"/>
  <c r="BK86" i="3"/>
  <c r="BI86" i="3"/>
  <c r="BG86" i="3"/>
  <c r="BE86" i="3"/>
  <c r="BC86" i="3"/>
  <c r="BA86" i="3"/>
  <c r="AY86" i="3"/>
  <c r="AW86" i="3"/>
  <c r="AU86" i="3"/>
  <c r="AS86" i="3"/>
  <c r="AQ86" i="3"/>
  <c r="AO86" i="3"/>
  <c r="AM86" i="3"/>
  <c r="AK86" i="3"/>
  <c r="AI86" i="3"/>
  <c r="AG86" i="3"/>
  <c r="AE86" i="3"/>
  <c r="AC86" i="3"/>
  <c r="AA86" i="3"/>
  <c r="CS85" i="3"/>
  <c r="CQ85" i="3"/>
  <c r="CO85" i="3"/>
  <c r="CM85" i="3"/>
  <c r="CK85" i="3"/>
  <c r="CI85" i="3"/>
  <c r="CG85" i="3"/>
  <c r="CE85" i="3"/>
  <c r="CC85" i="3"/>
  <c r="CA85" i="3"/>
  <c r="BY85" i="3"/>
  <c r="BW85" i="3"/>
  <c r="BU85" i="3"/>
  <c r="BS85" i="3"/>
  <c r="BQ85" i="3"/>
  <c r="BO85" i="3"/>
  <c r="BM85" i="3"/>
  <c r="BK85" i="3"/>
  <c r="BI85" i="3"/>
  <c r="BG85" i="3"/>
  <c r="BE85" i="3"/>
  <c r="BC85" i="3"/>
  <c r="BA85" i="3"/>
  <c r="AY85" i="3"/>
  <c r="AW85" i="3"/>
  <c r="AU85" i="3"/>
  <c r="AS85" i="3"/>
  <c r="AQ85" i="3"/>
  <c r="AO85" i="3"/>
  <c r="AM85" i="3"/>
  <c r="AK85" i="3"/>
  <c r="AI85" i="3"/>
  <c r="AG85" i="3"/>
  <c r="AE85" i="3"/>
  <c r="AC85" i="3"/>
  <c r="AA85" i="3"/>
  <c r="D85" i="3"/>
  <c r="CS84" i="3"/>
  <c r="CQ84" i="3"/>
  <c r="CO84" i="3"/>
  <c r="CM84" i="3"/>
  <c r="CK84" i="3"/>
  <c r="CI84" i="3"/>
  <c r="CG84" i="3"/>
  <c r="CE84" i="3"/>
  <c r="CC84" i="3"/>
  <c r="CA84" i="3"/>
  <c r="BY84" i="3"/>
  <c r="BW84" i="3"/>
  <c r="BU84" i="3"/>
  <c r="BS84" i="3"/>
  <c r="BQ84" i="3"/>
  <c r="BO84" i="3"/>
  <c r="BM84" i="3"/>
  <c r="BK84" i="3"/>
  <c r="BI84" i="3"/>
  <c r="BG84" i="3"/>
  <c r="BE84" i="3"/>
  <c r="BC84" i="3"/>
  <c r="BA84" i="3"/>
  <c r="AY84" i="3"/>
  <c r="AW84" i="3"/>
  <c r="AU84" i="3"/>
  <c r="AS84" i="3"/>
  <c r="AQ84" i="3"/>
  <c r="AO84" i="3"/>
  <c r="AM84" i="3"/>
  <c r="AK84" i="3"/>
  <c r="AI84" i="3"/>
  <c r="AG84" i="3"/>
  <c r="AE84" i="3"/>
  <c r="AC84" i="3"/>
  <c r="AA84" i="3"/>
  <c r="CS83" i="3"/>
  <c r="CQ83" i="3"/>
  <c r="CO83" i="3"/>
  <c r="CM83" i="3"/>
  <c r="CK83" i="3"/>
  <c r="CI83" i="3"/>
  <c r="CG83" i="3"/>
  <c r="CE83" i="3"/>
  <c r="CC83" i="3"/>
  <c r="CA83" i="3"/>
  <c r="BY83" i="3"/>
  <c r="BW83" i="3"/>
  <c r="BU83" i="3"/>
  <c r="BS83" i="3"/>
  <c r="BQ83" i="3"/>
  <c r="BO83" i="3"/>
  <c r="BM83" i="3"/>
  <c r="BK83" i="3"/>
  <c r="BI83" i="3"/>
  <c r="BG83" i="3"/>
  <c r="BE83" i="3"/>
  <c r="BC83" i="3"/>
  <c r="BA83" i="3"/>
  <c r="AY83" i="3"/>
  <c r="AW83" i="3"/>
  <c r="AU83" i="3"/>
  <c r="AS83" i="3"/>
  <c r="AQ83" i="3"/>
  <c r="AO83" i="3"/>
  <c r="AM83" i="3"/>
  <c r="AK83" i="3"/>
  <c r="AI83" i="3"/>
  <c r="AG83" i="3"/>
  <c r="AE83" i="3"/>
  <c r="AC83" i="3"/>
  <c r="AA83" i="3"/>
  <c r="CS82" i="3"/>
  <c r="CQ82" i="3"/>
  <c r="CO82" i="3"/>
  <c r="CM82" i="3"/>
  <c r="CK82" i="3"/>
  <c r="CI82" i="3"/>
  <c r="CG82" i="3"/>
  <c r="CE82" i="3"/>
  <c r="CC82" i="3"/>
  <c r="CA82" i="3"/>
  <c r="BY82" i="3"/>
  <c r="BW82" i="3"/>
  <c r="BU82" i="3"/>
  <c r="BS82" i="3"/>
  <c r="BQ82" i="3"/>
  <c r="BO82" i="3"/>
  <c r="BM82" i="3"/>
  <c r="BK82" i="3"/>
  <c r="BI82" i="3"/>
  <c r="BG82" i="3"/>
  <c r="BE82" i="3"/>
  <c r="BC82" i="3"/>
  <c r="BA82" i="3"/>
  <c r="AY82" i="3"/>
  <c r="AW82" i="3"/>
  <c r="AU82" i="3"/>
  <c r="AS82" i="3"/>
  <c r="AQ82" i="3"/>
  <c r="AO82" i="3"/>
  <c r="AM82" i="3"/>
  <c r="AK82" i="3"/>
  <c r="AI82" i="3"/>
  <c r="AG82" i="3"/>
  <c r="AE82" i="3"/>
  <c r="AC82" i="3"/>
  <c r="AA82" i="3"/>
  <c r="CS81" i="3"/>
  <c r="CQ81" i="3"/>
  <c r="CO81" i="3"/>
  <c r="CM81" i="3"/>
  <c r="CK81" i="3"/>
  <c r="CI81" i="3"/>
  <c r="CG81" i="3"/>
  <c r="CE81" i="3"/>
  <c r="CC81" i="3"/>
  <c r="CA81" i="3"/>
  <c r="BY81" i="3"/>
  <c r="BW81" i="3"/>
  <c r="BU81" i="3"/>
  <c r="BS81" i="3"/>
  <c r="BQ81" i="3"/>
  <c r="BO81" i="3"/>
  <c r="BM81" i="3"/>
  <c r="BK81" i="3"/>
  <c r="BI81" i="3"/>
  <c r="BG81" i="3"/>
  <c r="BE81" i="3"/>
  <c r="BC81" i="3"/>
  <c r="BA81" i="3"/>
  <c r="AY81" i="3"/>
  <c r="AW81" i="3"/>
  <c r="AU81" i="3"/>
  <c r="AS81" i="3"/>
  <c r="AQ81" i="3"/>
  <c r="AO81" i="3"/>
  <c r="AM81" i="3"/>
  <c r="AK81" i="3"/>
  <c r="AI81" i="3"/>
  <c r="AG81" i="3"/>
  <c r="AE81" i="3"/>
  <c r="AC81" i="3"/>
  <c r="AA81" i="3"/>
  <c r="CS80" i="3"/>
  <c r="CQ80" i="3"/>
  <c r="CO80" i="3"/>
  <c r="CM80" i="3"/>
  <c r="CK80" i="3"/>
  <c r="CI80" i="3"/>
  <c r="CG80" i="3"/>
  <c r="CE80" i="3"/>
  <c r="CC80" i="3"/>
  <c r="CA80" i="3"/>
  <c r="BY80" i="3"/>
  <c r="BW80" i="3"/>
  <c r="BU80" i="3"/>
  <c r="BS80" i="3"/>
  <c r="BQ80" i="3"/>
  <c r="BO80" i="3"/>
  <c r="BM80" i="3"/>
  <c r="BK80" i="3"/>
  <c r="BI80" i="3"/>
  <c r="BG80" i="3"/>
  <c r="BE80" i="3"/>
  <c r="BC80" i="3"/>
  <c r="BA80" i="3"/>
  <c r="AY80" i="3"/>
  <c r="AW80" i="3"/>
  <c r="AU80" i="3"/>
  <c r="AS80" i="3"/>
  <c r="AQ80" i="3"/>
  <c r="AO80" i="3"/>
  <c r="AM80" i="3"/>
  <c r="AK80" i="3"/>
  <c r="AI80" i="3"/>
  <c r="AG80" i="3"/>
  <c r="AE80" i="3"/>
  <c r="AC80" i="3"/>
  <c r="AA80" i="3"/>
  <c r="D80" i="3"/>
  <c r="CS79" i="3"/>
  <c r="CQ79" i="3"/>
  <c r="CO79" i="3"/>
  <c r="CM79" i="3"/>
  <c r="CK79" i="3"/>
  <c r="CI79" i="3"/>
  <c r="CG79" i="3"/>
  <c r="CE79" i="3"/>
  <c r="CC79" i="3"/>
  <c r="CA79" i="3"/>
  <c r="BY79" i="3"/>
  <c r="BW79" i="3"/>
  <c r="BU79" i="3"/>
  <c r="BS79" i="3"/>
  <c r="BQ79" i="3"/>
  <c r="BO79" i="3"/>
  <c r="BM79" i="3"/>
  <c r="BK79" i="3"/>
  <c r="BI79" i="3"/>
  <c r="BG79" i="3"/>
  <c r="BE79" i="3"/>
  <c r="BC79" i="3"/>
  <c r="BA79" i="3"/>
  <c r="AY79" i="3"/>
  <c r="AW79" i="3"/>
  <c r="AU79" i="3"/>
  <c r="AS79" i="3"/>
  <c r="AQ79" i="3"/>
  <c r="AO79" i="3"/>
  <c r="AM79" i="3"/>
  <c r="AK79" i="3"/>
  <c r="AI79" i="3"/>
  <c r="AG79" i="3"/>
  <c r="AE79" i="3"/>
  <c r="AC79" i="3"/>
  <c r="AA79" i="3"/>
  <c r="CS78" i="3"/>
  <c r="CQ78" i="3"/>
  <c r="CO78" i="3"/>
  <c r="CM78" i="3"/>
  <c r="CK78" i="3"/>
  <c r="CI78" i="3"/>
  <c r="CG78" i="3"/>
  <c r="CE78" i="3"/>
  <c r="CC78" i="3"/>
  <c r="CA78" i="3"/>
  <c r="BY78" i="3"/>
  <c r="BW78" i="3"/>
  <c r="BU78" i="3"/>
  <c r="BS78" i="3"/>
  <c r="BQ78" i="3"/>
  <c r="BO78" i="3"/>
  <c r="BM78" i="3"/>
  <c r="BK78" i="3"/>
  <c r="BI78" i="3"/>
  <c r="BG78" i="3"/>
  <c r="BE78" i="3"/>
  <c r="BC78" i="3"/>
  <c r="BA78" i="3"/>
  <c r="AY78" i="3"/>
  <c r="AW78" i="3"/>
  <c r="AU78" i="3"/>
  <c r="AS78" i="3"/>
  <c r="AQ78" i="3"/>
  <c r="AO78" i="3"/>
  <c r="AM78" i="3"/>
  <c r="AK78" i="3"/>
  <c r="AI78" i="3"/>
  <c r="AG78" i="3"/>
  <c r="AE78" i="3"/>
  <c r="AC78" i="3"/>
  <c r="AA78" i="3"/>
  <c r="CS77" i="3"/>
  <c r="CQ77" i="3"/>
  <c r="CO77" i="3"/>
  <c r="CM77" i="3"/>
  <c r="CK77" i="3"/>
  <c r="CI77" i="3"/>
  <c r="CG77" i="3"/>
  <c r="CE77" i="3"/>
  <c r="CC77" i="3"/>
  <c r="CA77" i="3"/>
  <c r="BY77" i="3"/>
  <c r="BW77" i="3"/>
  <c r="BU77" i="3"/>
  <c r="BS77" i="3"/>
  <c r="BQ77" i="3"/>
  <c r="BO77" i="3"/>
  <c r="BM77" i="3"/>
  <c r="BK77" i="3"/>
  <c r="BI77" i="3"/>
  <c r="BG77" i="3"/>
  <c r="BE77" i="3"/>
  <c r="BC77" i="3"/>
  <c r="BA77" i="3"/>
  <c r="AY77" i="3"/>
  <c r="AW77" i="3"/>
  <c r="AU77" i="3"/>
  <c r="AS77" i="3"/>
  <c r="AQ77" i="3"/>
  <c r="AO77" i="3"/>
  <c r="AM77" i="3"/>
  <c r="AK77" i="3"/>
  <c r="AI77" i="3"/>
  <c r="AG77" i="3"/>
  <c r="AE77" i="3"/>
  <c r="AC77" i="3"/>
  <c r="AA77" i="3"/>
  <c r="CS76" i="3"/>
  <c r="CQ76" i="3"/>
  <c r="CO76" i="3"/>
  <c r="CM76" i="3"/>
  <c r="CK76" i="3"/>
  <c r="CI76" i="3"/>
  <c r="CG76" i="3"/>
  <c r="CE76" i="3"/>
  <c r="CC76" i="3"/>
  <c r="CA76" i="3"/>
  <c r="BY76" i="3"/>
  <c r="BW76" i="3"/>
  <c r="BU76" i="3"/>
  <c r="BS76" i="3"/>
  <c r="BQ76" i="3"/>
  <c r="BO76" i="3"/>
  <c r="BM76" i="3"/>
  <c r="BK76" i="3"/>
  <c r="BI76" i="3"/>
  <c r="BG76" i="3"/>
  <c r="BE76" i="3"/>
  <c r="BC76" i="3"/>
  <c r="BA76" i="3"/>
  <c r="AY76" i="3"/>
  <c r="AW76" i="3"/>
  <c r="AU76" i="3"/>
  <c r="AS76" i="3"/>
  <c r="AQ76" i="3"/>
  <c r="AO76" i="3"/>
  <c r="AM76" i="3"/>
  <c r="AK76" i="3"/>
  <c r="AI76" i="3"/>
  <c r="AG76" i="3"/>
  <c r="AE76" i="3"/>
  <c r="AC76" i="3"/>
  <c r="AA76" i="3"/>
  <c r="CS75" i="3"/>
  <c r="CQ75" i="3"/>
  <c r="CO75" i="3"/>
  <c r="CM75" i="3"/>
  <c r="CK75" i="3"/>
  <c r="CI75" i="3"/>
  <c r="CG75" i="3"/>
  <c r="CE75" i="3"/>
  <c r="CC75" i="3"/>
  <c r="CA75" i="3"/>
  <c r="BY75" i="3"/>
  <c r="BW75" i="3"/>
  <c r="BU75" i="3"/>
  <c r="BS75" i="3"/>
  <c r="BQ75" i="3"/>
  <c r="BO75" i="3"/>
  <c r="BM75" i="3"/>
  <c r="BK75" i="3"/>
  <c r="BI75" i="3"/>
  <c r="BG75" i="3"/>
  <c r="BE75" i="3"/>
  <c r="BC75" i="3"/>
  <c r="BA75" i="3"/>
  <c r="AY75" i="3"/>
  <c r="AW75" i="3"/>
  <c r="AU75" i="3"/>
  <c r="AS75" i="3"/>
  <c r="AQ75" i="3"/>
  <c r="AO75" i="3"/>
  <c r="AM75" i="3"/>
  <c r="AK75" i="3"/>
  <c r="AI75" i="3"/>
  <c r="AG75" i="3"/>
  <c r="AE75" i="3"/>
  <c r="AC75" i="3"/>
  <c r="AA75" i="3"/>
  <c r="D75" i="3"/>
  <c r="CS74" i="3"/>
  <c r="CQ74" i="3"/>
  <c r="CO74" i="3"/>
  <c r="CM74" i="3"/>
  <c r="CK74" i="3"/>
  <c r="CI74" i="3"/>
  <c r="CG74" i="3"/>
  <c r="CE74" i="3"/>
  <c r="CC74" i="3"/>
  <c r="CA74" i="3"/>
  <c r="BY74" i="3"/>
  <c r="BW74" i="3"/>
  <c r="BU74" i="3"/>
  <c r="BS74" i="3"/>
  <c r="BQ74" i="3"/>
  <c r="BO74" i="3"/>
  <c r="BM74" i="3"/>
  <c r="BK74" i="3"/>
  <c r="BI74" i="3"/>
  <c r="BG74" i="3"/>
  <c r="BE74" i="3"/>
  <c r="BC74" i="3"/>
  <c r="BA74" i="3"/>
  <c r="AY74" i="3"/>
  <c r="AW74" i="3"/>
  <c r="AU74" i="3"/>
  <c r="AS74" i="3"/>
  <c r="AQ74" i="3"/>
  <c r="AO74" i="3"/>
  <c r="AM74" i="3"/>
  <c r="AK74" i="3"/>
  <c r="AI74" i="3"/>
  <c r="AG74" i="3"/>
  <c r="AE74" i="3"/>
  <c r="AC74" i="3"/>
  <c r="AA74" i="3"/>
  <c r="CS73" i="3"/>
  <c r="CQ73" i="3"/>
  <c r="CO73" i="3"/>
  <c r="CM73" i="3"/>
  <c r="CK73" i="3"/>
  <c r="CI73" i="3"/>
  <c r="CG73" i="3"/>
  <c r="CE73" i="3"/>
  <c r="CC73" i="3"/>
  <c r="CA73" i="3"/>
  <c r="BY73" i="3"/>
  <c r="BW73" i="3"/>
  <c r="BU73" i="3"/>
  <c r="BS73" i="3"/>
  <c r="BQ73" i="3"/>
  <c r="BO73" i="3"/>
  <c r="BM73" i="3"/>
  <c r="BK73" i="3"/>
  <c r="BI73" i="3"/>
  <c r="BG73" i="3"/>
  <c r="BE73" i="3"/>
  <c r="BC73" i="3"/>
  <c r="BA73" i="3"/>
  <c r="AY73" i="3"/>
  <c r="AW73" i="3"/>
  <c r="AU73" i="3"/>
  <c r="AS73" i="3"/>
  <c r="AQ73" i="3"/>
  <c r="AO73" i="3"/>
  <c r="AM73" i="3"/>
  <c r="AK73" i="3"/>
  <c r="AI73" i="3"/>
  <c r="AG73" i="3"/>
  <c r="AE73" i="3"/>
  <c r="AC73" i="3"/>
  <c r="AA73" i="3"/>
  <c r="CS72" i="3"/>
  <c r="CQ72" i="3"/>
  <c r="CO72" i="3"/>
  <c r="CM72" i="3"/>
  <c r="CK72" i="3"/>
  <c r="CI72" i="3"/>
  <c r="CG72" i="3"/>
  <c r="CE72" i="3"/>
  <c r="CC72" i="3"/>
  <c r="CA72" i="3"/>
  <c r="BY72" i="3"/>
  <c r="BW72" i="3"/>
  <c r="BU72" i="3"/>
  <c r="BS72" i="3"/>
  <c r="BQ72" i="3"/>
  <c r="BO72" i="3"/>
  <c r="BM72" i="3"/>
  <c r="BK72" i="3"/>
  <c r="BI72" i="3"/>
  <c r="BG72" i="3"/>
  <c r="BE72" i="3"/>
  <c r="BC72" i="3"/>
  <c r="BA72" i="3"/>
  <c r="AY72" i="3"/>
  <c r="AW72" i="3"/>
  <c r="AU72" i="3"/>
  <c r="AS72" i="3"/>
  <c r="AQ72" i="3"/>
  <c r="AO72" i="3"/>
  <c r="AM72" i="3"/>
  <c r="AK72" i="3"/>
  <c r="AI72" i="3"/>
  <c r="AG72" i="3"/>
  <c r="AE72" i="3"/>
  <c r="AC72" i="3"/>
  <c r="AA72" i="3"/>
  <c r="CS71" i="3"/>
  <c r="CQ71" i="3"/>
  <c r="CO71" i="3"/>
  <c r="CM71" i="3"/>
  <c r="CK71" i="3"/>
  <c r="CI71" i="3"/>
  <c r="CG71" i="3"/>
  <c r="CE71" i="3"/>
  <c r="CC71" i="3"/>
  <c r="CA71" i="3"/>
  <c r="BY71" i="3"/>
  <c r="BW71" i="3"/>
  <c r="BU71" i="3"/>
  <c r="BS71" i="3"/>
  <c r="BQ71" i="3"/>
  <c r="BO71" i="3"/>
  <c r="BM71" i="3"/>
  <c r="BK71" i="3"/>
  <c r="BI71" i="3"/>
  <c r="BG71" i="3"/>
  <c r="BE71" i="3"/>
  <c r="BC71" i="3"/>
  <c r="BA71" i="3"/>
  <c r="AY71" i="3"/>
  <c r="AW71" i="3"/>
  <c r="AU71" i="3"/>
  <c r="AS71" i="3"/>
  <c r="AQ71" i="3"/>
  <c r="AO71" i="3"/>
  <c r="AM71" i="3"/>
  <c r="AK71" i="3"/>
  <c r="AI71" i="3"/>
  <c r="AG71" i="3"/>
  <c r="AE71" i="3"/>
  <c r="AC71" i="3"/>
  <c r="AA71" i="3"/>
  <c r="CS70" i="3"/>
  <c r="CQ70" i="3"/>
  <c r="CO70" i="3"/>
  <c r="CM70" i="3"/>
  <c r="CK70" i="3"/>
  <c r="CI70" i="3"/>
  <c r="CG70" i="3"/>
  <c r="CE70" i="3"/>
  <c r="CC70" i="3"/>
  <c r="CA70" i="3"/>
  <c r="BY70" i="3"/>
  <c r="BW70" i="3"/>
  <c r="BU70" i="3"/>
  <c r="BS70" i="3"/>
  <c r="BQ70" i="3"/>
  <c r="BO70" i="3"/>
  <c r="BM70" i="3"/>
  <c r="BK70" i="3"/>
  <c r="BI70" i="3"/>
  <c r="BG70" i="3"/>
  <c r="BE70" i="3"/>
  <c r="BC70" i="3"/>
  <c r="BA70" i="3"/>
  <c r="AY70" i="3"/>
  <c r="AW70" i="3"/>
  <c r="AU70" i="3"/>
  <c r="AS70" i="3"/>
  <c r="AQ70" i="3"/>
  <c r="AO70" i="3"/>
  <c r="AM70" i="3"/>
  <c r="AK70" i="3"/>
  <c r="AI70" i="3"/>
  <c r="AG70" i="3"/>
  <c r="AE70" i="3"/>
  <c r="AC70" i="3"/>
  <c r="AA70" i="3"/>
  <c r="D70" i="3"/>
  <c r="CS69" i="3"/>
  <c r="CQ69" i="3"/>
  <c r="CO69" i="3"/>
  <c r="CM69" i="3"/>
  <c r="CK69" i="3"/>
  <c r="CI69" i="3"/>
  <c r="CG69" i="3"/>
  <c r="CE69" i="3"/>
  <c r="CC69" i="3"/>
  <c r="CA69" i="3"/>
  <c r="BY69" i="3"/>
  <c r="BW69" i="3"/>
  <c r="BU69" i="3"/>
  <c r="BS69" i="3"/>
  <c r="BQ69" i="3"/>
  <c r="BO69" i="3"/>
  <c r="BM69" i="3"/>
  <c r="BK69" i="3"/>
  <c r="BI69" i="3"/>
  <c r="BG69" i="3"/>
  <c r="BE69" i="3"/>
  <c r="BC69" i="3"/>
  <c r="BA69" i="3"/>
  <c r="AY69" i="3"/>
  <c r="AW69" i="3"/>
  <c r="AU69" i="3"/>
  <c r="AS69" i="3"/>
  <c r="AQ69" i="3"/>
  <c r="AO69" i="3"/>
  <c r="AM69" i="3"/>
  <c r="AK69" i="3"/>
  <c r="AI69" i="3"/>
  <c r="AG69" i="3"/>
  <c r="AE69" i="3"/>
  <c r="AC69" i="3"/>
  <c r="AA69" i="3"/>
  <c r="CS68" i="3"/>
  <c r="CQ68" i="3"/>
  <c r="CO68" i="3"/>
  <c r="CM68" i="3"/>
  <c r="CK68" i="3"/>
  <c r="CI68" i="3"/>
  <c r="CG68" i="3"/>
  <c r="CE68" i="3"/>
  <c r="CC68" i="3"/>
  <c r="CA68" i="3"/>
  <c r="BY68" i="3"/>
  <c r="BW68" i="3"/>
  <c r="BU68" i="3"/>
  <c r="BS68" i="3"/>
  <c r="BQ68" i="3"/>
  <c r="BO68" i="3"/>
  <c r="BM68" i="3"/>
  <c r="BK68" i="3"/>
  <c r="BI68" i="3"/>
  <c r="BG68" i="3"/>
  <c r="BE68" i="3"/>
  <c r="BC68" i="3"/>
  <c r="BA68" i="3"/>
  <c r="AY68" i="3"/>
  <c r="AW68" i="3"/>
  <c r="AU68" i="3"/>
  <c r="AS68" i="3"/>
  <c r="AQ68" i="3"/>
  <c r="AO68" i="3"/>
  <c r="AM68" i="3"/>
  <c r="AK68" i="3"/>
  <c r="AI68" i="3"/>
  <c r="AG68" i="3"/>
  <c r="AE68" i="3"/>
  <c r="AC68" i="3"/>
  <c r="AA68" i="3"/>
  <c r="CS67" i="3"/>
  <c r="CQ67" i="3"/>
  <c r="CO67" i="3"/>
  <c r="CM67" i="3"/>
  <c r="CK67" i="3"/>
  <c r="CI67" i="3"/>
  <c r="CG67" i="3"/>
  <c r="CE67" i="3"/>
  <c r="CC67" i="3"/>
  <c r="CA67" i="3"/>
  <c r="BY67" i="3"/>
  <c r="BW67" i="3"/>
  <c r="BU67" i="3"/>
  <c r="BS67" i="3"/>
  <c r="BQ67" i="3"/>
  <c r="BO67" i="3"/>
  <c r="BM67" i="3"/>
  <c r="BK67" i="3"/>
  <c r="BI67" i="3"/>
  <c r="BG67" i="3"/>
  <c r="BE67" i="3"/>
  <c r="BC67" i="3"/>
  <c r="BA67" i="3"/>
  <c r="AY67" i="3"/>
  <c r="AW67" i="3"/>
  <c r="AU67" i="3"/>
  <c r="AS67" i="3"/>
  <c r="AQ67" i="3"/>
  <c r="AO67" i="3"/>
  <c r="AM67" i="3"/>
  <c r="AK67" i="3"/>
  <c r="AI67" i="3"/>
  <c r="AG67" i="3"/>
  <c r="AE67" i="3"/>
  <c r="AC67" i="3"/>
  <c r="AA67" i="3"/>
  <c r="CS66" i="3"/>
  <c r="CQ66" i="3"/>
  <c r="CO66" i="3"/>
  <c r="CM66" i="3"/>
  <c r="CK66" i="3"/>
  <c r="CI66" i="3"/>
  <c r="CG66" i="3"/>
  <c r="CE66" i="3"/>
  <c r="CC66" i="3"/>
  <c r="CA66" i="3"/>
  <c r="BY66" i="3"/>
  <c r="BW66" i="3"/>
  <c r="BU66" i="3"/>
  <c r="BS66" i="3"/>
  <c r="BQ66" i="3"/>
  <c r="BO66" i="3"/>
  <c r="BM66" i="3"/>
  <c r="BK66" i="3"/>
  <c r="BI66" i="3"/>
  <c r="BG66" i="3"/>
  <c r="BE66" i="3"/>
  <c r="BC66" i="3"/>
  <c r="BA66" i="3"/>
  <c r="AY66" i="3"/>
  <c r="AW66" i="3"/>
  <c r="AU66" i="3"/>
  <c r="AS66" i="3"/>
  <c r="AQ66" i="3"/>
  <c r="AO66" i="3"/>
  <c r="AM66" i="3"/>
  <c r="AK66" i="3"/>
  <c r="AI66" i="3"/>
  <c r="AG66" i="3"/>
  <c r="AE66" i="3"/>
  <c r="AC66" i="3"/>
  <c r="AA66" i="3"/>
  <c r="CS65" i="3"/>
  <c r="CQ65" i="3"/>
  <c r="CO65" i="3"/>
  <c r="CM65" i="3"/>
  <c r="CK65" i="3"/>
  <c r="CI65" i="3"/>
  <c r="CG65" i="3"/>
  <c r="CE65" i="3"/>
  <c r="CC65" i="3"/>
  <c r="CA65" i="3"/>
  <c r="BY65" i="3"/>
  <c r="BW65" i="3"/>
  <c r="BU65" i="3"/>
  <c r="BS65" i="3"/>
  <c r="BQ65" i="3"/>
  <c r="BO65" i="3"/>
  <c r="BM65" i="3"/>
  <c r="BK65" i="3"/>
  <c r="BI65" i="3"/>
  <c r="BG65" i="3"/>
  <c r="BE65" i="3"/>
  <c r="BC65" i="3"/>
  <c r="BA65" i="3"/>
  <c r="AY65" i="3"/>
  <c r="AW65" i="3"/>
  <c r="AU65" i="3"/>
  <c r="AS65" i="3"/>
  <c r="AQ65" i="3"/>
  <c r="AO65" i="3"/>
  <c r="AM65" i="3"/>
  <c r="AK65" i="3"/>
  <c r="AI65" i="3"/>
  <c r="AG65" i="3"/>
  <c r="AE65" i="3"/>
  <c r="AC65" i="3"/>
  <c r="AA65" i="3"/>
  <c r="D65" i="3"/>
  <c r="CS64" i="3"/>
  <c r="CQ64" i="3"/>
  <c r="CO64" i="3"/>
  <c r="CM64" i="3"/>
  <c r="CK64" i="3"/>
  <c r="CI64" i="3"/>
  <c r="CG64" i="3"/>
  <c r="CE64" i="3"/>
  <c r="CC64" i="3"/>
  <c r="CA64" i="3"/>
  <c r="BY64" i="3"/>
  <c r="BW64" i="3"/>
  <c r="BU64" i="3"/>
  <c r="BS64" i="3"/>
  <c r="BQ64" i="3"/>
  <c r="BO64" i="3"/>
  <c r="BM64" i="3"/>
  <c r="BK64" i="3"/>
  <c r="BI64" i="3"/>
  <c r="BG64" i="3"/>
  <c r="BE64" i="3"/>
  <c r="BC64" i="3"/>
  <c r="BA64" i="3"/>
  <c r="AY64" i="3"/>
  <c r="AW64" i="3"/>
  <c r="AU64" i="3"/>
  <c r="AS64" i="3"/>
  <c r="AQ64" i="3"/>
  <c r="AO64" i="3"/>
  <c r="AM64" i="3"/>
  <c r="AK64" i="3"/>
  <c r="AI64" i="3"/>
  <c r="AG64" i="3"/>
  <c r="AE64" i="3"/>
  <c r="AC64" i="3"/>
  <c r="AA64" i="3"/>
  <c r="CS63" i="3"/>
  <c r="CQ63" i="3"/>
  <c r="CO63" i="3"/>
  <c r="CM63" i="3"/>
  <c r="CK63" i="3"/>
  <c r="CI63" i="3"/>
  <c r="CG63" i="3"/>
  <c r="CE63" i="3"/>
  <c r="CC63" i="3"/>
  <c r="CA63" i="3"/>
  <c r="BY63" i="3"/>
  <c r="BW63" i="3"/>
  <c r="BU63" i="3"/>
  <c r="BS63" i="3"/>
  <c r="BQ63" i="3"/>
  <c r="BO63" i="3"/>
  <c r="BM63" i="3"/>
  <c r="BK63" i="3"/>
  <c r="BI63" i="3"/>
  <c r="BG63" i="3"/>
  <c r="BE63" i="3"/>
  <c r="BC63" i="3"/>
  <c r="BA63" i="3"/>
  <c r="AY63" i="3"/>
  <c r="AW63" i="3"/>
  <c r="AU63" i="3"/>
  <c r="AS63" i="3"/>
  <c r="AQ63" i="3"/>
  <c r="AO63" i="3"/>
  <c r="AM63" i="3"/>
  <c r="AK63" i="3"/>
  <c r="AI63" i="3"/>
  <c r="AG63" i="3"/>
  <c r="AE63" i="3"/>
  <c r="AC63" i="3"/>
  <c r="AA63" i="3"/>
  <c r="CS62" i="3"/>
  <c r="CQ62" i="3"/>
  <c r="CO62" i="3"/>
  <c r="CM62" i="3"/>
  <c r="CK62" i="3"/>
  <c r="CI62" i="3"/>
  <c r="CG62" i="3"/>
  <c r="CE62" i="3"/>
  <c r="CC62" i="3"/>
  <c r="CA62" i="3"/>
  <c r="BY62" i="3"/>
  <c r="BW62" i="3"/>
  <c r="BU62" i="3"/>
  <c r="BS62" i="3"/>
  <c r="BQ62" i="3"/>
  <c r="BO62" i="3"/>
  <c r="BM62" i="3"/>
  <c r="BK62" i="3"/>
  <c r="BI62" i="3"/>
  <c r="BG62" i="3"/>
  <c r="BE62" i="3"/>
  <c r="BC62" i="3"/>
  <c r="BA62" i="3"/>
  <c r="AY62" i="3"/>
  <c r="AW62" i="3"/>
  <c r="AU62" i="3"/>
  <c r="AS62" i="3"/>
  <c r="AQ62" i="3"/>
  <c r="AO62" i="3"/>
  <c r="AM62" i="3"/>
  <c r="AK62" i="3"/>
  <c r="AI62" i="3"/>
  <c r="AG62" i="3"/>
  <c r="AE62" i="3"/>
  <c r="AC62" i="3"/>
  <c r="AA62" i="3"/>
  <c r="CS61" i="3"/>
  <c r="CQ61" i="3"/>
  <c r="CO61" i="3"/>
  <c r="CM61" i="3"/>
  <c r="CK61" i="3"/>
  <c r="CI61" i="3"/>
  <c r="CG61" i="3"/>
  <c r="CE61" i="3"/>
  <c r="CC61" i="3"/>
  <c r="CA61" i="3"/>
  <c r="BY61" i="3"/>
  <c r="BW61" i="3"/>
  <c r="BU61" i="3"/>
  <c r="BS61" i="3"/>
  <c r="BQ61" i="3"/>
  <c r="BO61" i="3"/>
  <c r="BM61" i="3"/>
  <c r="BK61" i="3"/>
  <c r="BI61" i="3"/>
  <c r="BG61" i="3"/>
  <c r="BE61" i="3"/>
  <c r="BC61" i="3"/>
  <c r="BA61" i="3"/>
  <c r="AY61" i="3"/>
  <c r="AW61" i="3"/>
  <c r="AU61" i="3"/>
  <c r="AS61" i="3"/>
  <c r="AQ61" i="3"/>
  <c r="AO61" i="3"/>
  <c r="AM61" i="3"/>
  <c r="AK61" i="3"/>
  <c r="AI61" i="3"/>
  <c r="AG61" i="3"/>
  <c r="AE61" i="3"/>
  <c r="AC61" i="3"/>
  <c r="AA61" i="3"/>
  <c r="CS60" i="3"/>
  <c r="CQ60" i="3"/>
  <c r="CO60" i="3"/>
  <c r="CM60" i="3"/>
  <c r="CK60" i="3"/>
  <c r="CI60" i="3"/>
  <c r="CG60" i="3"/>
  <c r="CE60" i="3"/>
  <c r="CC60" i="3"/>
  <c r="CA60" i="3"/>
  <c r="BY60" i="3"/>
  <c r="BW60" i="3"/>
  <c r="BU60" i="3"/>
  <c r="BS60" i="3"/>
  <c r="BQ60" i="3"/>
  <c r="BO60" i="3"/>
  <c r="BM60" i="3"/>
  <c r="BK60" i="3"/>
  <c r="BI60" i="3"/>
  <c r="BG60" i="3"/>
  <c r="BE60" i="3"/>
  <c r="BC60" i="3"/>
  <c r="BA60" i="3"/>
  <c r="AY60" i="3"/>
  <c r="AW60" i="3"/>
  <c r="AU60" i="3"/>
  <c r="AS60" i="3"/>
  <c r="AQ60" i="3"/>
  <c r="AO60" i="3"/>
  <c r="AM60" i="3"/>
  <c r="AK60" i="3"/>
  <c r="AI60" i="3"/>
  <c r="AG60" i="3"/>
  <c r="AE60" i="3"/>
  <c r="AC60" i="3"/>
  <c r="AA60" i="3"/>
  <c r="D60" i="3"/>
  <c r="CS59" i="3"/>
  <c r="CQ59" i="3"/>
  <c r="CO59" i="3"/>
  <c r="CM59" i="3"/>
  <c r="CK59" i="3"/>
  <c r="CI59" i="3"/>
  <c r="CG59" i="3"/>
  <c r="CE59" i="3"/>
  <c r="CC59" i="3"/>
  <c r="CA59" i="3"/>
  <c r="BY59" i="3"/>
  <c r="BW59" i="3"/>
  <c r="BU59" i="3"/>
  <c r="BS59" i="3"/>
  <c r="BQ59" i="3"/>
  <c r="BO59" i="3"/>
  <c r="BM59" i="3"/>
  <c r="BK59" i="3"/>
  <c r="BI59" i="3"/>
  <c r="BG59" i="3"/>
  <c r="BE59" i="3"/>
  <c r="BC59" i="3"/>
  <c r="BA59" i="3"/>
  <c r="AY59" i="3"/>
  <c r="AW59" i="3"/>
  <c r="AU59" i="3"/>
  <c r="AS59" i="3"/>
  <c r="AQ59" i="3"/>
  <c r="AO59" i="3"/>
  <c r="AM59" i="3"/>
  <c r="AK59" i="3"/>
  <c r="AI59" i="3"/>
  <c r="AG59" i="3"/>
  <c r="AE59" i="3"/>
  <c r="AC59" i="3"/>
  <c r="AA59" i="3"/>
  <c r="CS58" i="3"/>
  <c r="CQ58" i="3"/>
  <c r="CO58" i="3"/>
  <c r="CM58" i="3"/>
  <c r="CK58" i="3"/>
  <c r="CI58" i="3"/>
  <c r="CG58" i="3"/>
  <c r="CE58" i="3"/>
  <c r="CC58" i="3"/>
  <c r="CA58" i="3"/>
  <c r="BY58" i="3"/>
  <c r="BW58" i="3"/>
  <c r="BU58" i="3"/>
  <c r="BS58" i="3"/>
  <c r="BQ58" i="3"/>
  <c r="BO58" i="3"/>
  <c r="BM58" i="3"/>
  <c r="BK58" i="3"/>
  <c r="BI58" i="3"/>
  <c r="BG58" i="3"/>
  <c r="BE58" i="3"/>
  <c r="BC58" i="3"/>
  <c r="BA58" i="3"/>
  <c r="AY58" i="3"/>
  <c r="AW58" i="3"/>
  <c r="AU58" i="3"/>
  <c r="AS58" i="3"/>
  <c r="AQ58" i="3"/>
  <c r="AO58" i="3"/>
  <c r="AM58" i="3"/>
  <c r="AK58" i="3"/>
  <c r="AI58" i="3"/>
  <c r="AG58" i="3"/>
  <c r="AE58" i="3"/>
  <c r="AC58" i="3"/>
  <c r="AA58" i="3"/>
  <c r="CS57" i="3"/>
  <c r="CQ57" i="3"/>
  <c r="CO57" i="3"/>
  <c r="CM57" i="3"/>
  <c r="CK57" i="3"/>
  <c r="CI57" i="3"/>
  <c r="CG57" i="3"/>
  <c r="CE57" i="3"/>
  <c r="CC57" i="3"/>
  <c r="CA57" i="3"/>
  <c r="BY57" i="3"/>
  <c r="BW57" i="3"/>
  <c r="BU57" i="3"/>
  <c r="BS57" i="3"/>
  <c r="BQ57" i="3"/>
  <c r="BO57" i="3"/>
  <c r="BM57" i="3"/>
  <c r="BK57" i="3"/>
  <c r="BI57" i="3"/>
  <c r="BG57" i="3"/>
  <c r="BE57" i="3"/>
  <c r="BC57" i="3"/>
  <c r="BA57" i="3"/>
  <c r="AY57" i="3"/>
  <c r="AW57" i="3"/>
  <c r="AU57" i="3"/>
  <c r="AS57" i="3"/>
  <c r="AQ57" i="3"/>
  <c r="AO57" i="3"/>
  <c r="AM57" i="3"/>
  <c r="AK57" i="3"/>
  <c r="AI57" i="3"/>
  <c r="AG57" i="3"/>
  <c r="AE57" i="3"/>
  <c r="AC57" i="3"/>
  <c r="AA57" i="3"/>
  <c r="CS56" i="3"/>
  <c r="CQ56" i="3"/>
  <c r="CO56" i="3"/>
  <c r="CM56" i="3"/>
  <c r="CK56" i="3"/>
  <c r="CI56" i="3"/>
  <c r="CG56" i="3"/>
  <c r="CE56" i="3"/>
  <c r="CC56" i="3"/>
  <c r="CA56" i="3"/>
  <c r="BY56" i="3"/>
  <c r="BW56" i="3"/>
  <c r="BU56" i="3"/>
  <c r="BS56" i="3"/>
  <c r="BQ56" i="3"/>
  <c r="BO56" i="3"/>
  <c r="BM56" i="3"/>
  <c r="BK56" i="3"/>
  <c r="BI56" i="3"/>
  <c r="BG56" i="3"/>
  <c r="BE56" i="3"/>
  <c r="BC56" i="3"/>
  <c r="BA56" i="3"/>
  <c r="AY56" i="3"/>
  <c r="AW56" i="3"/>
  <c r="AU56" i="3"/>
  <c r="AS56" i="3"/>
  <c r="AQ56" i="3"/>
  <c r="AO56" i="3"/>
  <c r="AM56" i="3"/>
  <c r="AK56" i="3"/>
  <c r="AI56" i="3"/>
  <c r="AG56" i="3"/>
  <c r="AE56" i="3"/>
  <c r="AC56" i="3"/>
  <c r="AA56" i="3"/>
  <c r="CS55" i="3"/>
  <c r="CQ55" i="3"/>
  <c r="CO55" i="3"/>
  <c r="CM55" i="3"/>
  <c r="CK55" i="3"/>
  <c r="CI55" i="3"/>
  <c r="CG55" i="3"/>
  <c r="CE55" i="3"/>
  <c r="CC55" i="3"/>
  <c r="CA55" i="3"/>
  <c r="BY55" i="3"/>
  <c r="BW55" i="3"/>
  <c r="BU55" i="3"/>
  <c r="BS55" i="3"/>
  <c r="BQ55" i="3"/>
  <c r="BO55" i="3"/>
  <c r="BM55" i="3"/>
  <c r="BK55" i="3"/>
  <c r="BI55" i="3"/>
  <c r="BG55" i="3"/>
  <c r="BE55" i="3"/>
  <c r="BC55" i="3"/>
  <c r="BA55" i="3"/>
  <c r="AY55" i="3"/>
  <c r="AW55" i="3"/>
  <c r="AU55" i="3"/>
  <c r="AS55" i="3"/>
  <c r="AQ55" i="3"/>
  <c r="AO55" i="3"/>
  <c r="AM55" i="3"/>
  <c r="AK55" i="3"/>
  <c r="AI55" i="3"/>
  <c r="AG55" i="3"/>
  <c r="AE55" i="3"/>
  <c r="AC55" i="3"/>
  <c r="AA55" i="3"/>
  <c r="D55" i="3"/>
  <c r="CS54" i="3"/>
  <c r="CQ54" i="3"/>
  <c r="CO54" i="3"/>
  <c r="CM54" i="3"/>
  <c r="CK54" i="3"/>
  <c r="CI54" i="3"/>
  <c r="CG54" i="3"/>
  <c r="CE54" i="3"/>
  <c r="CC54" i="3"/>
  <c r="CA54" i="3"/>
  <c r="BY54" i="3"/>
  <c r="BW54" i="3"/>
  <c r="BU54" i="3"/>
  <c r="BS54" i="3"/>
  <c r="BQ54" i="3"/>
  <c r="BO54" i="3"/>
  <c r="BM54" i="3"/>
  <c r="BK54" i="3"/>
  <c r="BI54" i="3"/>
  <c r="BG54" i="3"/>
  <c r="BE54" i="3"/>
  <c r="BC54" i="3"/>
  <c r="BA54" i="3"/>
  <c r="AY54" i="3"/>
  <c r="AW54" i="3"/>
  <c r="AU54" i="3"/>
  <c r="AS54" i="3"/>
  <c r="AQ54" i="3"/>
  <c r="AO54" i="3"/>
  <c r="AM54" i="3"/>
  <c r="AK54" i="3"/>
  <c r="AI54" i="3"/>
  <c r="AG54" i="3"/>
  <c r="AE54" i="3"/>
  <c r="AC54" i="3"/>
  <c r="AA54" i="3"/>
  <c r="CS53" i="3"/>
  <c r="CQ53" i="3"/>
  <c r="CO53" i="3"/>
  <c r="CM53" i="3"/>
  <c r="CK53" i="3"/>
  <c r="CI53" i="3"/>
  <c r="CG53" i="3"/>
  <c r="CE53" i="3"/>
  <c r="CC53" i="3"/>
  <c r="CA53" i="3"/>
  <c r="BY53" i="3"/>
  <c r="BW53" i="3"/>
  <c r="BU53" i="3"/>
  <c r="BS53" i="3"/>
  <c r="BQ53" i="3"/>
  <c r="BO53" i="3"/>
  <c r="BM53" i="3"/>
  <c r="BK53" i="3"/>
  <c r="BI53" i="3"/>
  <c r="BG53" i="3"/>
  <c r="BE53" i="3"/>
  <c r="BC53" i="3"/>
  <c r="BA53" i="3"/>
  <c r="AY53" i="3"/>
  <c r="AW53" i="3"/>
  <c r="AU53" i="3"/>
  <c r="AS53" i="3"/>
  <c r="AQ53" i="3"/>
  <c r="AO53" i="3"/>
  <c r="AM53" i="3"/>
  <c r="AK53" i="3"/>
  <c r="AI53" i="3"/>
  <c r="AG53" i="3"/>
  <c r="AE53" i="3"/>
  <c r="AC53" i="3"/>
  <c r="AA53" i="3"/>
  <c r="CS52" i="3"/>
  <c r="CQ52" i="3"/>
  <c r="CO52" i="3"/>
  <c r="CM52" i="3"/>
  <c r="CK52" i="3"/>
  <c r="CI52" i="3"/>
  <c r="CG52" i="3"/>
  <c r="CE52" i="3"/>
  <c r="CC52" i="3"/>
  <c r="CA52" i="3"/>
  <c r="BY52" i="3"/>
  <c r="BW52" i="3"/>
  <c r="BU52" i="3"/>
  <c r="BS52" i="3"/>
  <c r="BQ52" i="3"/>
  <c r="BO52" i="3"/>
  <c r="BM52" i="3"/>
  <c r="BK52" i="3"/>
  <c r="BI52" i="3"/>
  <c r="BG52" i="3"/>
  <c r="BE52" i="3"/>
  <c r="BC52" i="3"/>
  <c r="BA52" i="3"/>
  <c r="AY52" i="3"/>
  <c r="AW52" i="3"/>
  <c r="AU52" i="3"/>
  <c r="AS52" i="3"/>
  <c r="AQ52" i="3"/>
  <c r="AO52" i="3"/>
  <c r="AM52" i="3"/>
  <c r="AK52" i="3"/>
  <c r="AI52" i="3"/>
  <c r="AG52" i="3"/>
  <c r="AE52" i="3"/>
  <c r="AC52" i="3"/>
  <c r="AA52" i="3"/>
  <c r="CS51" i="3"/>
  <c r="CQ51" i="3"/>
  <c r="CO51" i="3"/>
  <c r="CM51" i="3"/>
  <c r="CK51" i="3"/>
  <c r="CI51" i="3"/>
  <c r="CG51" i="3"/>
  <c r="CE51" i="3"/>
  <c r="CC51" i="3"/>
  <c r="CA51" i="3"/>
  <c r="BY51" i="3"/>
  <c r="BW51" i="3"/>
  <c r="BU51" i="3"/>
  <c r="BS51" i="3"/>
  <c r="BQ51" i="3"/>
  <c r="BO51" i="3"/>
  <c r="BM51" i="3"/>
  <c r="BK51" i="3"/>
  <c r="BI51" i="3"/>
  <c r="BG51" i="3"/>
  <c r="BE51" i="3"/>
  <c r="BC51" i="3"/>
  <c r="BA51" i="3"/>
  <c r="AY51" i="3"/>
  <c r="AW51" i="3"/>
  <c r="AU51" i="3"/>
  <c r="AS51" i="3"/>
  <c r="AQ51" i="3"/>
  <c r="AO51" i="3"/>
  <c r="AM51" i="3"/>
  <c r="AK51" i="3"/>
  <c r="AI51" i="3"/>
  <c r="AG51" i="3"/>
  <c r="AE51" i="3"/>
  <c r="AC51" i="3"/>
  <c r="AA51" i="3"/>
  <c r="CS50" i="3"/>
  <c r="CQ50" i="3"/>
  <c r="CO50" i="3"/>
  <c r="CM50" i="3"/>
  <c r="CK50" i="3"/>
  <c r="CI50" i="3"/>
  <c r="CG50" i="3"/>
  <c r="CE50" i="3"/>
  <c r="CC50" i="3"/>
  <c r="CA50" i="3"/>
  <c r="BY50" i="3"/>
  <c r="BW50" i="3"/>
  <c r="BU50" i="3"/>
  <c r="BS50" i="3"/>
  <c r="BQ50" i="3"/>
  <c r="BO50" i="3"/>
  <c r="BM50" i="3"/>
  <c r="BK50" i="3"/>
  <c r="BI50" i="3"/>
  <c r="BG50" i="3"/>
  <c r="BE50" i="3"/>
  <c r="BC50" i="3"/>
  <c r="BA50" i="3"/>
  <c r="AY50" i="3"/>
  <c r="AW50" i="3"/>
  <c r="AU50" i="3"/>
  <c r="AS50" i="3"/>
  <c r="AQ50" i="3"/>
  <c r="AO50" i="3"/>
  <c r="AM50" i="3"/>
  <c r="AK50" i="3"/>
  <c r="AI50" i="3"/>
  <c r="AG50" i="3"/>
  <c r="AE50" i="3"/>
  <c r="AC50" i="3"/>
  <c r="AA50" i="3"/>
  <c r="D50" i="3"/>
  <c r="CS49" i="3"/>
  <c r="CQ49" i="3"/>
  <c r="CO49" i="3"/>
  <c r="CM49" i="3"/>
  <c r="CK49" i="3"/>
  <c r="CI49" i="3"/>
  <c r="CG49" i="3"/>
  <c r="CE49" i="3"/>
  <c r="CC49" i="3"/>
  <c r="CA49" i="3"/>
  <c r="BY49" i="3"/>
  <c r="BW49" i="3"/>
  <c r="BU49" i="3"/>
  <c r="BS49" i="3"/>
  <c r="BQ49" i="3"/>
  <c r="BO49" i="3"/>
  <c r="BM49" i="3"/>
  <c r="BK49" i="3"/>
  <c r="BI49" i="3"/>
  <c r="BG49" i="3"/>
  <c r="BE49" i="3"/>
  <c r="BC49" i="3"/>
  <c r="BA49" i="3"/>
  <c r="AY49" i="3"/>
  <c r="AW49" i="3"/>
  <c r="AU49" i="3"/>
  <c r="AS49" i="3"/>
  <c r="AQ49" i="3"/>
  <c r="AO49" i="3"/>
  <c r="AM49" i="3"/>
  <c r="AK49" i="3"/>
  <c r="AI49" i="3"/>
  <c r="AG49" i="3"/>
  <c r="AE49" i="3"/>
  <c r="AC49" i="3"/>
  <c r="AA49" i="3"/>
  <c r="CS48" i="3"/>
  <c r="CQ48" i="3"/>
  <c r="CO48" i="3"/>
  <c r="CM48" i="3"/>
  <c r="CK48" i="3"/>
  <c r="CI48" i="3"/>
  <c r="CG48" i="3"/>
  <c r="CE48" i="3"/>
  <c r="CC48" i="3"/>
  <c r="CA48" i="3"/>
  <c r="BY48" i="3"/>
  <c r="BW48" i="3"/>
  <c r="BU48" i="3"/>
  <c r="BS48" i="3"/>
  <c r="BQ48" i="3"/>
  <c r="BO48" i="3"/>
  <c r="BM48" i="3"/>
  <c r="BK48" i="3"/>
  <c r="BI48" i="3"/>
  <c r="BG48" i="3"/>
  <c r="BE48" i="3"/>
  <c r="BC48" i="3"/>
  <c r="BA48" i="3"/>
  <c r="AY48" i="3"/>
  <c r="AW48" i="3"/>
  <c r="AU48" i="3"/>
  <c r="AS48" i="3"/>
  <c r="AQ48" i="3"/>
  <c r="AO48" i="3"/>
  <c r="AM48" i="3"/>
  <c r="AK48" i="3"/>
  <c r="AI48" i="3"/>
  <c r="AG48" i="3"/>
  <c r="AE48" i="3"/>
  <c r="AC48" i="3"/>
  <c r="AA48" i="3"/>
  <c r="CS47" i="3"/>
  <c r="CQ47" i="3"/>
  <c r="CO47" i="3"/>
  <c r="CM47" i="3"/>
  <c r="CK47" i="3"/>
  <c r="CI47" i="3"/>
  <c r="CG47" i="3"/>
  <c r="CE47" i="3"/>
  <c r="CC47" i="3"/>
  <c r="CA47" i="3"/>
  <c r="BY47" i="3"/>
  <c r="BW47" i="3"/>
  <c r="BU47" i="3"/>
  <c r="BS47" i="3"/>
  <c r="BQ47" i="3"/>
  <c r="BO47" i="3"/>
  <c r="BM47" i="3"/>
  <c r="BK47" i="3"/>
  <c r="BI47" i="3"/>
  <c r="BG47" i="3"/>
  <c r="BE47" i="3"/>
  <c r="BC47" i="3"/>
  <c r="BA47" i="3"/>
  <c r="AY47" i="3"/>
  <c r="AW47" i="3"/>
  <c r="AU47" i="3"/>
  <c r="AS47" i="3"/>
  <c r="AQ47" i="3"/>
  <c r="AO47" i="3"/>
  <c r="AM47" i="3"/>
  <c r="AK47" i="3"/>
  <c r="AI47" i="3"/>
  <c r="AG47" i="3"/>
  <c r="AE47" i="3"/>
  <c r="AC47" i="3"/>
  <c r="AA47" i="3"/>
  <c r="CS46" i="3"/>
  <c r="CQ46" i="3"/>
  <c r="CO46" i="3"/>
  <c r="CM46" i="3"/>
  <c r="CK46" i="3"/>
  <c r="CI46" i="3"/>
  <c r="CG46" i="3"/>
  <c r="CE46" i="3"/>
  <c r="CC46" i="3"/>
  <c r="CA46" i="3"/>
  <c r="BY46" i="3"/>
  <c r="BW46" i="3"/>
  <c r="BU46" i="3"/>
  <c r="BS46" i="3"/>
  <c r="BQ46" i="3"/>
  <c r="BO46" i="3"/>
  <c r="BM46" i="3"/>
  <c r="BK46" i="3"/>
  <c r="BI46" i="3"/>
  <c r="BG46" i="3"/>
  <c r="BE46" i="3"/>
  <c r="BC46" i="3"/>
  <c r="BA46" i="3"/>
  <c r="AY46" i="3"/>
  <c r="AW46" i="3"/>
  <c r="AU46" i="3"/>
  <c r="AS46" i="3"/>
  <c r="AQ46" i="3"/>
  <c r="AO46" i="3"/>
  <c r="AM46" i="3"/>
  <c r="AK46" i="3"/>
  <c r="AI46" i="3"/>
  <c r="AG46" i="3"/>
  <c r="AE46" i="3"/>
  <c r="AC46" i="3"/>
  <c r="AA46" i="3"/>
  <c r="CS45" i="3"/>
  <c r="CQ45" i="3"/>
  <c r="CO45" i="3"/>
  <c r="CM45" i="3"/>
  <c r="CK45" i="3"/>
  <c r="CI45" i="3"/>
  <c r="CG45" i="3"/>
  <c r="CE45" i="3"/>
  <c r="CC45" i="3"/>
  <c r="CA45" i="3"/>
  <c r="BY45" i="3"/>
  <c r="BW45" i="3"/>
  <c r="BU45" i="3"/>
  <c r="BS45" i="3"/>
  <c r="BQ45" i="3"/>
  <c r="BO45" i="3"/>
  <c r="BM45" i="3"/>
  <c r="BK45" i="3"/>
  <c r="BI45" i="3"/>
  <c r="BG45" i="3"/>
  <c r="BE45" i="3"/>
  <c r="BC45" i="3"/>
  <c r="BA45" i="3"/>
  <c r="AY45" i="3"/>
  <c r="AW45" i="3"/>
  <c r="AU45" i="3"/>
  <c r="AS45" i="3"/>
  <c r="AQ45" i="3"/>
  <c r="AO45" i="3"/>
  <c r="AM45" i="3"/>
  <c r="AK45" i="3"/>
  <c r="AI45" i="3"/>
  <c r="AG45" i="3"/>
  <c r="AE45" i="3"/>
  <c r="AC45" i="3"/>
  <c r="AA45" i="3"/>
  <c r="D45" i="3"/>
  <c r="CS44" i="3"/>
  <c r="CQ44" i="3"/>
  <c r="CO44" i="3"/>
  <c r="CM44" i="3"/>
  <c r="CK44" i="3"/>
  <c r="CI44" i="3"/>
  <c r="CG44" i="3"/>
  <c r="CE44" i="3"/>
  <c r="CC44" i="3"/>
  <c r="CA44" i="3"/>
  <c r="BY44" i="3"/>
  <c r="BW44" i="3"/>
  <c r="BU44" i="3"/>
  <c r="BS44" i="3"/>
  <c r="BQ44" i="3"/>
  <c r="BO44" i="3"/>
  <c r="BM44" i="3"/>
  <c r="BK44" i="3"/>
  <c r="BI44" i="3"/>
  <c r="BG44" i="3"/>
  <c r="BE44" i="3"/>
  <c r="BC44" i="3"/>
  <c r="BA44" i="3"/>
  <c r="AY44" i="3"/>
  <c r="AW44" i="3"/>
  <c r="AU44" i="3"/>
  <c r="AS44" i="3"/>
  <c r="AQ44" i="3"/>
  <c r="AO44" i="3"/>
  <c r="AM44" i="3"/>
  <c r="AK44" i="3"/>
  <c r="AI44" i="3"/>
  <c r="AG44" i="3"/>
  <c r="AE44" i="3"/>
  <c r="AC44" i="3"/>
  <c r="AA44" i="3"/>
  <c r="CS43" i="3"/>
  <c r="CQ43" i="3"/>
  <c r="CO43" i="3"/>
  <c r="CM43" i="3"/>
  <c r="CK43" i="3"/>
  <c r="CI43" i="3"/>
  <c r="CG43" i="3"/>
  <c r="CE43" i="3"/>
  <c r="CC43" i="3"/>
  <c r="CA43" i="3"/>
  <c r="BY43" i="3"/>
  <c r="BW43" i="3"/>
  <c r="BU43" i="3"/>
  <c r="BS43" i="3"/>
  <c r="BQ43" i="3"/>
  <c r="BO43" i="3"/>
  <c r="BM43" i="3"/>
  <c r="BK43" i="3"/>
  <c r="BI43" i="3"/>
  <c r="BG43" i="3"/>
  <c r="BE43" i="3"/>
  <c r="BC43" i="3"/>
  <c r="BA43" i="3"/>
  <c r="AY43" i="3"/>
  <c r="AW43" i="3"/>
  <c r="AU43" i="3"/>
  <c r="AS43" i="3"/>
  <c r="AQ43" i="3"/>
  <c r="AO43" i="3"/>
  <c r="AM43" i="3"/>
  <c r="AK43" i="3"/>
  <c r="AI43" i="3"/>
  <c r="AG43" i="3"/>
  <c r="AE43" i="3"/>
  <c r="AC43" i="3"/>
  <c r="AA43" i="3"/>
  <c r="CS42" i="3"/>
  <c r="CQ42" i="3"/>
  <c r="CO42" i="3"/>
  <c r="CM42" i="3"/>
  <c r="CK42" i="3"/>
  <c r="CI42" i="3"/>
  <c r="CG42" i="3"/>
  <c r="CE42" i="3"/>
  <c r="CC42" i="3"/>
  <c r="CA42" i="3"/>
  <c r="BY42" i="3"/>
  <c r="BW42" i="3"/>
  <c r="BU42" i="3"/>
  <c r="BS42" i="3"/>
  <c r="BQ42" i="3"/>
  <c r="BO42" i="3"/>
  <c r="BM42" i="3"/>
  <c r="BK42" i="3"/>
  <c r="BI42" i="3"/>
  <c r="BG42" i="3"/>
  <c r="BE42" i="3"/>
  <c r="BC42" i="3"/>
  <c r="BA42" i="3"/>
  <c r="AY42" i="3"/>
  <c r="AW42" i="3"/>
  <c r="AU42" i="3"/>
  <c r="AS42" i="3"/>
  <c r="AQ42" i="3"/>
  <c r="AO42" i="3"/>
  <c r="AM42" i="3"/>
  <c r="AK42" i="3"/>
  <c r="AI42" i="3"/>
  <c r="AG42" i="3"/>
  <c r="AE42" i="3"/>
  <c r="AC42" i="3"/>
  <c r="AA42" i="3"/>
  <c r="CS41" i="3"/>
  <c r="CQ41" i="3"/>
  <c r="CO41" i="3"/>
  <c r="CM41" i="3"/>
  <c r="CK41" i="3"/>
  <c r="CI41" i="3"/>
  <c r="CG41" i="3"/>
  <c r="CE41" i="3"/>
  <c r="CC41" i="3"/>
  <c r="CA41" i="3"/>
  <c r="BY41" i="3"/>
  <c r="BW41" i="3"/>
  <c r="BU41" i="3"/>
  <c r="BS41" i="3"/>
  <c r="BQ41" i="3"/>
  <c r="BO41" i="3"/>
  <c r="BM41" i="3"/>
  <c r="BK41" i="3"/>
  <c r="BI41" i="3"/>
  <c r="BG41" i="3"/>
  <c r="BE41" i="3"/>
  <c r="BC41" i="3"/>
  <c r="BA41" i="3"/>
  <c r="AY41" i="3"/>
  <c r="AW41" i="3"/>
  <c r="AU41" i="3"/>
  <c r="AS41" i="3"/>
  <c r="AQ41" i="3"/>
  <c r="AO41" i="3"/>
  <c r="AM41" i="3"/>
  <c r="AK41" i="3"/>
  <c r="AI41" i="3"/>
  <c r="AG41" i="3"/>
  <c r="AE41" i="3"/>
  <c r="AC41" i="3"/>
  <c r="AA41" i="3"/>
  <c r="CS40" i="3"/>
  <c r="CQ40" i="3"/>
  <c r="CO40" i="3"/>
  <c r="CM40" i="3"/>
  <c r="CK40" i="3"/>
  <c r="CI40" i="3"/>
  <c r="CG40" i="3"/>
  <c r="CE40" i="3"/>
  <c r="CC40" i="3"/>
  <c r="CA40" i="3"/>
  <c r="BY40" i="3"/>
  <c r="BW40" i="3"/>
  <c r="BU40" i="3"/>
  <c r="BS40" i="3"/>
  <c r="BQ40" i="3"/>
  <c r="BO40" i="3"/>
  <c r="BM40" i="3"/>
  <c r="BK40" i="3"/>
  <c r="BI40" i="3"/>
  <c r="BG40" i="3"/>
  <c r="BE40" i="3"/>
  <c r="BC40" i="3"/>
  <c r="BA40" i="3"/>
  <c r="AY40" i="3"/>
  <c r="AW40" i="3"/>
  <c r="AU40" i="3"/>
  <c r="AS40" i="3"/>
  <c r="AQ40" i="3"/>
  <c r="AO40" i="3"/>
  <c r="AM40" i="3"/>
  <c r="AK40" i="3"/>
  <c r="AI40" i="3"/>
  <c r="AG40" i="3"/>
  <c r="AE40" i="3"/>
  <c r="AC40" i="3"/>
  <c r="AA40" i="3"/>
  <c r="D40" i="3"/>
  <c r="CS39" i="3"/>
  <c r="CQ39" i="3"/>
  <c r="CO39" i="3"/>
  <c r="CM39" i="3"/>
  <c r="CK39" i="3"/>
  <c r="CI39" i="3"/>
  <c r="CG39" i="3"/>
  <c r="CE39" i="3"/>
  <c r="CC39" i="3"/>
  <c r="CA39" i="3"/>
  <c r="BY39" i="3"/>
  <c r="BW39" i="3"/>
  <c r="BU39" i="3"/>
  <c r="BS39" i="3"/>
  <c r="BQ39" i="3"/>
  <c r="BO39" i="3"/>
  <c r="BM39" i="3"/>
  <c r="BK39" i="3"/>
  <c r="BI39" i="3"/>
  <c r="BG39" i="3"/>
  <c r="BE39" i="3"/>
  <c r="BC39" i="3"/>
  <c r="BA39" i="3"/>
  <c r="AY39" i="3"/>
  <c r="AW39" i="3"/>
  <c r="AU39" i="3"/>
  <c r="AS39" i="3"/>
  <c r="AQ39" i="3"/>
  <c r="AO39" i="3"/>
  <c r="AM39" i="3"/>
  <c r="AK39" i="3"/>
  <c r="AI39" i="3"/>
  <c r="AG39" i="3"/>
  <c r="AE39" i="3"/>
  <c r="AC39" i="3"/>
  <c r="AA39" i="3"/>
  <c r="CS38" i="3"/>
  <c r="CQ38" i="3"/>
  <c r="CO38" i="3"/>
  <c r="CM38" i="3"/>
  <c r="CK38" i="3"/>
  <c r="CI38" i="3"/>
  <c r="CG38" i="3"/>
  <c r="CE38" i="3"/>
  <c r="CC38" i="3"/>
  <c r="CA38" i="3"/>
  <c r="BY38" i="3"/>
  <c r="BW38" i="3"/>
  <c r="BU38" i="3"/>
  <c r="BS38" i="3"/>
  <c r="BQ38" i="3"/>
  <c r="BO38" i="3"/>
  <c r="BM38" i="3"/>
  <c r="BK38" i="3"/>
  <c r="BI38" i="3"/>
  <c r="BG38" i="3"/>
  <c r="BE38" i="3"/>
  <c r="BC38" i="3"/>
  <c r="BA38" i="3"/>
  <c r="AY38" i="3"/>
  <c r="AW38" i="3"/>
  <c r="AU38" i="3"/>
  <c r="AS38" i="3"/>
  <c r="AQ38" i="3"/>
  <c r="AO38" i="3"/>
  <c r="AM38" i="3"/>
  <c r="AK38" i="3"/>
  <c r="AI38" i="3"/>
  <c r="AG38" i="3"/>
  <c r="AE38" i="3"/>
  <c r="AC38" i="3"/>
  <c r="AA38" i="3"/>
  <c r="CS37" i="3"/>
  <c r="CQ37" i="3"/>
  <c r="CO37" i="3"/>
  <c r="CM37" i="3"/>
  <c r="CK37" i="3"/>
  <c r="CI37" i="3"/>
  <c r="CG37" i="3"/>
  <c r="CE37" i="3"/>
  <c r="CC37" i="3"/>
  <c r="CA37" i="3"/>
  <c r="BY37" i="3"/>
  <c r="BW37" i="3"/>
  <c r="BU37" i="3"/>
  <c r="BS37" i="3"/>
  <c r="BQ37" i="3"/>
  <c r="BO37" i="3"/>
  <c r="BM37" i="3"/>
  <c r="BK37" i="3"/>
  <c r="BI37" i="3"/>
  <c r="BG37" i="3"/>
  <c r="BE37" i="3"/>
  <c r="BC37" i="3"/>
  <c r="BA37" i="3"/>
  <c r="AY37" i="3"/>
  <c r="AW37" i="3"/>
  <c r="AU37" i="3"/>
  <c r="AS37" i="3"/>
  <c r="AQ37" i="3"/>
  <c r="AO37" i="3"/>
  <c r="AM37" i="3"/>
  <c r="AK37" i="3"/>
  <c r="AI37" i="3"/>
  <c r="AG37" i="3"/>
  <c r="AE37" i="3"/>
  <c r="AC37" i="3"/>
  <c r="AA37" i="3"/>
  <c r="CS36" i="3"/>
  <c r="CQ36" i="3"/>
  <c r="CO36" i="3"/>
  <c r="CM36" i="3"/>
  <c r="CK36" i="3"/>
  <c r="CI36" i="3"/>
  <c r="CG36" i="3"/>
  <c r="CE36" i="3"/>
  <c r="CC36" i="3"/>
  <c r="CA36" i="3"/>
  <c r="BY36" i="3"/>
  <c r="BW36" i="3"/>
  <c r="BU36" i="3"/>
  <c r="BS36" i="3"/>
  <c r="BQ36" i="3"/>
  <c r="BO36" i="3"/>
  <c r="BM36" i="3"/>
  <c r="BK36" i="3"/>
  <c r="BI36" i="3"/>
  <c r="BG36" i="3"/>
  <c r="BE36" i="3"/>
  <c r="BC36" i="3"/>
  <c r="BA36" i="3"/>
  <c r="AY36" i="3"/>
  <c r="AW36" i="3"/>
  <c r="AU36" i="3"/>
  <c r="AS36" i="3"/>
  <c r="AQ36" i="3"/>
  <c r="AO36" i="3"/>
  <c r="AM36" i="3"/>
  <c r="AK36" i="3"/>
  <c r="AI36" i="3"/>
  <c r="AG36" i="3"/>
  <c r="AE36" i="3"/>
  <c r="AC36" i="3"/>
  <c r="AA36" i="3"/>
  <c r="CS35" i="3"/>
  <c r="CQ35" i="3"/>
  <c r="CO35" i="3"/>
  <c r="CM35" i="3"/>
  <c r="CK35" i="3"/>
  <c r="CI35" i="3"/>
  <c r="CG35" i="3"/>
  <c r="CE35" i="3"/>
  <c r="CC35" i="3"/>
  <c r="CA35" i="3"/>
  <c r="BY35" i="3"/>
  <c r="BW35" i="3"/>
  <c r="BU35" i="3"/>
  <c r="BS35" i="3"/>
  <c r="BQ35" i="3"/>
  <c r="BO35" i="3"/>
  <c r="BM35" i="3"/>
  <c r="BK35" i="3"/>
  <c r="BI35" i="3"/>
  <c r="BG35" i="3"/>
  <c r="BE35" i="3"/>
  <c r="BC35" i="3"/>
  <c r="BA35" i="3"/>
  <c r="AY35" i="3"/>
  <c r="AW35" i="3"/>
  <c r="AU35" i="3"/>
  <c r="AS35" i="3"/>
  <c r="AQ35" i="3"/>
  <c r="AO35" i="3"/>
  <c r="AM35" i="3"/>
  <c r="AK35" i="3"/>
  <c r="AI35" i="3"/>
  <c r="AG35" i="3"/>
  <c r="AE35" i="3"/>
  <c r="AC35" i="3"/>
  <c r="AA35" i="3"/>
  <c r="D35" i="3"/>
  <c r="CS34" i="3"/>
  <c r="CQ34" i="3"/>
  <c r="CO34" i="3"/>
  <c r="CM34" i="3"/>
  <c r="CK34" i="3"/>
  <c r="CI34" i="3"/>
  <c r="CG34" i="3"/>
  <c r="CE34" i="3"/>
  <c r="CC34" i="3"/>
  <c r="CA34" i="3"/>
  <c r="BY34" i="3"/>
  <c r="BW34" i="3"/>
  <c r="BU34" i="3"/>
  <c r="BS34" i="3"/>
  <c r="BQ34" i="3"/>
  <c r="BO34" i="3"/>
  <c r="BM34" i="3"/>
  <c r="BK34" i="3"/>
  <c r="BI34" i="3"/>
  <c r="BG34" i="3"/>
  <c r="BE34" i="3"/>
  <c r="BC34" i="3"/>
  <c r="BA34" i="3"/>
  <c r="AY34" i="3"/>
  <c r="AW34" i="3"/>
  <c r="AU34" i="3"/>
  <c r="AS34" i="3"/>
  <c r="AQ34" i="3"/>
  <c r="AO34" i="3"/>
  <c r="AM34" i="3"/>
  <c r="AK34" i="3"/>
  <c r="AI34" i="3"/>
  <c r="AG34" i="3"/>
  <c r="AE34" i="3"/>
  <c r="AC34" i="3"/>
  <c r="AA34" i="3"/>
  <c r="CS33" i="3"/>
  <c r="CQ33" i="3"/>
  <c r="CO33" i="3"/>
  <c r="CM33" i="3"/>
  <c r="CK33" i="3"/>
  <c r="CI33" i="3"/>
  <c r="CG33" i="3"/>
  <c r="CE33" i="3"/>
  <c r="CC33" i="3"/>
  <c r="CA33" i="3"/>
  <c r="BY33" i="3"/>
  <c r="BW33" i="3"/>
  <c r="BU33" i="3"/>
  <c r="BS33" i="3"/>
  <c r="BQ33" i="3"/>
  <c r="BO33" i="3"/>
  <c r="BM33" i="3"/>
  <c r="BK33" i="3"/>
  <c r="BI33" i="3"/>
  <c r="BG33" i="3"/>
  <c r="BE33" i="3"/>
  <c r="BC33" i="3"/>
  <c r="BA33" i="3"/>
  <c r="AY33" i="3"/>
  <c r="AW33" i="3"/>
  <c r="AU33" i="3"/>
  <c r="AS33" i="3"/>
  <c r="AQ33" i="3"/>
  <c r="AO33" i="3"/>
  <c r="AM33" i="3"/>
  <c r="AK33" i="3"/>
  <c r="AI33" i="3"/>
  <c r="AG33" i="3"/>
  <c r="AE33" i="3"/>
  <c r="AC33" i="3"/>
  <c r="AA33" i="3"/>
  <c r="CS32" i="3"/>
  <c r="CQ32" i="3"/>
  <c r="CO32" i="3"/>
  <c r="CM32" i="3"/>
  <c r="CK32" i="3"/>
  <c r="CI32" i="3"/>
  <c r="CG32" i="3"/>
  <c r="CE32" i="3"/>
  <c r="CC32" i="3"/>
  <c r="CA32" i="3"/>
  <c r="BY32" i="3"/>
  <c r="BW32" i="3"/>
  <c r="BU32" i="3"/>
  <c r="BS32" i="3"/>
  <c r="BQ32" i="3"/>
  <c r="BO32" i="3"/>
  <c r="BM32" i="3"/>
  <c r="BK32" i="3"/>
  <c r="BI32" i="3"/>
  <c r="BG32" i="3"/>
  <c r="BE32" i="3"/>
  <c r="BC32" i="3"/>
  <c r="BA32" i="3"/>
  <c r="AY32" i="3"/>
  <c r="AW32" i="3"/>
  <c r="AU32" i="3"/>
  <c r="AS32" i="3"/>
  <c r="AQ32" i="3"/>
  <c r="AO32" i="3"/>
  <c r="AM32" i="3"/>
  <c r="AK32" i="3"/>
  <c r="AI32" i="3"/>
  <c r="AG32" i="3"/>
  <c r="AE32" i="3"/>
  <c r="AC32" i="3"/>
  <c r="AA32" i="3"/>
  <c r="CS31" i="3"/>
  <c r="CQ31" i="3"/>
  <c r="CO31" i="3"/>
  <c r="CM31" i="3"/>
  <c r="CK31" i="3"/>
  <c r="CI31" i="3"/>
  <c r="CG31" i="3"/>
  <c r="CE31" i="3"/>
  <c r="CC31" i="3"/>
  <c r="CA31" i="3"/>
  <c r="BY31" i="3"/>
  <c r="BW31" i="3"/>
  <c r="BU31" i="3"/>
  <c r="BS31" i="3"/>
  <c r="BQ31" i="3"/>
  <c r="BO31" i="3"/>
  <c r="BM31" i="3"/>
  <c r="BK31" i="3"/>
  <c r="BI31" i="3"/>
  <c r="BG31" i="3"/>
  <c r="BE31" i="3"/>
  <c r="BC31" i="3"/>
  <c r="BA31" i="3"/>
  <c r="AY31" i="3"/>
  <c r="AW31" i="3"/>
  <c r="AU31" i="3"/>
  <c r="AS31" i="3"/>
  <c r="AQ31" i="3"/>
  <c r="AO31" i="3"/>
  <c r="AM31" i="3"/>
  <c r="AK31" i="3"/>
  <c r="AI31" i="3"/>
  <c r="AG31" i="3"/>
  <c r="AE31" i="3"/>
  <c r="AC31" i="3"/>
  <c r="AA31" i="3"/>
  <c r="CS30" i="3"/>
  <c r="CQ30" i="3"/>
  <c r="CO30" i="3"/>
  <c r="CM30" i="3"/>
  <c r="CK30" i="3"/>
  <c r="CI30" i="3"/>
  <c r="CG30" i="3"/>
  <c r="CE30" i="3"/>
  <c r="CC30" i="3"/>
  <c r="CA30" i="3"/>
  <c r="BY30" i="3"/>
  <c r="BW30" i="3"/>
  <c r="BU30" i="3"/>
  <c r="BS30" i="3"/>
  <c r="BQ30" i="3"/>
  <c r="BO30" i="3"/>
  <c r="BM30" i="3"/>
  <c r="BK30" i="3"/>
  <c r="BI30" i="3"/>
  <c r="BG30" i="3"/>
  <c r="BE30" i="3"/>
  <c r="BC30" i="3"/>
  <c r="BA30" i="3"/>
  <c r="AY30" i="3"/>
  <c r="AW30" i="3"/>
  <c r="AU30" i="3"/>
  <c r="AS30" i="3"/>
  <c r="AQ30" i="3"/>
  <c r="AO30" i="3"/>
  <c r="AM30" i="3"/>
  <c r="AK30" i="3"/>
  <c r="AI30" i="3"/>
  <c r="AG30" i="3"/>
  <c r="AE30" i="3"/>
  <c r="AC30" i="3"/>
  <c r="AA30" i="3"/>
  <c r="D30" i="3"/>
  <c r="CS29" i="3"/>
  <c r="CQ29" i="3"/>
  <c r="CO29" i="3"/>
  <c r="CM29" i="3"/>
  <c r="CK29" i="3"/>
  <c r="CI29" i="3"/>
  <c r="CG29" i="3"/>
  <c r="CE29" i="3"/>
  <c r="CC29" i="3"/>
  <c r="CA29" i="3"/>
  <c r="BY29" i="3"/>
  <c r="BW29" i="3"/>
  <c r="BU29" i="3"/>
  <c r="BS29" i="3"/>
  <c r="BQ29" i="3"/>
  <c r="BO29" i="3"/>
  <c r="BM29" i="3"/>
  <c r="BK29" i="3"/>
  <c r="BI29" i="3"/>
  <c r="BG29" i="3"/>
  <c r="BE29" i="3"/>
  <c r="BC29" i="3"/>
  <c r="BA29" i="3"/>
  <c r="AY29" i="3"/>
  <c r="AW29" i="3"/>
  <c r="AU29" i="3"/>
  <c r="AS29" i="3"/>
  <c r="AQ29" i="3"/>
  <c r="AO29" i="3"/>
  <c r="AM29" i="3"/>
  <c r="AK29" i="3"/>
  <c r="AI29" i="3"/>
  <c r="AG29" i="3"/>
  <c r="AE29" i="3"/>
  <c r="AC29" i="3"/>
  <c r="AA29" i="3"/>
  <c r="CS28" i="3"/>
  <c r="CQ28" i="3"/>
  <c r="CO28" i="3"/>
  <c r="CM28" i="3"/>
  <c r="CK28" i="3"/>
  <c r="CI28" i="3"/>
  <c r="CG28" i="3"/>
  <c r="CE28" i="3"/>
  <c r="CC28" i="3"/>
  <c r="CA28" i="3"/>
  <c r="BY28" i="3"/>
  <c r="BW28" i="3"/>
  <c r="BU28" i="3"/>
  <c r="BS28" i="3"/>
  <c r="BQ28" i="3"/>
  <c r="BO28" i="3"/>
  <c r="BM28" i="3"/>
  <c r="BK28" i="3"/>
  <c r="BI28" i="3"/>
  <c r="BG28" i="3"/>
  <c r="BE28" i="3"/>
  <c r="BC28" i="3"/>
  <c r="BA28" i="3"/>
  <c r="AY28" i="3"/>
  <c r="AW28" i="3"/>
  <c r="AU28" i="3"/>
  <c r="AS28" i="3"/>
  <c r="AQ28" i="3"/>
  <c r="AO28" i="3"/>
  <c r="AM28" i="3"/>
  <c r="AK28" i="3"/>
  <c r="AI28" i="3"/>
  <c r="AG28" i="3"/>
  <c r="AE28" i="3"/>
  <c r="AC28" i="3"/>
  <c r="AA28" i="3"/>
  <c r="CS27" i="3"/>
  <c r="CQ27" i="3"/>
  <c r="CO27" i="3"/>
  <c r="CM27" i="3"/>
  <c r="CK27" i="3"/>
  <c r="CI27" i="3"/>
  <c r="CG27" i="3"/>
  <c r="CE27" i="3"/>
  <c r="CC27" i="3"/>
  <c r="CA27" i="3"/>
  <c r="BY27" i="3"/>
  <c r="BW27" i="3"/>
  <c r="BU27" i="3"/>
  <c r="BS27" i="3"/>
  <c r="BQ27" i="3"/>
  <c r="BO27" i="3"/>
  <c r="BM27" i="3"/>
  <c r="BK27" i="3"/>
  <c r="BI27" i="3"/>
  <c r="BG27" i="3"/>
  <c r="BE27" i="3"/>
  <c r="BC27" i="3"/>
  <c r="BA27" i="3"/>
  <c r="AY27" i="3"/>
  <c r="AW27" i="3"/>
  <c r="AU27" i="3"/>
  <c r="AS27" i="3"/>
  <c r="AQ27" i="3"/>
  <c r="AO27" i="3"/>
  <c r="AM27" i="3"/>
  <c r="AK27" i="3"/>
  <c r="AI27" i="3"/>
  <c r="AG27" i="3"/>
  <c r="AE27" i="3"/>
  <c r="AC27" i="3"/>
  <c r="AA27" i="3"/>
  <c r="CS26" i="3"/>
  <c r="CQ26" i="3"/>
  <c r="CO26" i="3"/>
  <c r="CM26" i="3"/>
  <c r="CK26" i="3"/>
  <c r="CI26" i="3"/>
  <c r="CG26" i="3"/>
  <c r="CE26" i="3"/>
  <c r="CC26" i="3"/>
  <c r="CA26" i="3"/>
  <c r="BY26" i="3"/>
  <c r="BW26" i="3"/>
  <c r="BU26" i="3"/>
  <c r="BS26" i="3"/>
  <c r="BQ26" i="3"/>
  <c r="BO26" i="3"/>
  <c r="BM26" i="3"/>
  <c r="BK26" i="3"/>
  <c r="BI26" i="3"/>
  <c r="BG26" i="3"/>
  <c r="BE26" i="3"/>
  <c r="BC26" i="3"/>
  <c r="BA26" i="3"/>
  <c r="AY26" i="3"/>
  <c r="AW26" i="3"/>
  <c r="AU26" i="3"/>
  <c r="AS26" i="3"/>
  <c r="AQ26" i="3"/>
  <c r="AO26" i="3"/>
  <c r="AM26" i="3"/>
  <c r="AK26" i="3"/>
  <c r="AI26" i="3"/>
  <c r="AG26" i="3"/>
  <c r="AE26" i="3"/>
  <c r="AC26" i="3"/>
  <c r="AA26" i="3"/>
  <c r="CS25" i="3"/>
  <c r="CQ25" i="3"/>
  <c r="CO25" i="3"/>
  <c r="CM25" i="3"/>
  <c r="CK25" i="3"/>
  <c r="CI25" i="3"/>
  <c r="CG25" i="3"/>
  <c r="CE25" i="3"/>
  <c r="CC25" i="3"/>
  <c r="CA25" i="3"/>
  <c r="BY25" i="3"/>
  <c r="BW25" i="3"/>
  <c r="BU25" i="3"/>
  <c r="BS25" i="3"/>
  <c r="BQ25" i="3"/>
  <c r="BO25" i="3"/>
  <c r="BM25" i="3"/>
  <c r="BK25" i="3"/>
  <c r="BI25" i="3"/>
  <c r="BG25" i="3"/>
  <c r="BE25" i="3"/>
  <c r="BC25" i="3"/>
  <c r="BA25" i="3"/>
  <c r="AY25" i="3"/>
  <c r="AW25" i="3"/>
  <c r="AU25" i="3"/>
  <c r="AS25" i="3"/>
  <c r="AQ25" i="3"/>
  <c r="AO25" i="3"/>
  <c r="AM25" i="3"/>
  <c r="AK25" i="3"/>
  <c r="AI25" i="3"/>
  <c r="AG25" i="3"/>
  <c r="AE25" i="3"/>
  <c r="AC25" i="3"/>
  <c r="AA25" i="3"/>
  <c r="D25" i="3"/>
  <c r="CS24" i="3"/>
  <c r="CQ24" i="3"/>
  <c r="CO24" i="3"/>
  <c r="CM24" i="3"/>
  <c r="CK24" i="3"/>
  <c r="CI24" i="3"/>
  <c r="CG24" i="3"/>
  <c r="CE24" i="3"/>
  <c r="CC24" i="3"/>
  <c r="CA24" i="3"/>
  <c r="BY24" i="3"/>
  <c r="BW24" i="3"/>
  <c r="BU24" i="3"/>
  <c r="BS24" i="3"/>
  <c r="BQ24" i="3"/>
  <c r="BO24" i="3"/>
  <c r="BM24" i="3"/>
  <c r="BK24" i="3"/>
  <c r="BI24" i="3"/>
  <c r="BG24" i="3"/>
  <c r="BE24" i="3"/>
  <c r="BC24" i="3"/>
  <c r="BA24" i="3"/>
  <c r="AY24" i="3"/>
  <c r="AW24" i="3"/>
  <c r="AU24" i="3"/>
  <c r="AS24" i="3"/>
  <c r="AQ24" i="3"/>
  <c r="AO24" i="3"/>
  <c r="AM24" i="3"/>
  <c r="AK24" i="3"/>
  <c r="AI24" i="3"/>
  <c r="AG24" i="3"/>
  <c r="AE24" i="3"/>
  <c r="AC24" i="3"/>
  <c r="AA24" i="3"/>
  <c r="CS23" i="3"/>
  <c r="CQ23" i="3"/>
  <c r="CO23" i="3"/>
  <c r="CM23" i="3"/>
  <c r="CK23" i="3"/>
  <c r="CI23" i="3"/>
  <c r="CG23" i="3"/>
  <c r="CE23" i="3"/>
  <c r="CC23" i="3"/>
  <c r="CA23" i="3"/>
  <c r="BY23" i="3"/>
  <c r="BW23" i="3"/>
  <c r="BU23" i="3"/>
  <c r="BS23" i="3"/>
  <c r="BQ23" i="3"/>
  <c r="BO23" i="3"/>
  <c r="BM23" i="3"/>
  <c r="BK23" i="3"/>
  <c r="BI23" i="3"/>
  <c r="BG23" i="3"/>
  <c r="BE23" i="3"/>
  <c r="BC23" i="3"/>
  <c r="BA23" i="3"/>
  <c r="AY23" i="3"/>
  <c r="AW23" i="3"/>
  <c r="AU23" i="3"/>
  <c r="AS23" i="3"/>
  <c r="AQ23" i="3"/>
  <c r="AO23" i="3"/>
  <c r="AM23" i="3"/>
  <c r="AK23" i="3"/>
  <c r="AI23" i="3"/>
  <c r="AG23" i="3"/>
  <c r="AE23" i="3"/>
  <c r="AC23" i="3"/>
  <c r="AA23" i="3"/>
  <c r="CS22" i="3"/>
  <c r="CQ22" i="3"/>
  <c r="CO22" i="3"/>
  <c r="CM22" i="3"/>
  <c r="CK22" i="3"/>
  <c r="CI22" i="3"/>
  <c r="CG22" i="3"/>
  <c r="CE22" i="3"/>
  <c r="CC22" i="3"/>
  <c r="CA22" i="3"/>
  <c r="BY22" i="3"/>
  <c r="BW22" i="3"/>
  <c r="BU22" i="3"/>
  <c r="BS22" i="3"/>
  <c r="BQ22" i="3"/>
  <c r="BO22" i="3"/>
  <c r="BM22" i="3"/>
  <c r="BK22" i="3"/>
  <c r="BI22" i="3"/>
  <c r="BG22" i="3"/>
  <c r="BE22" i="3"/>
  <c r="BC22" i="3"/>
  <c r="BA22" i="3"/>
  <c r="AY22" i="3"/>
  <c r="AW22" i="3"/>
  <c r="AU22" i="3"/>
  <c r="AS22" i="3"/>
  <c r="AQ22" i="3"/>
  <c r="AO22" i="3"/>
  <c r="AM22" i="3"/>
  <c r="AK22" i="3"/>
  <c r="AI22" i="3"/>
  <c r="AG22" i="3"/>
  <c r="AE22" i="3"/>
  <c r="AC22" i="3"/>
  <c r="AA22" i="3"/>
  <c r="CS21" i="3"/>
  <c r="CQ21" i="3"/>
  <c r="CO21" i="3"/>
  <c r="CM21" i="3"/>
  <c r="CK21" i="3"/>
  <c r="CI21" i="3"/>
  <c r="CG21" i="3"/>
  <c r="CE21" i="3"/>
  <c r="CC21" i="3"/>
  <c r="CA21" i="3"/>
  <c r="BY21" i="3"/>
  <c r="BW21" i="3"/>
  <c r="BU21" i="3"/>
  <c r="BS21" i="3"/>
  <c r="BQ21" i="3"/>
  <c r="BO21" i="3"/>
  <c r="BM21" i="3"/>
  <c r="BK21" i="3"/>
  <c r="BI21" i="3"/>
  <c r="BG21" i="3"/>
  <c r="BE21" i="3"/>
  <c r="BC21" i="3"/>
  <c r="BA21" i="3"/>
  <c r="AY21" i="3"/>
  <c r="AW21" i="3"/>
  <c r="AU21" i="3"/>
  <c r="AS21" i="3"/>
  <c r="AQ21" i="3"/>
  <c r="AO21" i="3"/>
  <c r="AM21" i="3"/>
  <c r="AK21" i="3"/>
  <c r="AI21" i="3"/>
  <c r="AG21" i="3"/>
  <c r="AE21" i="3"/>
  <c r="AC21" i="3"/>
  <c r="AA21" i="3"/>
  <c r="CS20" i="3"/>
  <c r="CQ20" i="3"/>
  <c r="CO20" i="3"/>
  <c r="CM20" i="3"/>
  <c r="CK20" i="3"/>
  <c r="CI20" i="3"/>
  <c r="CG20" i="3"/>
  <c r="CE20" i="3"/>
  <c r="CC20" i="3"/>
  <c r="CA20" i="3"/>
  <c r="BY20" i="3"/>
  <c r="BW20" i="3"/>
  <c r="BU20" i="3"/>
  <c r="BS20" i="3"/>
  <c r="BQ20" i="3"/>
  <c r="BO20" i="3"/>
  <c r="BM20" i="3"/>
  <c r="BK20" i="3"/>
  <c r="BI20" i="3"/>
  <c r="BG20" i="3"/>
  <c r="BE20" i="3"/>
  <c r="BC20" i="3"/>
  <c r="BA20" i="3"/>
  <c r="AY20" i="3"/>
  <c r="AW20" i="3"/>
  <c r="AU20" i="3"/>
  <c r="AS20" i="3"/>
  <c r="AQ20" i="3"/>
  <c r="AO20" i="3"/>
  <c r="AM20" i="3"/>
  <c r="AK20" i="3"/>
  <c r="AI20" i="3"/>
  <c r="AG20" i="3"/>
  <c r="AE20" i="3"/>
  <c r="AC20" i="3"/>
  <c r="AA20" i="3"/>
  <c r="D20" i="3"/>
  <c r="CS19" i="3"/>
  <c r="CQ19" i="3"/>
  <c r="CO19" i="3"/>
  <c r="CM19" i="3"/>
  <c r="CK19" i="3"/>
  <c r="CI19" i="3"/>
  <c r="CG19" i="3"/>
  <c r="CE19" i="3"/>
  <c r="CC19" i="3"/>
  <c r="CA19" i="3"/>
  <c r="BY19" i="3"/>
  <c r="BW19" i="3"/>
  <c r="BU19" i="3"/>
  <c r="BS19" i="3"/>
  <c r="BQ19" i="3"/>
  <c r="BO19" i="3"/>
  <c r="BM19" i="3"/>
  <c r="BK19" i="3"/>
  <c r="BI19" i="3"/>
  <c r="BG19" i="3"/>
  <c r="BE19" i="3"/>
  <c r="BC19" i="3"/>
  <c r="BA19" i="3"/>
  <c r="AY19" i="3"/>
  <c r="AW19" i="3"/>
  <c r="AU19" i="3"/>
  <c r="AS19" i="3"/>
  <c r="AQ19" i="3"/>
  <c r="AO19" i="3"/>
  <c r="AM19" i="3"/>
  <c r="AK19" i="3"/>
  <c r="AI19" i="3"/>
  <c r="AG19" i="3"/>
  <c r="AE19" i="3"/>
  <c r="AC19" i="3"/>
  <c r="AA19" i="3"/>
  <c r="CS18" i="3"/>
  <c r="CQ18" i="3"/>
  <c r="CO18" i="3"/>
  <c r="CM18" i="3"/>
  <c r="CK18" i="3"/>
  <c r="CI18" i="3"/>
  <c r="CG18" i="3"/>
  <c r="CE18" i="3"/>
  <c r="CC18" i="3"/>
  <c r="CA18" i="3"/>
  <c r="BY18" i="3"/>
  <c r="BW18" i="3"/>
  <c r="BU18" i="3"/>
  <c r="BS18" i="3"/>
  <c r="BQ18" i="3"/>
  <c r="BO18" i="3"/>
  <c r="BM18" i="3"/>
  <c r="BK18" i="3"/>
  <c r="BI18" i="3"/>
  <c r="BG18" i="3"/>
  <c r="BE18" i="3"/>
  <c r="BC18" i="3"/>
  <c r="BA18" i="3"/>
  <c r="AY18" i="3"/>
  <c r="AW18" i="3"/>
  <c r="AU18" i="3"/>
  <c r="AS18" i="3"/>
  <c r="AQ18" i="3"/>
  <c r="AO18" i="3"/>
  <c r="AM18" i="3"/>
  <c r="AK18" i="3"/>
  <c r="AI18" i="3"/>
  <c r="AG18" i="3"/>
  <c r="AE18" i="3"/>
  <c r="AC18" i="3"/>
  <c r="AA18" i="3"/>
  <c r="CS17" i="3"/>
  <c r="CQ17" i="3"/>
  <c r="CO17" i="3"/>
  <c r="CM17" i="3"/>
  <c r="CK17" i="3"/>
  <c r="CI17" i="3"/>
  <c r="CG17" i="3"/>
  <c r="CE17" i="3"/>
  <c r="CC17" i="3"/>
  <c r="CA17" i="3"/>
  <c r="BY17" i="3"/>
  <c r="BW17" i="3"/>
  <c r="BU17" i="3"/>
  <c r="BS17" i="3"/>
  <c r="BQ17" i="3"/>
  <c r="BO17" i="3"/>
  <c r="BM17" i="3"/>
  <c r="BK17" i="3"/>
  <c r="BI17" i="3"/>
  <c r="BG17" i="3"/>
  <c r="BE17" i="3"/>
  <c r="BC17" i="3"/>
  <c r="BA17" i="3"/>
  <c r="AY17" i="3"/>
  <c r="AW17" i="3"/>
  <c r="AU17" i="3"/>
  <c r="AS17" i="3"/>
  <c r="AQ17" i="3"/>
  <c r="AO17" i="3"/>
  <c r="AM17" i="3"/>
  <c r="AK17" i="3"/>
  <c r="AI17" i="3"/>
  <c r="AG17" i="3"/>
  <c r="AE17" i="3"/>
  <c r="AC17" i="3"/>
  <c r="AA17" i="3"/>
  <c r="CS16" i="3"/>
  <c r="CQ16" i="3"/>
  <c r="CO16" i="3"/>
  <c r="CM16" i="3"/>
  <c r="CK16" i="3"/>
  <c r="CI16" i="3"/>
  <c r="CG16" i="3"/>
  <c r="CE16" i="3"/>
  <c r="CC16" i="3"/>
  <c r="CA16" i="3"/>
  <c r="BY16" i="3"/>
  <c r="BW16" i="3"/>
  <c r="BU16" i="3"/>
  <c r="BS16" i="3"/>
  <c r="BQ16" i="3"/>
  <c r="BO16" i="3"/>
  <c r="BM16" i="3"/>
  <c r="BK16" i="3"/>
  <c r="BI16" i="3"/>
  <c r="BG16" i="3"/>
  <c r="BE16" i="3"/>
  <c r="BC16" i="3"/>
  <c r="BA16" i="3"/>
  <c r="AY16" i="3"/>
  <c r="AW16" i="3"/>
  <c r="AU16" i="3"/>
  <c r="AS16" i="3"/>
  <c r="AQ16" i="3"/>
  <c r="AO16" i="3"/>
  <c r="AM16" i="3"/>
  <c r="AK16" i="3"/>
  <c r="AI16" i="3"/>
  <c r="AG16" i="3"/>
  <c r="AE16" i="3"/>
  <c r="AC16" i="3"/>
  <c r="AA16" i="3"/>
  <c r="CS15" i="3"/>
  <c r="CQ15" i="3"/>
  <c r="CO15" i="3"/>
  <c r="CM15" i="3"/>
  <c r="CK15" i="3"/>
  <c r="CI15" i="3"/>
  <c r="CG15" i="3"/>
  <c r="CE15" i="3"/>
  <c r="CC15" i="3"/>
  <c r="CA15" i="3"/>
  <c r="BY15" i="3"/>
  <c r="BW15" i="3"/>
  <c r="BU15" i="3"/>
  <c r="BS15" i="3"/>
  <c r="BQ15" i="3"/>
  <c r="BO15" i="3"/>
  <c r="BM15" i="3"/>
  <c r="BK15" i="3"/>
  <c r="BI15" i="3"/>
  <c r="BG15" i="3"/>
  <c r="BE15" i="3"/>
  <c r="BC15" i="3"/>
  <c r="BA15" i="3"/>
  <c r="AY15" i="3"/>
  <c r="AW15" i="3"/>
  <c r="AU15" i="3"/>
  <c r="AS15" i="3"/>
  <c r="AQ15" i="3"/>
  <c r="AO15" i="3"/>
  <c r="AM15" i="3"/>
  <c r="AK15" i="3"/>
  <c r="AI15" i="3"/>
  <c r="AG15" i="3"/>
  <c r="AE15" i="3"/>
  <c r="AC15" i="3"/>
  <c r="AA15" i="3"/>
  <c r="D15" i="3"/>
  <c r="CS14" i="3"/>
  <c r="CQ14" i="3"/>
  <c r="CO14" i="3"/>
  <c r="CM14" i="3"/>
  <c r="CK14" i="3"/>
  <c r="CI14" i="3"/>
  <c r="CG14" i="3"/>
  <c r="CE14" i="3"/>
  <c r="CC14" i="3"/>
  <c r="CA14" i="3"/>
  <c r="BY14" i="3"/>
  <c r="BW14" i="3"/>
  <c r="BU14" i="3"/>
  <c r="BS14" i="3"/>
  <c r="BQ14" i="3"/>
  <c r="BO14" i="3"/>
  <c r="BM14" i="3"/>
  <c r="BK14" i="3"/>
  <c r="BI14" i="3"/>
  <c r="BG14" i="3"/>
  <c r="BE14" i="3"/>
  <c r="BC14" i="3"/>
  <c r="BA14" i="3"/>
  <c r="AY14" i="3"/>
  <c r="AW14" i="3"/>
  <c r="AU14" i="3"/>
  <c r="AS14" i="3"/>
  <c r="AQ14" i="3"/>
  <c r="AO14" i="3"/>
  <c r="AM14" i="3"/>
  <c r="AK14" i="3"/>
  <c r="AI14" i="3"/>
  <c r="AG14" i="3"/>
  <c r="AE14" i="3"/>
  <c r="AC14" i="3"/>
  <c r="AA14" i="3"/>
  <c r="CS13" i="3"/>
  <c r="CQ13" i="3"/>
  <c r="CO13" i="3"/>
  <c r="CM13" i="3"/>
  <c r="CK13" i="3"/>
  <c r="CI13" i="3"/>
  <c r="CG13" i="3"/>
  <c r="CE13" i="3"/>
  <c r="CC13" i="3"/>
  <c r="CA13" i="3"/>
  <c r="BY13" i="3"/>
  <c r="BW13" i="3"/>
  <c r="BU13" i="3"/>
  <c r="BS13" i="3"/>
  <c r="BQ13" i="3"/>
  <c r="BO13" i="3"/>
  <c r="BM13" i="3"/>
  <c r="BK13" i="3"/>
  <c r="BI13" i="3"/>
  <c r="BG13" i="3"/>
  <c r="BE13" i="3"/>
  <c r="BC13" i="3"/>
  <c r="BA13" i="3"/>
  <c r="AY13" i="3"/>
  <c r="AW13" i="3"/>
  <c r="AU13" i="3"/>
  <c r="AS13" i="3"/>
  <c r="AQ13" i="3"/>
  <c r="AO13" i="3"/>
  <c r="AM13" i="3"/>
  <c r="AK13" i="3"/>
  <c r="AI13" i="3"/>
  <c r="AG13" i="3"/>
  <c r="AE13" i="3"/>
  <c r="AC13" i="3"/>
  <c r="AA13" i="3"/>
  <c r="CS12" i="3"/>
  <c r="CQ12" i="3"/>
  <c r="CO12" i="3"/>
  <c r="CM12" i="3"/>
  <c r="CK12" i="3"/>
  <c r="CI12" i="3"/>
  <c r="CG12" i="3"/>
  <c r="CE12" i="3"/>
  <c r="CC12" i="3"/>
  <c r="CA12" i="3"/>
  <c r="BY12" i="3"/>
  <c r="BW12" i="3"/>
  <c r="BU12" i="3"/>
  <c r="BS12" i="3"/>
  <c r="BQ12" i="3"/>
  <c r="BO12" i="3"/>
  <c r="BM12" i="3"/>
  <c r="BK12" i="3"/>
  <c r="BI12" i="3"/>
  <c r="BG12" i="3"/>
  <c r="BE12" i="3"/>
  <c r="BC12" i="3"/>
  <c r="BA12" i="3"/>
  <c r="AY12" i="3"/>
  <c r="AW12" i="3"/>
  <c r="AU12" i="3"/>
  <c r="AS12" i="3"/>
  <c r="AQ12" i="3"/>
  <c r="AO12" i="3"/>
  <c r="AM12" i="3"/>
  <c r="AK12" i="3"/>
  <c r="AI12" i="3"/>
  <c r="AG12" i="3"/>
  <c r="AE12" i="3"/>
  <c r="AC12" i="3"/>
  <c r="AA12" i="3"/>
  <c r="CS11" i="3"/>
  <c r="CQ11" i="3"/>
  <c r="CO11" i="3"/>
  <c r="CM11" i="3"/>
  <c r="CK11" i="3"/>
  <c r="CI11" i="3"/>
  <c r="CG11" i="3"/>
  <c r="CE11" i="3"/>
  <c r="CC11" i="3"/>
  <c r="CA11" i="3"/>
  <c r="BY11" i="3"/>
  <c r="BW11" i="3"/>
  <c r="BU11" i="3"/>
  <c r="BS11" i="3"/>
  <c r="BQ11" i="3"/>
  <c r="BO11" i="3"/>
  <c r="BM11" i="3"/>
  <c r="BK11" i="3"/>
  <c r="BI11" i="3"/>
  <c r="BG11" i="3"/>
  <c r="BE11" i="3"/>
  <c r="BC11" i="3"/>
  <c r="BA11" i="3"/>
  <c r="AY11" i="3"/>
  <c r="AW11" i="3"/>
  <c r="AU11" i="3"/>
  <c r="AS11" i="3"/>
  <c r="AQ11" i="3"/>
  <c r="AO11" i="3"/>
  <c r="AM11" i="3"/>
  <c r="AK11" i="3"/>
  <c r="AI11" i="3"/>
  <c r="AG11" i="3"/>
  <c r="AE11" i="3"/>
  <c r="AC11" i="3"/>
  <c r="AA11" i="3"/>
  <c r="CS10" i="3"/>
  <c r="CQ10" i="3"/>
  <c r="CO10" i="3"/>
  <c r="CM10" i="3"/>
  <c r="CK10" i="3"/>
  <c r="CI10" i="3"/>
  <c r="CG10" i="3"/>
  <c r="CE10" i="3"/>
  <c r="CC10" i="3"/>
  <c r="CA10" i="3"/>
  <c r="BY10" i="3"/>
  <c r="BW10" i="3"/>
  <c r="BU10" i="3"/>
  <c r="BS10" i="3"/>
  <c r="BQ10" i="3"/>
  <c r="BO10" i="3"/>
  <c r="BM10" i="3"/>
  <c r="BK10" i="3"/>
  <c r="BI10" i="3"/>
  <c r="BG10" i="3"/>
  <c r="BE10" i="3"/>
  <c r="BC10" i="3"/>
  <c r="BA10" i="3"/>
  <c r="AY10" i="3"/>
  <c r="AW10" i="3"/>
  <c r="AU10" i="3"/>
  <c r="AS10" i="3"/>
  <c r="AQ10" i="3"/>
  <c r="AO10" i="3"/>
  <c r="AM10" i="3"/>
  <c r="AK10" i="3"/>
  <c r="AI10" i="3"/>
  <c r="AG10" i="3"/>
  <c r="AE10" i="3"/>
  <c r="AC10" i="3"/>
  <c r="AA10" i="3"/>
  <c r="CS9" i="3"/>
  <c r="CQ9" i="3"/>
  <c r="CO9" i="3"/>
  <c r="CM9" i="3"/>
  <c r="CK9" i="3"/>
  <c r="CI9" i="3"/>
  <c r="CG9" i="3"/>
  <c r="CE9" i="3"/>
  <c r="CC9" i="3"/>
  <c r="CA9" i="3"/>
  <c r="BY9" i="3"/>
  <c r="BW9" i="3"/>
  <c r="BU9" i="3"/>
  <c r="BS9" i="3"/>
  <c r="BQ9" i="3"/>
  <c r="BO9" i="3"/>
  <c r="BM9" i="3"/>
  <c r="BK9" i="3"/>
  <c r="BI9" i="3"/>
  <c r="BG9" i="3"/>
  <c r="BE9" i="3"/>
  <c r="BC9" i="3"/>
  <c r="BA9" i="3"/>
  <c r="AY9" i="3"/>
  <c r="AW9" i="3"/>
  <c r="AU9" i="3"/>
  <c r="AS9" i="3"/>
  <c r="AQ9" i="3"/>
  <c r="AO9" i="3"/>
  <c r="AM9" i="3"/>
  <c r="AK9" i="3"/>
  <c r="AI9" i="3"/>
  <c r="AG9" i="3"/>
  <c r="AE9" i="3"/>
  <c r="AC9" i="3"/>
  <c r="AA9" i="3"/>
  <c r="CS8" i="3"/>
  <c r="CQ8" i="3"/>
  <c r="CO8" i="3"/>
  <c r="CM8" i="3"/>
  <c r="CK8" i="3"/>
  <c r="CI8" i="3"/>
  <c r="CG8" i="3"/>
  <c r="CE8" i="3"/>
  <c r="CC8" i="3"/>
  <c r="CA8" i="3"/>
  <c r="BY8" i="3"/>
  <c r="BW8" i="3"/>
  <c r="BU8" i="3"/>
  <c r="BS8" i="3"/>
  <c r="BQ8" i="3"/>
  <c r="BO8" i="3"/>
  <c r="BM8" i="3"/>
  <c r="BK8" i="3"/>
  <c r="BI8" i="3"/>
  <c r="BG8" i="3"/>
  <c r="BE8" i="3"/>
  <c r="BC8" i="3"/>
  <c r="BA8" i="3"/>
  <c r="AY8" i="3"/>
  <c r="AW8" i="3"/>
  <c r="AU8" i="3"/>
  <c r="AS8" i="3"/>
  <c r="AQ8" i="3"/>
  <c r="AO8" i="3"/>
  <c r="AM8" i="3"/>
  <c r="AK8" i="3"/>
  <c r="AI8" i="3"/>
  <c r="AG8" i="3"/>
  <c r="AE8" i="3"/>
  <c r="AC8" i="3"/>
  <c r="AA8" i="3"/>
  <c r="CS7" i="3"/>
  <c r="CQ7" i="3"/>
  <c r="CO7" i="3"/>
  <c r="CM7" i="3"/>
  <c r="CK7" i="3"/>
  <c r="CI7" i="3"/>
  <c r="CG7" i="3"/>
  <c r="CE7" i="3"/>
  <c r="CC7" i="3"/>
  <c r="CA7" i="3"/>
  <c r="BY7" i="3"/>
  <c r="BW7" i="3"/>
  <c r="BU7" i="3"/>
  <c r="BS7" i="3"/>
  <c r="BQ7" i="3"/>
  <c r="BO7" i="3"/>
  <c r="BM7" i="3"/>
  <c r="BK7" i="3"/>
  <c r="BI7" i="3"/>
  <c r="BG7" i="3"/>
  <c r="BE7" i="3"/>
  <c r="BC7" i="3"/>
  <c r="BA7" i="3"/>
  <c r="AY7" i="3"/>
  <c r="AW7" i="3"/>
  <c r="AU7" i="3"/>
  <c r="AS7" i="3"/>
  <c r="AQ7" i="3"/>
  <c r="AO7" i="3"/>
  <c r="AM7" i="3"/>
  <c r="AK7" i="3"/>
  <c r="AI7" i="3"/>
  <c r="AG7" i="3"/>
  <c r="AE7" i="3"/>
  <c r="AC7" i="3"/>
  <c r="AA7" i="3"/>
  <c r="CS6" i="3"/>
  <c r="CQ6" i="3"/>
  <c r="CO6" i="3"/>
  <c r="CM6" i="3"/>
  <c r="CK6" i="3"/>
  <c r="CI6" i="3"/>
  <c r="CG6" i="3"/>
  <c r="CE6" i="3"/>
  <c r="CC6" i="3"/>
  <c r="CA6" i="3"/>
  <c r="BY6" i="3"/>
  <c r="BW6" i="3"/>
  <c r="BU6" i="3"/>
  <c r="BS6" i="3"/>
  <c r="BQ6" i="3"/>
  <c r="BO6" i="3"/>
  <c r="BM6" i="3"/>
  <c r="BK6" i="3"/>
  <c r="BI6" i="3"/>
  <c r="BG6" i="3"/>
  <c r="BE6" i="3"/>
  <c r="BC6" i="3"/>
  <c r="BA6" i="3"/>
  <c r="AY6" i="3"/>
  <c r="AW6" i="3"/>
  <c r="AU6" i="3"/>
  <c r="AS6" i="3"/>
  <c r="AQ6" i="3"/>
  <c r="AO6" i="3"/>
  <c r="AM6" i="3"/>
  <c r="AK6" i="3"/>
  <c r="AI6" i="3"/>
  <c r="AG6" i="3"/>
  <c r="AE6" i="3"/>
  <c r="AC6" i="3"/>
  <c r="AA6" i="3"/>
  <c r="CS5" i="3"/>
  <c r="CQ5" i="3"/>
  <c r="CO5" i="3"/>
  <c r="CM5" i="3"/>
  <c r="CK5" i="3"/>
  <c r="CI5" i="3"/>
  <c r="CG5" i="3"/>
  <c r="CE5" i="3"/>
  <c r="CC5" i="3"/>
  <c r="CA5" i="3"/>
  <c r="BY5" i="3"/>
  <c r="BW5" i="3"/>
  <c r="BU5" i="3"/>
  <c r="BS5" i="3"/>
  <c r="BQ5" i="3"/>
  <c r="BO5" i="3"/>
  <c r="BM5" i="3"/>
  <c r="BK5" i="3"/>
  <c r="BI5" i="3"/>
  <c r="BG5" i="3"/>
  <c r="BE5" i="3"/>
  <c r="BC5" i="3"/>
  <c r="BA5" i="3"/>
  <c r="AY5" i="3"/>
  <c r="AW5" i="3"/>
  <c r="AU5" i="3"/>
  <c r="AS5" i="3"/>
  <c r="AQ5" i="3"/>
  <c r="AO5" i="3"/>
  <c r="AM5" i="3"/>
  <c r="AK5" i="3"/>
  <c r="AI5" i="3"/>
  <c r="AG5" i="3"/>
  <c r="AE5" i="3"/>
  <c r="AC5" i="3"/>
  <c r="AA5" i="3"/>
  <c r="D5" i="3"/>
  <c r="BM5" i="1" l="1"/>
  <c r="BM6" i="1"/>
  <c r="BM7" i="1"/>
  <c r="BM8" i="1"/>
  <c r="BO5" i="1"/>
  <c r="BO6" i="1"/>
  <c r="BO7" i="1"/>
  <c r="BO8" i="1"/>
  <c r="CB5" i="1" l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X5" i="1"/>
  <c r="BX6" i="1"/>
  <c r="BX7" i="1"/>
  <c r="BX8" i="1"/>
  <c r="BX9" i="1"/>
  <c r="BX10" i="1"/>
  <c r="BX11" i="1"/>
  <c r="BX12" i="1"/>
  <c r="BX13" i="1"/>
  <c r="BX14" i="1"/>
  <c r="BX15" i="1"/>
  <c r="BX16" i="1"/>
  <c r="BX17" i="1"/>
  <c r="BX18" i="1"/>
  <c r="BX19" i="1"/>
  <c r="BX20" i="1"/>
  <c r="BX21" i="1"/>
  <c r="BX22" i="1"/>
  <c r="BX23" i="1"/>
  <c r="BX24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X205" i="1"/>
  <c r="BX206" i="1"/>
  <c r="BX207" i="1"/>
  <c r="BX208" i="1"/>
  <c r="BX209" i="1"/>
  <c r="BX210" i="1"/>
  <c r="BX211" i="1"/>
  <c r="BX212" i="1"/>
  <c r="BX213" i="1"/>
  <c r="BX214" i="1"/>
  <c r="BX215" i="1"/>
  <c r="BX216" i="1"/>
  <c r="BX217" i="1"/>
  <c r="BX218" i="1"/>
  <c r="BX219" i="1"/>
  <c r="BX220" i="1"/>
  <c r="BX221" i="1"/>
  <c r="BX222" i="1"/>
  <c r="BX223" i="1"/>
  <c r="BX224" i="1"/>
  <c r="BX225" i="1"/>
  <c r="BX226" i="1"/>
  <c r="BX227" i="1"/>
  <c r="BX228" i="1"/>
  <c r="BX229" i="1"/>
  <c r="BX230" i="1"/>
  <c r="BX231" i="1"/>
  <c r="BX232" i="1"/>
  <c r="BX233" i="1"/>
  <c r="BX234" i="1"/>
  <c r="BX235" i="1"/>
  <c r="BX236" i="1"/>
  <c r="BX237" i="1"/>
  <c r="BX238" i="1"/>
  <c r="BX239" i="1"/>
  <c r="BX240" i="1"/>
  <c r="BX241" i="1"/>
  <c r="BX242" i="1"/>
  <c r="BX243" i="1"/>
  <c r="BX244" i="1"/>
  <c r="BX245" i="1"/>
  <c r="BX246" i="1"/>
  <c r="BX247" i="1"/>
  <c r="BX248" i="1"/>
  <c r="BX249" i="1"/>
  <c r="BX250" i="1"/>
  <c r="BX251" i="1"/>
  <c r="BX252" i="1"/>
  <c r="BX253" i="1"/>
  <c r="BX254" i="1"/>
  <c r="BX255" i="1"/>
  <c r="BX256" i="1"/>
  <c r="BX257" i="1"/>
  <c r="BX258" i="1"/>
  <c r="BX259" i="1"/>
  <c r="BX260" i="1"/>
  <c r="BX261" i="1"/>
  <c r="BX262" i="1"/>
  <c r="BX263" i="1"/>
  <c r="BX264" i="1"/>
  <c r="BX265" i="1"/>
  <c r="BX266" i="1"/>
  <c r="BX267" i="1"/>
  <c r="BX268" i="1"/>
  <c r="BX269" i="1"/>
  <c r="BX270" i="1"/>
  <c r="BX271" i="1"/>
  <c r="BX272" i="1"/>
  <c r="BX273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Z4" i="1"/>
  <c r="BX4" i="1"/>
  <c r="BV4" i="1"/>
  <c r="BC34" i="1" l="1"/>
  <c r="BC4" i="1"/>
  <c r="G269" i="1"/>
  <c r="G270" i="1"/>
  <c r="G271" i="1"/>
  <c r="G272" i="1"/>
  <c r="G273" i="1"/>
  <c r="G4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51" i="1"/>
  <c r="BO252" i="1"/>
  <c r="BO253" i="1"/>
  <c r="BO254" i="1"/>
  <c r="BO255" i="1"/>
  <c r="BO256" i="1"/>
  <c r="BO257" i="1"/>
  <c r="BO258" i="1"/>
  <c r="BO259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O4" i="1"/>
  <c r="BM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E4" i="1"/>
  <c r="D59" i="2" l="1"/>
  <c r="D4" i="2"/>
  <c r="D69" i="2"/>
  <c r="D44" i="2"/>
  <c r="D39" i="2"/>
  <c r="D24" i="2"/>
  <c r="D9" i="2"/>
  <c r="D49" i="2"/>
  <c r="D64" i="2"/>
  <c r="D19" i="2"/>
  <c r="D54" i="2"/>
  <c r="D14" i="2"/>
  <c r="D34" i="2"/>
  <c r="D29" i="2"/>
  <c r="D74" i="2"/>
  <c r="D269" i="1" l="1"/>
  <c r="D264" i="1"/>
  <c r="D259" i="1"/>
  <c r="D254" i="1"/>
  <c r="D249" i="1"/>
  <c r="D244" i="1"/>
  <c r="D239" i="1"/>
  <c r="D234" i="1"/>
  <c r="D229" i="1"/>
  <c r="D224" i="1"/>
  <c r="D219" i="1"/>
  <c r="D214" i="1"/>
  <c r="D209" i="1"/>
  <c r="D204" i="1"/>
  <c r="D199" i="1"/>
  <c r="D194" i="1"/>
  <c r="D189" i="1"/>
  <c r="D184" i="1"/>
  <c r="D179" i="1"/>
  <c r="D174" i="1"/>
  <c r="D169" i="1" l="1"/>
  <c r="D164" i="1"/>
  <c r="D159" i="1"/>
  <c r="D154" i="1"/>
  <c r="D149" i="1"/>
  <c r="D144" i="1"/>
  <c r="D139" i="1"/>
  <c r="D134" i="1"/>
  <c r="D129" i="1"/>
  <c r="D124" i="1"/>
  <c r="D119" i="1"/>
  <c r="D114" i="1"/>
  <c r="D109" i="1"/>
  <c r="D104" i="1"/>
  <c r="D99" i="1"/>
  <c r="D94" i="1"/>
  <c r="D89" i="1"/>
  <c r="D84" i="1"/>
  <c r="D79" i="1"/>
  <c r="D74" i="1"/>
  <c r="D69" i="1"/>
  <c r="D64" i="1"/>
  <c r="D59" i="1"/>
  <c r="D54" i="1"/>
  <c r="D49" i="1"/>
  <c r="D44" i="1"/>
  <c r="D39" i="1"/>
  <c r="G39" i="1"/>
  <c r="G38" i="1"/>
  <c r="D34" i="1"/>
  <c r="D29" i="1"/>
  <c r="D24" i="1"/>
  <c r="D19" i="1" l="1"/>
  <c r="D14" i="1"/>
  <c r="D4" i="1"/>
  <c r="BE55" i="2" l="1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AK78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U78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Y78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BC7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G62" i="2"/>
  <c r="BG63" i="2"/>
  <c r="BG64" i="2"/>
  <c r="BG65" i="2"/>
  <c r="BG66" i="2"/>
  <c r="BG67" i="2"/>
  <c r="BG68" i="2"/>
  <c r="BG69" i="2"/>
  <c r="BG70" i="2"/>
  <c r="BG71" i="2"/>
  <c r="BG72" i="2"/>
  <c r="BG73" i="2"/>
  <c r="BG74" i="2"/>
  <c r="BG75" i="2"/>
  <c r="BG76" i="2"/>
  <c r="BG77" i="2"/>
  <c r="BG78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C5" i="2"/>
  <c r="BC6" i="2"/>
  <c r="BC7" i="2"/>
  <c r="BC8" i="2"/>
  <c r="BC9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E5" i="2"/>
  <c r="BE6" i="2"/>
  <c r="BE7" i="2"/>
  <c r="BE8" i="2"/>
  <c r="BE9" i="2"/>
  <c r="BE10" i="2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G5" i="2"/>
  <c r="BG6" i="2"/>
  <c r="BG7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I5" i="2"/>
  <c r="BI6" i="2"/>
  <c r="BI7" i="2"/>
  <c r="BI8" i="2"/>
  <c r="BI9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A5" i="2"/>
  <c r="BA6" i="2"/>
  <c r="BA7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AY5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W5" i="2"/>
  <c r="AW6" i="2"/>
  <c r="AW7" i="2"/>
  <c r="AW8" i="2"/>
  <c r="AW9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U5" i="2"/>
  <c r="AU6" i="2"/>
  <c r="AU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K35" i="2"/>
  <c r="AK36" i="2"/>
  <c r="AK37" i="2"/>
  <c r="AK38" i="2"/>
  <c r="AK39" i="2"/>
  <c r="AK40" i="2"/>
  <c r="AK41" i="2"/>
  <c r="AM36" i="2"/>
  <c r="AM37" i="2"/>
  <c r="AM38" i="2"/>
  <c r="AM39" i="2"/>
  <c r="AM40" i="2"/>
  <c r="AM41" i="2"/>
  <c r="AO35" i="2"/>
  <c r="AO36" i="2"/>
  <c r="AO37" i="2"/>
  <c r="AO38" i="2"/>
  <c r="AO39" i="2"/>
  <c r="AO40" i="2"/>
  <c r="AO41" i="2"/>
  <c r="AO42" i="2"/>
  <c r="AS35" i="2"/>
  <c r="AS36" i="2"/>
  <c r="AS37" i="2"/>
  <c r="AS38" i="2"/>
  <c r="AS39" i="2"/>
  <c r="AS40" i="2"/>
  <c r="AS41" i="2"/>
  <c r="AS42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5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S5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O5" i="2"/>
  <c r="AO6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K5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G78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Y78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W78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K78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G67" i="2"/>
  <c r="G68" i="2"/>
  <c r="G69" i="2"/>
  <c r="G70" i="2"/>
  <c r="G71" i="2"/>
  <c r="G72" i="2"/>
  <c r="G73" i="2"/>
  <c r="G74" i="2"/>
  <c r="G75" i="2"/>
  <c r="G76" i="2"/>
  <c r="G77" i="2"/>
  <c r="G78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AM4" i="2"/>
  <c r="AO4" i="2"/>
  <c r="AQ4" i="2"/>
  <c r="AS4" i="2"/>
  <c r="AU4" i="2"/>
  <c r="AW4" i="2"/>
  <c r="AY4" i="2"/>
  <c r="BA4" i="2"/>
  <c r="BC4" i="2"/>
  <c r="BE4" i="2"/>
  <c r="BG4" i="2"/>
  <c r="BI4" i="2"/>
  <c r="AK4" i="2"/>
  <c r="AI4" i="2"/>
  <c r="AG4" i="2"/>
  <c r="AE4" i="2"/>
  <c r="AC4" i="2"/>
  <c r="AA4" i="2"/>
  <c r="Y4" i="2"/>
  <c r="W4" i="2"/>
  <c r="U4" i="2"/>
  <c r="S4" i="2"/>
  <c r="Q4" i="2"/>
  <c r="O4" i="2"/>
  <c r="M4" i="2"/>
  <c r="K4" i="2"/>
  <c r="I4" i="2"/>
  <c r="G4" i="2"/>
  <c r="AW269" i="1"/>
  <c r="AW270" i="1"/>
  <c r="AW271" i="1"/>
  <c r="AW272" i="1"/>
  <c r="AW273" i="1"/>
  <c r="AY268" i="1"/>
  <c r="AY269" i="1"/>
  <c r="AY270" i="1"/>
  <c r="AY271" i="1"/>
  <c r="AY272" i="1"/>
  <c r="AY273" i="1"/>
  <c r="BA272" i="1"/>
  <c r="BA273" i="1"/>
  <c r="BI273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AW56" i="1"/>
  <c r="AW57" i="1"/>
  <c r="AW58" i="1"/>
  <c r="AW59" i="1"/>
  <c r="AW60" i="1"/>
  <c r="AW61" i="1"/>
  <c r="AW62" i="1"/>
  <c r="AW63" i="1"/>
  <c r="AW64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S5" i="1"/>
  <c r="AS6" i="1"/>
  <c r="AS7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U273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AG4" i="1"/>
  <c r="AI4" i="1"/>
  <c r="AK4" i="1"/>
  <c r="AM4" i="1"/>
  <c r="AO4" i="1"/>
  <c r="AQ4" i="1"/>
  <c r="AS4" i="1"/>
  <c r="AU4" i="1"/>
  <c r="AW4" i="1"/>
  <c r="AY4" i="1"/>
  <c r="BA4" i="1"/>
  <c r="BG4" i="1"/>
  <c r="BI4" i="1"/>
  <c r="BK4" i="1"/>
  <c r="BQ4" i="1"/>
  <c r="AE4" i="1"/>
  <c r="AC4" i="1"/>
  <c r="AA4" i="1"/>
  <c r="Y4" i="1"/>
  <c r="W4" i="1"/>
  <c r="U4" i="1"/>
  <c r="S4" i="1"/>
  <c r="Q4" i="1"/>
  <c r="O4" i="1"/>
  <c r="M4" i="1"/>
  <c r="K4" i="1"/>
  <c r="I4" i="1"/>
</calcChain>
</file>

<file path=xl/sharedStrings.xml><?xml version="1.0" encoding="utf-8"?>
<sst xmlns="http://schemas.openxmlformats.org/spreadsheetml/2006/main" count="3367" uniqueCount="148">
  <si>
    <t>МР</t>
  </si>
  <si>
    <t>Количество участиков анкетирования</t>
  </si>
  <si>
    <t>Образовательные ориентиры (направленность воспитательной деятельности, характеристики возможных достижений ребенка)</t>
  </si>
  <si>
    <t>Образовательная программа</t>
  </si>
  <si>
    <t>Содержание образовательной деятельности</t>
  </si>
  <si>
    <t>Образовательный процесс</t>
  </si>
  <si>
    <t>Образовательные условия (развивающая предметно-пространственная среда)</t>
  </si>
  <si>
    <t>Взаимодействие с родителями</t>
  </si>
  <si>
    <t>Оздоровление детей (Удовлетворены ли Вы работой по сохранению здоровья: качество питания и оздоровительно-профилактические мероприятия др.).</t>
  </si>
  <si>
    <t>Удовлетворены ли Вы выполнением ДОО базовых требований техники безопасности (физическая, пожарная безопасность, безопасность во время чрезвычайных ситуаций, профилактика травматизма и снижения риска несчастных случаев)</t>
  </si>
  <si>
    <t>Управление и развитие</t>
  </si>
  <si>
    <t xml:space="preserve">Насколько Вы удовлетворены открытостью, полнотой и доступностью о деятельности организации, размещенной на информационных стендах в помещении организации? </t>
  </si>
  <si>
    <t xml:space="preserve">Насколько Вы удовлетворены открытостью, полнотой и доступностью информации о деятельности организации, размещенной на ее официальном сайте в информационно-телекоммуникационной сети «Интернет»? </t>
  </si>
  <si>
    <t>Степень важности</t>
  </si>
  <si>
    <t xml:space="preserve">Если Вы ответили "да" на предыдущий вопрос.  Насколько для Вас важны условия получения дошкольного образования лицами с ОВЗ? Удовлетворены ли Вы доступностью предоставления услуг для лиц с ОВЗ  и инвалидов в организации? </t>
  </si>
  <si>
    <t>Насколько Вы удовлетворены доброжелательностью и вежливостью работников образовательной организации, обеспечивающих непосредственное оказание услуги при обращении в организацию (педагоги, воспитатели и др.)?</t>
  </si>
  <si>
    <t>Если Вы ответили "да" на предыдущий вопрос. Насколько Вы удовлетворены доброжелательностью и вежливостью работников организации, с которыми взаимодействовали в дистанционной форме (телефон, электронная почта), электронный сервис (форма для подачи электронного обращения (жалобы, предложения, раздел «Часто задаваемые вопросы», анкета для опроса граждан на сайте и прочие.)?</t>
  </si>
  <si>
    <t>Степень вовлеченности</t>
  </si>
  <si>
    <t>Степень удовлетворенности</t>
  </si>
  <si>
    <t xml:space="preserve"> Степень вовлеченности</t>
  </si>
  <si>
    <t xml:space="preserve">                                         Степень важности</t>
  </si>
  <si>
    <t>Насколько Вы удовлетворены комфортностью условий предоставления услуг в организации (наличие комфортной зоны отдыха (ожидания); наличие и понятность навигации в помещении; наличие и доступность питьевой воды в помещении; наличие и доступность санитарно-гигиенических помещений; удовлетворительное санитарное состояние помещений)? Отметьте один уровень в каждой строке. [Степень удовлетворенности]</t>
  </si>
  <si>
    <t>Количество</t>
  </si>
  <si>
    <t>Абзелиловский</t>
  </si>
  <si>
    <t>Альшеевский</t>
  </si>
  <si>
    <t>Архангельский</t>
  </si>
  <si>
    <t>Аскинский</t>
  </si>
  <si>
    <t>Аургазинский</t>
  </si>
  <si>
    <t>Баймакский</t>
  </si>
  <si>
    <t>Бакалинский</t>
  </si>
  <si>
    <t>Балтачевский</t>
  </si>
  <si>
    <t>Белебеевский</t>
  </si>
  <si>
    <t>Белокатайский</t>
  </si>
  <si>
    <t>Белорецкий</t>
  </si>
  <si>
    <t>Бижбулякский</t>
  </si>
  <si>
    <t>Бирский</t>
  </si>
  <si>
    <t>Благоварский</t>
  </si>
  <si>
    <t>Благовещенский</t>
  </si>
  <si>
    <t>Буздякский</t>
  </si>
  <si>
    <t>Бураевский</t>
  </si>
  <si>
    <t>Бурзянский</t>
  </si>
  <si>
    <t>Дуванский</t>
  </si>
  <si>
    <t>Дюртюлинский</t>
  </si>
  <si>
    <t>Ермекеевский</t>
  </si>
  <si>
    <t>Зианчуринский</t>
  </si>
  <si>
    <t>Зилаирский</t>
  </si>
  <si>
    <t>Иглинский</t>
  </si>
  <si>
    <t>Илишевский</t>
  </si>
  <si>
    <t>Ишимбайский</t>
  </si>
  <si>
    <t>Калтасинский</t>
  </si>
  <si>
    <t>Караидельский</t>
  </si>
  <si>
    <t>Кармаскалинский</t>
  </si>
  <si>
    <t>Кигинский</t>
  </si>
  <si>
    <t>Краснокамский</t>
  </si>
  <si>
    <t>Кугарчинский</t>
  </si>
  <si>
    <t>Кушнаренковский</t>
  </si>
  <si>
    <t>Куюргазинский</t>
  </si>
  <si>
    <t>Мелеузовский</t>
  </si>
  <si>
    <t>Мечетлинский</t>
  </si>
  <si>
    <t>Мишкинский</t>
  </si>
  <si>
    <t>Миякинский</t>
  </si>
  <si>
    <t>Нуримановский</t>
  </si>
  <si>
    <t>Салаватский</t>
  </si>
  <si>
    <t>Стерлибашевский</t>
  </si>
  <si>
    <t>Стерлитамакский</t>
  </si>
  <si>
    <t>Татышлинский</t>
  </si>
  <si>
    <t>Туймазинский</t>
  </si>
  <si>
    <t>Уфимский</t>
  </si>
  <si>
    <t>Учалинский</t>
  </si>
  <si>
    <t>Фёдоровский</t>
  </si>
  <si>
    <t>Хайбуллинский</t>
  </si>
  <si>
    <t>Чекмагушевский</t>
  </si>
  <si>
    <t>Чишминский</t>
  </si>
  <si>
    <t>Шаранский</t>
  </si>
  <si>
    <t>Янаульский</t>
  </si>
  <si>
    <t>г. Агидель</t>
  </si>
  <si>
    <t>г. Кумертау</t>
  </si>
  <si>
    <t>г. Межгорье</t>
  </si>
  <si>
    <t>г. Стерлитамак</t>
  </si>
  <si>
    <t>г. Октябрьский</t>
  </si>
  <si>
    <t>г. Салават</t>
  </si>
  <si>
    <t>г. Сибай</t>
  </si>
  <si>
    <t>г. Нефтекамск</t>
  </si>
  <si>
    <t>%</t>
  </si>
  <si>
    <t>Варианты ответов</t>
  </si>
  <si>
    <t>ГО</t>
  </si>
  <si>
    <t>"4"</t>
  </si>
  <si>
    <t>"3"</t>
  </si>
  <si>
    <t>"2"</t>
  </si>
  <si>
    <t>"1"</t>
  </si>
  <si>
    <t>"0"</t>
  </si>
  <si>
    <t>Удовлетворенность в  целом условиями оказания услуг в организации</t>
  </si>
  <si>
    <r>
      <t>Гафурийск</t>
    </r>
    <r>
      <rPr>
        <b/>
        <sz val="11"/>
        <color rgb="FF000000"/>
        <rFont val="Calibri"/>
        <family val="2"/>
        <charset val="204"/>
        <scheme val="minor"/>
      </rPr>
      <t>ий</t>
    </r>
  </si>
  <si>
    <r>
      <t>Давлекановск</t>
    </r>
    <r>
      <rPr>
        <b/>
        <sz val="11"/>
        <color rgb="FF000000"/>
        <rFont val="Calibri"/>
        <family val="2"/>
        <charset val="204"/>
        <scheme val="minor"/>
      </rPr>
      <t>ий</t>
    </r>
  </si>
  <si>
    <r>
      <t>Демск</t>
    </r>
    <r>
      <rPr>
        <sz val="11"/>
        <color rgb="FF000000"/>
        <rFont val="Calibri"/>
        <family val="2"/>
        <charset val="204"/>
        <scheme val="minor"/>
      </rPr>
      <t>ий район</t>
    </r>
  </si>
  <si>
    <r>
      <t>Калининск</t>
    </r>
    <r>
      <rPr>
        <sz val="11"/>
        <color rgb="FF000000"/>
        <rFont val="Calibri"/>
        <family val="2"/>
        <charset val="204"/>
        <scheme val="minor"/>
      </rPr>
      <t xml:space="preserve">ий район </t>
    </r>
  </si>
  <si>
    <r>
      <t xml:space="preserve"> Кировск</t>
    </r>
    <r>
      <rPr>
        <sz val="11"/>
        <color rgb="FF000000"/>
        <rFont val="Calibri"/>
        <family val="2"/>
        <charset val="204"/>
        <scheme val="minor"/>
      </rPr>
      <t>ий район</t>
    </r>
  </si>
  <si>
    <r>
      <t>Ленинск</t>
    </r>
    <r>
      <rPr>
        <sz val="11"/>
        <color rgb="FF000000"/>
        <rFont val="Calibri"/>
        <family val="2"/>
        <charset val="204"/>
        <scheme val="minor"/>
      </rPr>
      <t>ий район</t>
    </r>
  </si>
  <si>
    <r>
      <t>Октябрьск</t>
    </r>
    <r>
      <rPr>
        <sz val="11"/>
        <color rgb="FF000000"/>
        <rFont val="Calibri"/>
        <family val="2"/>
        <charset val="204"/>
        <scheme val="minor"/>
      </rPr>
      <t>ий район</t>
    </r>
  </si>
  <si>
    <r>
      <t>Орджоникидзевск</t>
    </r>
    <r>
      <rPr>
        <sz val="11"/>
        <color rgb="FF000000"/>
        <rFont val="Calibri"/>
        <family val="2"/>
        <charset val="204"/>
        <scheme val="minor"/>
      </rPr>
      <t>ий район</t>
    </r>
  </si>
  <si>
    <r>
      <t>Советск</t>
    </r>
    <r>
      <rPr>
        <sz val="11"/>
        <color rgb="FF000000"/>
        <rFont val="Calibri"/>
        <family val="2"/>
        <charset val="204"/>
        <scheme val="minor"/>
      </rPr>
      <t>ий район</t>
    </r>
  </si>
  <si>
    <t xml:space="preserve">Имеет ли ребенок, представителем которого Вы являетесь установленную группу инвалидности?   </t>
  </si>
  <si>
    <t>Да</t>
  </si>
  <si>
    <t>Нет</t>
  </si>
  <si>
    <t>Пользовались ли Вы какими-либо дистанционными способами взаимодействия с работниками организации (телефон, электронная почта, электронный сервис (форма для подачи электронного обращения (жалобы, предложения), получение консультации по оказываемым услугам), раздел «Часто задаваемые вопросы», анкета для опроса граждан на сайте и прочие.)?</t>
  </si>
  <si>
    <t>Нравится ли вашему ребенку посещать детский сад, группу?</t>
  </si>
  <si>
    <t>Насколько Вы готовы рекомендовать данную организацию родственникам и знакомым?</t>
  </si>
  <si>
    <t>Абсолютно готовы</t>
  </si>
  <si>
    <t>Частично готовы</t>
  </si>
  <si>
    <t>Абсолютно не готовы</t>
  </si>
  <si>
    <t>кол-во</t>
  </si>
  <si>
    <t>Муниципалитет</t>
  </si>
  <si>
    <t>ниже базового</t>
  </si>
  <si>
    <t>выше базового</t>
  </si>
  <si>
    <t>г. Уфа, Демский район</t>
  </si>
  <si>
    <t xml:space="preserve">г. Уфа, Калининский район </t>
  </si>
  <si>
    <t>г. Уфа, Кировский район</t>
  </si>
  <si>
    <t>г. Уфа, Ленинский район</t>
  </si>
  <si>
    <t>г. Уфа, Октябрьский район</t>
  </si>
  <si>
    <t>г. Уфа, Орджоникидзевский район</t>
  </si>
  <si>
    <t>г. Уфа, Советский район</t>
  </si>
  <si>
    <t>Кластер "Городские ДОО"</t>
  </si>
  <si>
    <t xml:space="preserve">Образовательная программа </t>
  </si>
  <si>
    <r>
      <t>Гафурийск</t>
    </r>
    <r>
      <rPr>
        <sz val="11"/>
        <color rgb="FF000000"/>
        <rFont val="Times New Roman"/>
        <family val="1"/>
        <charset val="204"/>
      </rPr>
      <t>ий</t>
    </r>
  </si>
  <si>
    <r>
      <t>Давлекановск</t>
    </r>
    <r>
      <rPr>
        <sz val="11"/>
        <color rgb="FF000000"/>
        <rFont val="Times New Roman"/>
        <family val="1"/>
        <charset val="204"/>
      </rPr>
      <t>ий</t>
    </r>
  </si>
  <si>
    <t>Кластер "Сельские ДОО"</t>
  </si>
  <si>
    <t xml:space="preserve">     Степень важности</t>
  </si>
  <si>
    <t xml:space="preserve">Насколько Вы удовлетворены комфортностью условий предоставления услуг в организации (наличие комфортной зоны отдыха (ожидания); наличие и понятность навигации в помещении; наличие и </t>
  </si>
  <si>
    <t>Если Вы ответили "Да" на предыдущий вопрос. Насколько для Вас важны условия получения дошкольного образования лицами с ОВЗ?</t>
  </si>
  <si>
    <r>
      <t>Гафурийск</t>
    </r>
    <r>
      <rPr>
        <b/>
        <sz val="12"/>
        <color rgb="FF000000"/>
        <rFont val="Calibri"/>
        <family val="2"/>
        <charset val="204"/>
        <scheme val="minor"/>
      </rPr>
      <t>ий</t>
    </r>
  </si>
  <si>
    <r>
      <t>Давлекановск</t>
    </r>
    <r>
      <rPr>
        <b/>
        <sz val="12"/>
        <color rgb="FF000000"/>
        <rFont val="Calibri"/>
        <family val="2"/>
        <charset val="204"/>
        <scheme val="minor"/>
      </rPr>
      <t>ий</t>
    </r>
  </si>
  <si>
    <t>Гафурийский</t>
  </si>
  <si>
    <t>Давлекановский</t>
  </si>
  <si>
    <r>
      <t>Гафурийск</t>
    </r>
    <r>
      <rPr>
        <sz val="12"/>
        <color rgb="FF000000"/>
        <rFont val="Calibri"/>
        <family val="2"/>
        <charset val="204"/>
        <scheme val="minor"/>
      </rPr>
      <t>ий</t>
    </r>
  </si>
  <si>
    <r>
      <t>Давлекановск</t>
    </r>
    <r>
      <rPr>
        <sz val="12"/>
        <color rgb="FF000000"/>
        <rFont val="Calibri"/>
        <family val="2"/>
        <charset val="204"/>
        <scheme val="minor"/>
      </rPr>
      <t>ий</t>
    </r>
  </si>
  <si>
    <t>Удовлетворенность графиком работы ДОУ</t>
  </si>
  <si>
    <t>Полностью удовлетворены</t>
  </si>
  <si>
    <t>Частично удовлетворены</t>
  </si>
  <si>
    <t>Не удовлетворены</t>
  </si>
  <si>
    <t>Кол-во ответов в кластере «город»</t>
  </si>
  <si>
    <t>% ответов</t>
  </si>
  <si>
    <t>Кол-во ответов в кластере «село»</t>
  </si>
  <si>
    <t>Насколько Вы удовлетворены удобством графика работы организации?</t>
  </si>
  <si>
    <t xml:space="preserve">Кол-во ответов в кластере «город», в % </t>
  </si>
  <si>
    <t>Кол-во ответов в кластере «село», в %</t>
  </si>
  <si>
    <r>
      <rPr>
        <sz val="7"/>
        <color rgb="FF000000"/>
        <rFont val="Times New Roman"/>
        <family val="1"/>
        <charset val="204"/>
      </rPr>
      <t xml:space="preserve"> </t>
    </r>
    <r>
      <rPr>
        <sz val="11"/>
        <color rgb="FF000000"/>
        <rFont val="Times New Roman"/>
        <family val="1"/>
        <charset val="204"/>
      </rPr>
      <t>Не удовлетворены</t>
    </r>
  </si>
  <si>
    <t xml:space="preserve">Частично удовлетворены </t>
  </si>
  <si>
    <t>Полностью  удовлетворены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</si>
</sst>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0000FF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sz val="11"/>
      <name val="Calibri"/>
      <family val="2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68">
    <xf numFmtId="0" fontId="0" fillId="0" borderId="0" xfId="0"/>
    <xf numFmtId="0" fontId="6" fillId="0" borderId="1" xfId="0" applyFont="1" applyBorder="1" applyAlignment="1">
      <alignment horizontal="center" vertical="top" wrapText="1"/>
    </xf>
    <xf numFmtId="0" fontId="5" fillId="0" borderId="1" xfId="0" applyNumberFormat="1" applyFont="1" applyBorder="1" applyAlignment="1">
      <alignment horizontal="center"/>
    </xf>
    <xf numFmtId="0" fontId="5" fillId="0" borderId="8" xfId="0" applyNumberFormat="1" applyFont="1" applyBorder="1" applyAlignment="1">
      <alignment horizontal="center"/>
    </xf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5" fillId="0" borderId="0" xfId="0" applyNumberFormat="1" applyFont="1"/>
    <xf numFmtId="0" fontId="6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0" fontId="5" fillId="0" borderId="1" xfId="0" applyNumberFormat="1" applyFont="1" applyBorder="1" applyAlignment="1">
      <alignment horizontal="center" vertical="top" wrapText="1"/>
    </xf>
    <xf numFmtId="0" fontId="5" fillId="0" borderId="1" xfId="0" applyNumberFormat="1" applyFont="1" applyBorder="1" applyAlignment="1">
      <alignment horizontal="center" vertical="top"/>
    </xf>
    <xf numFmtId="164" fontId="5" fillId="0" borderId="0" xfId="0" applyNumberFormat="1" applyFont="1" applyAlignment="1">
      <alignment horizontal="center" vertical="top"/>
    </xf>
    <xf numFmtId="164" fontId="5" fillId="0" borderId="0" xfId="0" applyNumberFormat="1" applyFont="1"/>
    <xf numFmtId="0" fontId="5" fillId="0" borderId="2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left" vertical="top" wrapText="1"/>
    </xf>
    <xf numFmtId="0" fontId="5" fillId="0" borderId="0" xfId="0" applyNumberFormat="1" applyFont="1" applyBorder="1" applyAlignment="1">
      <alignment horizontal="center" vertical="top" wrapText="1"/>
    </xf>
    <xf numFmtId="0" fontId="5" fillId="0" borderId="0" xfId="0" applyNumberFormat="1" applyFont="1" applyBorder="1"/>
    <xf numFmtId="164" fontId="5" fillId="0" borderId="0" xfId="0" applyNumberFormat="1" applyFont="1" applyBorder="1"/>
    <xf numFmtId="164" fontId="6" fillId="0" borderId="0" xfId="0" applyNumberFormat="1" applyFont="1" applyBorder="1"/>
    <xf numFmtId="0" fontId="5" fillId="0" borderId="0" xfId="0" applyNumberFormat="1" applyFont="1" applyBorder="1" applyAlignment="1">
      <alignment horizontal="center" vertical="top"/>
    </xf>
    <xf numFmtId="0" fontId="5" fillId="0" borderId="0" xfId="0" applyNumberFormat="1" applyFont="1" applyAlignment="1">
      <alignment horizontal="left" vertical="top" wrapText="1"/>
    </xf>
    <xf numFmtId="0" fontId="5" fillId="0" borderId="0" xfId="0" applyNumberFormat="1" applyFont="1" applyAlignment="1">
      <alignment horizontal="center" vertical="top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8" xfId="0" applyNumberFormat="1" applyFont="1" applyBorder="1" applyAlignment="1">
      <alignment horizontal="center" vertical="center" wrapText="1"/>
    </xf>
    <xf numFmtId="0" fontId="6" fillId="0" borderId="9" xfId="0" applyNumberFormat="1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5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Alignment="1">
      <alignment horizontal="center" vertical="center"/>
    </xf>
    <xf numFmtId="0" fontId="5" fillId="0" borderId="0" xfId="0" applyNumberFormat="1" applyFont="1" applyBorder="1" applyAlignment="1">
      <alignment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0" xfId="0" applyNumberFormat="1" applyFont="1" applyFill="1" applyAlignment="1">
      <alignment horizontal="center" vertical="top"/>
    </xf>
    <xf numFmtId="0" fontId="5" fillId="2" borderId="1" xfId="0" applyNumberFormat="1" applyFont="1" applyFill="1" applyBorder="1" applyAlignment="1">
      <alignment horizontal="center" vertical="top" wrapText="1"/>
    </xf>
    <xf numFmtId="164" fontId="5" fillId="2" borderId="0" xfId="0" applyNumberFormat="1" applyFont="1" applyFill="1"/>
    <xf numFmtId="0" fontId="8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4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NumberFormat="1" applyFont="1" applyFill="1"/>
    <xf numFmtId="164" fontId="6" fillId="0" borderId="0" xfId="0" applyNumberFormat="1" applyFont="1" applyFill="1" applyAlignment="1">
      <alignment horizontal="center" vertical="center" wrapText="1"/>
    </xf>
    <xf numFmtId="16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top"/>
    </xf>
    <xf numFmtId="164" fontId="5" fillId="0" borderId="0" xfId="0" applyNumberFormat="1" applyFont="1" applyFill="1"/>
    <xf numFmtId="164" fontId="5" fillId="0" borderId="0" xfId="0" applyNumberFormat="1" applyFont="1" applyFill="1" applyBorder="1"/>
    <xf numFmtId="0" fontId="7" fillId="0" borderId="8" xfId="0" applyNumberFormat="1" applyFont="1" applyBorder="1" applyAlignment="1">
      <alignment horizontal="center"/>
    </xf>
    <xf numFmtId="0" fontId="7" fillId="0" borderId="9" xfId="0" applyNumberFormat="1" applyFont="1" applyBorder="1" applyAlignment="1">
      <alignment horizontal="center"/>
    </xf>
    <xf numFmtId="0" fontId="11" fillId="0" borderId="1" xfId="0" applyNumberFormat="1" applyFont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 wrapText="1"/>
    </xf>
    <xf numFmtId="164" fontId="7" fillId="2" borderId="0" xfId="0" applyNumberFormat="1" applyFont="1" applyFill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 wrapText="1"/>
    </xf>
    <xf numFmtId="0" fontId="7" fillId="2" borderId="4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Border="1"/>
    <xf numFmtId="164" fontId="7" fillId="0" borderId="0" xfId="0" applyNumberFormat="1" applyFont="1" applyBorder="1"/>
    <xf numFmtId="0" fontId="7" fillId="0" borderId="0" xfId="0" applyNumberFormat="1" applyFont="1"/>
    <xf numFmtId="164" fontId="7" fillId="0" borderId="0" xfId="0" applyNumberFormat="1" applyFont="1"/>
    <xf numFmtId="0" fontId="7" fillId="0" borderId="10" xfId="0" applyNumberFormat="1" applyFont="1" applyBorder="1" applyAlignment="1">
      <alignment horizontal="center"/>
    </xf>
    <xf numFmtId="0" fontId="7" fillId="0" borderId="11" xfId="0" applyNumberFormat="1" applyFont="1" applyBorder="1" applyAlignment="1">
      <alignment horizontal="center"/>
    </xf>
    <xf numFmtId="0" fontId="7" fillId="0" borderId="12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7" fillId="0" borderId="0" xfId="0" applyNumberFormat="1" applyFont="1" applyFill="1"/>
    <xf numFmtId="164" fontId="7" fillId="0" borderId="0" xfId="0" applyNumberFormat="1" applyFont="1" applyFill="1" applyBorder="1"/>
    <xf numFmtId="164" fontId="7" fillId="0" borderId="0" xfId="0" applyNumberFormat="1" applyFont="1" applyFill="1"/>
    <xf numFmtId="0" fontId="7" fillId="0" borderId="0" xfId="0" applyNumberFormat="1" applyFont="1" applyFill="1" applyBorder="1"/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Fill="1" applyBorder="1"/>
    <xf numFmtId="164" fontId="12" fillId="2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13" xfId="0" applyNumberFormat="1" applyFont="1" applyBorder="1" applyAlignment="1">
      <alignment horizontal="center" vertical="center" wrapText="1"/>
    </xf>
    <xf numFmtId="164" fontId="12" fillId="0" borderId="2" xfId="0" applyNumberFormat="1" applyFont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0" fillId="0" borderId="2" xfId="0" applyBorder="1"/>
    <xf numFmtId="0" fontId="13" fillId="0" borderId="1" xfId="0" applyFont="1" applyBorder="1"/>
    <xf numFmtId="0" fontId="5" fillId="0" borderId="1" xfId="0" applyNumberFormat="1" applyFont="1" applyFill="1" applyBorder="1" applyAlignment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64" fontId="13" fillId="0" borderId="1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2" fontId="15" fillId="3" borderId="2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Border="1"/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164" fontId="16" fillId="3" borderId="1" xfId="0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/>
    <xf numFmtId="2" fontId="16" fillId="3" borderId="1" xfId="0" applyNumberFormat="1" applyFont="1" applyFill="1" applyBorder="1"/>
    <xf numFmtId="0" fontId="16" fillId="3" borderId="1" xfId="0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top"/>
    </xf>
    <xf numFmtId="164" fontId="13" fillId="0" borderId="2" xfId="0" applyNumberFormat="1" applyFont="1" applyFill="1" applyBorder="1" applyAlignment="1">
      <alignment vertical="top"/>
    </xf>
    <xf numFmtId="0" fontId="13" fillId="0" borderId="1" xfId="0" applyNumberFormat="1" applyFont="1" applyFill="1" applyBorder="1" applyAlignment="1">
      <alignment horizontal="center" vertical="top" wrapText="1"/>
    </xf>
    <xf numFmtId="164" fontId="8" fillId="0" borderId="2" xfId="0" applyNumberFormat="1" applyFont="1" applyFill="1" applyBorder="1" applyAlignment="1">
      <alignment vertical="center" wrapText="1"/>
    </xf>
    <xf numFmtId="164" fontId="13" fillId="0" borderId="2" xfId="0" applyNumberFormat="1" applyFont="1" applyFill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top"/>
    </xf>
    <xf numFmtId="164" fontId="13" fillId="0" borderId="1" xfId="0" applyNumberFormat="1" applyFont="1" applyFill="1" applyBorder="1" applyAlignment="1">
      <alignment vertical="top"/>
    </xf>
    <xf numFmtId="0" fontId="0" fillId="0" borderId="1" xfId="0" applyBorder="1"/>
    <xf numFmtId="164" fontId="1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2" fontId="16" fillId="0" borderId="1" xfId="0" applyNumberFormat="1" applyFont="1" applyBorder="1"/>
    <xf numFmtId="0" fontId="15" fillId="0" borderId="1" xfId="0" applyFont="1" applyFill="1" applyBorder="1" applyAlignment="1">
      <alignment horizontal="center" vertical="center"/>
    </xf>
    <xf numFmtId="2" fontId="15" fillId="0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5" fillId="0" borderId="8" xfId="0" applyNumberFormat="1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15" fillId="3" borderId="2" xfId="0" applyFont="1" applyFill="1" applyBorder="1" applyAlignment="1">
      <alignment horizontal="center" vertical="center" wrapText="1"/>
    </xf>
    <xf numFmtId="2" fontId="15" fillId="3" borderId="2" xfId="0" applyNumberFormat="1" applyFont="1" applyFill="1" applyBorder="1" applyAlignment="1">
      <alignment horizontal="center" vertical="center" wrapText="1"/>
    </xf>
    <xf numFmtId="164" fontId="16" fillId="3" borderId="1" xfId="0" applyNumberFormat="1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wrapText="1"/>
    </xf>
    <xf numFmtId="2" fontId="16" fillId="3" borderId="1" xfId="0" applyNumberFormat="1" applyFont="1" applyFill="1" applyBorder="1" applyAlignment="1">
      <alignment wrapText="1"/>
    </xf>
    <xf numFmtId="0" fontId="16" fillId="3" borderId="1" xfId="0" applyFont="1" applyFill="1" applyBorder="1" applyAlignment="1">
      <alignment horizontal="center" vertical="center" wrapText="1"/>
    </xf>
    <xf numFmtId="2" fontId="16" fillId="3" borderId="1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top" wrapText="1"/>
    </xf>
    <xf numFmtId="164" fontId="13" fillId="0" borderId="2" xfId="0" applyNumberFormat="1" applyFont="1" applyFill="1" applyBorder="1" applyAlignment="1">
      <alignment vertical="top" wrapText="1"/>
    </xf>
    <xf numFmtId="2" fontId="1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8" fillId="0" borderId="1" xfId="0" applyFont="1" applyFill="1" applyBorder="1" applyAlignment="1">
      <alignment vertical="top" wrapText="1"/>
    </xf>
    <xf numFmtId="164" fontId="13" fillId="0" borderId="1" xfId="0" applyNumberFormat="1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15" fillId="3" borderId="1" xfId="0" applyFont="1" applyFill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8" xfId="0" applyFont="1" applyBorder="1" applyAlignment="1">
      <alignment horizontal="center" vertical="top"/>
    </xf>
    <xf numFmtId="0" fontId="13" fillId="0" borderId="10" xfId="0" applyFont="1" applyBorder="1" applyAlignment="1">
      <alignment horizontal="center" vertical="top"/>
    </xf>
    <xf numFmtId="0" fontId="5" fillId="0" borderId="1" xfId="0" applyNumberFormat="1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/>
    </xf>
    <xf numFmtId="164" fontId="5" fillId="0" borderId="8" xfId="0" applyNumberFormat="1" applyFont="1" applyFill="1" applyBorder="1" applyAlignment="1">
      <alignment horizontal="center" vertical="top"/>
    </xf>
    <xf numFmtId="2" fontId="15" fillId="3" borderId="1" xfId="0" applyNumberFormat="1" applyFont="1" applyFill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164" fontId="5" fillId="0" borderId="1" xfId="0" applyNumberFormat="1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164" fontId="5" fillId="0" borderId="2" xfId="0" applyNumberFormat="1" applyFont="1" applyFill="1" applyBorder="1" applyAlignment="1">
      <alignment horizontal="center" vertical="top"/>
    </xf>
    <xf numFmtId="0" fontId="15" fillId="3" borderId="2" xfId="0" applyFont="1" applyFill="1" applyBorder="1" applyAlignment="1">
      <alignment horizontal="center" vertical="top"/>
    </xf>
    <xf numFmtId="2" fontId="15" fillId="3" borderId="2" xfId="0" applyNumberFormat="1" applyFont="1" applyFill="1" applyBorder="1" applyAlignment="1">
      <alignment horizontal="center" vertical="top"/>
    </xf>
    <xf numFmtId="0" fontId="16" fillId="3" borderId="1" xfId="0" applyNumberFormat="1" applyFont="1" applyFill="1" applyBorder="1" applyAlignment="1">
      <alignment horizontal="center" vertical="top"/>
    </xf>
    <xf numFmtId="0" fontId="16" fillId="3" borderId="1" xfId="0" applyFont="1" applyFill="1" applyBorder="1" applyAlignment="1">
      <alignment horizontal="center" vertical="top"/>
    </xf>
    <xf numFmtId="2" fontId="16" fillId="3" borderId="1" xfId="0" applyNumberFormat="1" applyFont="1" applyFill="1" applyBorder="1" applyAlignment="1">
      <alignment horizontal="center" vertical="top"/>
    </xf>
    <xf numFmtId="164" fontId="5" fillId="0" borderId="0" xfId="0" applyNumberFormat="1" applyFont="1" applyFill="1" applyBorder="1" applyAlignment="1">
      <alignment horizontal="center" vertical="top"/>
    </xf>
    <xf numFmtId="0" fontId="14" fillId="0" borderId="1" xfId="0" applyFont="1" applyBorder="1" applyAlignment="1">
      <alignment horizontal="center" vertical="top" wrapText="1"/>
    </xf>
    <xf numFmtId="164" fontId="8" fillId="0" borderId="2" xfId="0" applyNumberFormat="1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/>
    </xf>
    <xf numFmtId="2" fontId="13" fillId="0" borderId="1" xfId="0" applyNumberFormat="1" applyFont="1" applyFill="1" applyBorder="1" applyAlignment="1">
      <alignment horizontal="center" vertical="top"/>
    </xf>
    <xf numFmtId="0" fontId="15" fillId="0" borderId="1" xfId="0" applyFont="1" applyFill="1" applyBorder="1" applyAlignment="1">
      <alignment horizontal="center" vertical="top"/>
    </xf>
    <xf numFmtId="2" fontId="15" fillId="0" borderId="1" xfId="0" applyNumberFormat="1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5" fillId="3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" xfId="0" applyFont="1" applyBorder="1" applyAlignment="1">
      <alignment vertical="top" wrapText="1"/>
    </xf>
    <xf numFmtId="0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164" fontId="5" fillId="0" borderId="1" xfId="0" applyNumberFormat="1" applyFont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164" fontId="5" fillId="0" borderId="8" xfId="0" applyNumberFormat="1" applyFont="1" applyFill="1" applyBorder="1" applyAlignment="1">
      <alignment horizontal="center" vertical="top" wrapText="1"/>
    </xf>
    <xf numFmtId="2" fontId="15" fillId="3" borderId="1" xfId="0" applyNumberFormat="1" applyFont="1" applyFill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top" wrapText="1"/>
    </xf>
    <xf numFmtId="164" fontId="13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 wrapText="1"/>
    </xf>
    <xf numFmtId="164" fontId="5" fillId="0" borderId="2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vertical="top" wrapText="1"/>
    </xf>
    <xf numFmtId="0" fontId="15" fillId="3" borderId="2" xfId="0" applyFont="1" applyFill="1" applyBorder="1" applyAlignment="1">
      <alignment horizontal="center" vertical="top" wrapText="1"/>
    </xf>
    <xf numFmtId="2" fontId="15" fillId="3" borderId="2" xfId="0" applyNumberFormat="1" applyFont="1" applyFill="1" applyBorder="1" applyAlignment="1">
      <alignment horizontal="center" vertical="top" wrapText="1"/>
    </xf>
    <xf numFmtId="164" fontId="16" fillId="3" borderId="1" xfId="0" applyNumberFormat="1" applyFont="1" applyFill="1" applyBorder="1" applyAlignment="1">
      <alignment horizontal="center" vertical="top" wrapText="1"/>
    </xf>
    <xf numFmtId="0" fontId="16" fillId="3" borderId="1" xfId="0" applyNumberFormat="1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vertical="top" wrapText="1"/>
    </xf>
    <xf numFmtId="2" fontId="16" fillId="3" borderId="1" xfId="0" applyNumberFormat="1" applyFont="1" applyFill="1" applyBorder="1" applyAlignment="1">
      <alignment vertical="top" wrapText="1"/>
    </xf>
    <xf numFmtId="0" fontId="16" fillId="3" borderId="1" xfId="0" applyFont="1" applyFill="1" applyBorder="1" applyAlignment="1">
      <alignment horizontal="center" vertical="top" wrapText="1"/>
    </xf>
    <xf numFmtId="2" fontId="16" fillId="3" borderId="1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2" fontId="13" fillId="0" borderId="1" xfId="0" applyNumberFormat="1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2" fontId="15" fillId="0" borderId="1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164" fontId="13" fillId="0" borderId="2" xfId="0" applyNumberFormat="1" applyFont="1" applyFill="1" applyBorder="1" applyAlignment="1">
      <alignment horizontal="center" vertical="top" wrapText="1"/>
    </xf>
    <xf numFmtId="164" fontId="1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8" fillId="0" borderId="2" xfId="0" applyFont="1" applyFill="1" applyBorder="1" applyAlignment="1">
      <alignment horizontal="center" vertical="top"/>
    </xf>
    <xf numFmtId="164" fontId="13" fillId="0" borderId="2" xfId="0" applyNumberFormat="1" applyFont="1" applyFill="1" applyBorder="1" applyAlignment="1">
      <alignment horizontal="center" vertical="top"/>
    </xf>
    <xf numFmtId="164" fontId="13" fillId="0" borderId="1" xfId="0" applyNumberFormat="1" applyFont="1" applyFill="1" applyBorder="1" applyAlignment="1">
      <alignment horizontal="center" vertical="top"/>
    </xf>
    <xf numFmtId="164" fontId="16" fillId="0" borderId="1" xfId="0" applyNumberFormat="1" applyFont="1" applyFill="1" applyBorder="1" applyAlignment="1">
      <alignment horizontal="center" vertical="top" wrapText="1"/>
    </xf>
    <xf numFmtId="0" fontId="16" fillId="0" borderId="1" xfId="0" applyNumberFormat="1" applyFont="1" applyFill="1" applyBorder="1" applyAlignment="1">
      <alignment horizontal="center" vertical="top"/>
    </xf>
    <xf numFmtId="2" fontId="16" fillId="0" borderId="1" xfId="0" applyNumberFormat="1" applyFont="1" applyBorder="1" applyAlignment="1">
      <alignment vertical="top"/>
    </xf>
    <xf numFmtId="0" fontId="16" fillId="0" borderId="1" xfId="0" applyFont="1" applyBorder="1" applyAlignment="1">
      <alignment horizontal="center" vertical="top"/>
    </xf>
    <xf numFmtId="2" fontId="16" fillId="0" borderId="1" xfId="0" applyNumberFormat="1" applyFont="1" applyBorder="1" applyAlignment="1">
      <alignment horizontal="center" vertical="top"/>
    </xf>
    <xf numFmtId="0" fontId="15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top"/>
    </xf>
    <xf numFmtId="0" fontId="13" fillId="0" borderId="3" xfId="0" applyFont="1" applyFill="1" applyBorder="1" applyAlignment="1">
      <alignment horizontal="center" vertical="center"/>
    </xf>
    <xf numFmtId="2" fontId="13" fillId="0" borderId="3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top"/>
    </xf>
    <xf numFmtId="0" fontId="15" fillId="3" borderId="1" xfId="0" applyFont="1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center" vertical="top" wrapText="1"/>
    </xf>
    <xf numFmtId="164" fontId="0" fillId="2" borderId="1" xfId="0" applyNumberFormat="1" applyFill="1" applyBorder="1" applyAlignment="1">
      <alignment horizontal="center" vertical="center"/>
    </xf>
    <xf numFmtId="0" fontId="13" fillId="0" borderId="1" xfId="0" applyFont="1" applyBorder="1" applyAlignment="1">
      <alignment vertical="top"/>
    </xf>
    <xf numFmtId="164" fontId="13" fillId="0" borderId="1" xfId="0" applyNumberFormat="1" applyFont="1" applyFill="1" applyBorder="1" applyAlignment="1">
      <alignment horizontal="left" vertical="top"/>
    </xf>
    <xf numFmtId="0" fontId="0" fillId="0" borderId="2" xfId="0" applyBorder="1" applyAlignment="1">
      <alignment vertical="top"/>
    </xf>
    <xf numFmtId="164" fontId="16" fillId="3" borderId="1" xfId="0" applyNumberFormat="1" applyFont="1" applyFill="1" applyBorder="1" applyAlignment="1">
      <alignment horizontal="center" vertical="top"/>
    </xf>
    <xf numFmtId="0" fontId="16" fillId="3" borderId="1" xfId="0" applyFont="1" applyFill="1" applyBorder="1" applyAlignment="1">
      <alignment vertical="top"/>
    </xf>
    <xf numFmtId="2" fontId="16" fillId="3" borderId="1" xfId="0" applyNumberFormat="1" applyFont="1" applyFill="1" applyBorder="1" applyAlignment="1">
      <alignment vertical="top"/>
    </xf>
    <xf numFmtId="0" fontId="13" fillId="0" borderId="3" xfId="0" applyFont="1" applyFill="1" applyBorder="1" applyAlignment="1">
      <alignment horizontal="center" vertical="top"/>
    </xf>
    <xf numFmtId="0" fontId="15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5" fillId="3" borderId="1" xfId="0" applyFont="1" applyFill="1" applyBorder="1" applyAlignment="1">
      <alignment horizontal="center" vertical="top"/>
    </xf>
    <xf numFmtId="0" fontId="6" fillId="5" borderId="1" xfId="0" applyNumberFormat="1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top"/>
    </xf>
    <xf numFmtId="0" fontId="5" fillId="5" borderId="2" xfId="0" applyNumberFormat="1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center"/>
    </xf>
    <xf numFmtId="0" fontId="5" fillId="5" borderId="4" xfId="0" applyNumberFormat="1" applyFont="1" applyFill="1" applyBorder="1" applyAlignment="1">
      <alignment horizontal="center" vertical="center" wrapText="1"/>
    </xf>
    <xf numFmtId="0" fontId="5" fillId="5" borderId="0" xfId="0" applyNumberFormat="1" applyFont="1" applyFill="1" applyBorder="1"/>
    <xf numFmtId="0" fontId="5" fillId="5" borderId="0" xfId="0" applyNumberFormat="1" applyFont="1" applyFill="1"/>
    <xf numFmtId="0" fontId="10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top" wrapText="1"/>
    </xf>
    <xf numFmtId="164" fontId="12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164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top"/>
    </xf>
    <xf numFmtId="164" fontId="5" fillId="5" borderId="0" xfId="0" applyNumberFormat="1" applyFont="1" applyFill="1" applyAlignment="1">
      <alignment horizontal="center" vertical="top"/>
    </xf>
    <xf numFmtId="0" fontId="20" fillId="0" borderId="0" xfId="0" applyFont="1" applyAlignment="1">
      <alignment vertical="top" wrapText="1"/>
    </xf>
    <xf numFmtId="0" fontId="19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164" fontId="7" fillId="2" borderId="0" xfId="0" applyNumberFormat="1" applyFont="1" applyFill="1"/>
    <xf numFmtId="0" fontId="7" fillId="2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Border="1" applyAlignment="1">
      <alignment horizontal="center" vertical="top"/>
    </xf>
    <xf numFmtId="0" fontId="7" fillId="2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164" fontId="7" fillId="0" borderId="0" xfId="0" applyNumberFormat="1" applyFont="1" applyFill="1" applyAlignment="1">
      <alignment horizontal="center" vertical="top" wrapText="1"/>
    </xf>
    <xf numFmtId="0" fontId="21" fillId="0" borderId="1" xfId="0" applyFont="1" applyFill="1" applyBorder="1" applyAlignment="1">
      <alignment horizontal="center" vertical="top" wrapText="1"/>
    </xf>
    <xf numFmtId="2" fontId="21" fillId="0" borderId="1" xfId="0" applyNumberFormat="1" applyFont="1" applyFill="1" applyBorder="1" applyAlignment="1">
      <alignment horizontal="center" vertical="top" wrapText="1"/>
    </xf>
    <xf numFmtId="0" fontId="22" fillId="0" borderId="0" xfId="0" applyFont="1" applyAlignment="1">
      <alignment vertical="top" wrapText="1"/>
    </xf>
    <xf numFmtId="0" fontId="24" fillId="0" borderId="1" xfId="0" applyFont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164" fontId="25" fillId="0" borderId="1" xfId="0" applyNumberFormat="1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25" fillId="0" borderId="1" xfId="0" applyFont="1" applyFill="1" applyBorder="1" applyAlignment="1">
      <alignment horizontal="center" vertical="top" wrapText="1"/>
    </xf>
    <xf numFmtId="164" fontId="25" fillId="0" borderId="1" xfId="0" applyNumberFormat="1" applyFont="1" applyFill="1" applyBorder="1" applyAlignment="1">
      <alignment horizontal="center" vertical="top" wrapText="1"/>
    </xf>
    <xf numFmtId="2" fontId="23" fillId="3" borderId="1" xfId="0" applyNumberFormat="1" applyFont="1" applyFill="1" applyBorder="1" applyAlignment="1">
      <alignment horizontal="center" vertical="top" wrapText="1"/>
    </xf>
    <xf numFmtId="0" fontId="25" fillId="0" borderId="4" xfId="0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top" wrapText="1"/>
    </xf>
    <xf numFmtId="0" fontId="23" fillId="3" borderId="2" xfId="0" applyFont="1" applyFill="1" applyBorder="1" applyAlignment="1">
      <alignment horizontal="center" vertical="top" wrapText="1"/>
    </xf>
    <xf numFmtId="2" fontId="23" fillId="3" borderId="2" xfId="0" applyNumberFormat="1" applyFont="1" applyFill="1" applyBorder="1" applyAlignment="1">
      <alignment horizontal="center" vertical="top" wrapText="1"/>
    </xf>
    <xf numFmtId="0" fontId="26" fillId="3" borderId="1" xfId="0" applyFont="1" applyFill="1" applyBorder="1" applyAlignment="1">
      <alignment vertical="top" wrapText="1"/>
    </xf>
    <xf numFmtId="0" fontId="26" fillId="3" borderId="1" xfId="0" applyFont="1" applyFill="1" applyBorder="1" applyAlignment="1">
      <alignment horizontal="center" vertical="top" wrapText="1"/>
    </xf>
    <xf numFmtId="2" fontId="26" fillId="3" borderId="1" xfId="0" applyNumberFormat="1" applyFont="1" applyFill="1" applyBorder="1" applyAlignment="1">
      <alignment horizontal="center" vertical="top" wrapText="1"/>
    </xf>
    <xf numFmtId="0" fontId="24" fillId="0" borderId="10" xfId="0" applyFont="1" applyBorder="1" applyAlignment="1">
      <alignment horizontal="center" vertical="top" wrapText="1"/>
    </xf>
    <xf numFmtId="2" fontId="23" fillId="0" borderId="1" xfId="0" applyNumberFormat="1" applyFont="1" applyFill="1" applyBorder="1" applyAlignment="1">
      <alignment horizontal="center" vertical="top" wrapText="1"/>
    </xf>
    <xf numFmtId="2" fontId="24" fillId="0" borderId="1" xfId="0" applyNumberFormat="1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top" wrapText="1"/>
    </xf>
    <xf numFmtId="2" fontId="26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64" fontId="24" fillId="0" borderId="2" xfId="0" applyNumberFormat="1" applyFont="1" applyFill="1" applyBorder="1" applyAlignment="1">
      <alignment vertical="top" wrapText="1"/>
    </xf>
    <xf numFmtId="0" fontId="24" fillId="0" borderId="2" xfId="0" applyFont="1" applyFill="1" applyBorder="1" applyAlignment="1">
      <alignment horizontal="center" vertical="top" wrapText="1"/>
    </xf>
    <xf numFmtId="164" fontId="24" fillId="0" borderId="2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top"/>
    </xf>
    <xf numFmtId="164" fontId="9" fillId="0" borderId="1" xfId="0" applyNumberFormat="1" applyFont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/>
    </xf>
    <xf numFmtId="164" fontId="9" fillId="0" borderId="2" xfId="0" applyNumberFormat="1" applyFont="1" applyBorder="1" applyAlignment="1">
      <alignment horizontal="center" vertical="top" wrapText="1"/>
    </xf>
    <xf numFmtId="164" fontId="9" fillId="0" borderId="1" xfId="0" applyNumberFormat="1" applyFont="1" applyFill="1" applyBorder="1" applyAlignment="1">
      <alignment horizontal="center" vertical="top" wrapText="1"/>
    </xf>
    <xf numFmtId="164" fontId="9" fillId="4" borderId="1" xfId="0" applyNumberFormat="1" applyFont="1" applyFill="1" applyBorder="1" applyAlignment="1">
      <alignment horizontal="center" vertical="top" wrapText="1"/>
    </xf>
    <xf numFmtId="164" fontId="6" fillId="0" borderId="1" xfId="0" applyNumberFormat="1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2" fontId="0" fillId="0" borderId="1" xfId="0" applyNumberFormat="1" applyBorder="1" applyAlignment="1">
      <alignment horizontal="center" vertical="center" wrapText="1"/>
    </xf>
    <xf numFmtId="164" fontId="5" fillId="0" borderId="4" xfId="0" applyNumberFormat="1" applyFont="1" applyFill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2" fontId="16" fillId="3" borderId="1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2" fontId="16" fillId="0" borderId="1" xfId="0" applyNumberFormat="1" applyFont="1" applyBorder="1" applyAlignment="1">
      <alignment vertical="center" wrapText="1"/>
    </xf>
    <xf numFmtId="0" fontId="29" fillId="0" borderId="0" xfId="0" applyFont="1" applyAlignment="1">
      <alignment horizontal="center" vertical="center"/>
    </xf>
    <xf numFmtId="1" fontId="29" fillId="4" borderId="1" xfId="0" applyNumberFormat="1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164" fontId="30" fillId="0" borderId="2" xfId="0" applyNumberFormat="1" applyFont="1" applyFill="1" applyBorder="1" applyAlignment="1">
      <alignment horizontal="center" vertical="center" wrapText="1"/>
    </xf>
    <xf numFmtId="164" fontId="30" fillId="4" borderId="2" xfId="0" applyNumberFormat="1" applyFont="1" applyFill="1" applyBorder="1" applyAlignment="1">
      <alignment horizontal="center" vertical="center" wrapText="1"/>
    </xf>
    <xf numFmtId="0" fontId="32" fillId="4" borderId="1" xfId="0" applyNumberFormat="1" applyFont="1" applyFill="1" applyBorder="1" applyAlignment="1">
      <alignment horizontal="center" vertical="center" wrapText="1"/>
    </xf>
    <xf numFmtId="164" fontId="27" fillId="0" borderId="2" xfId="0" applyNumberFormat="1" applyFont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/>
    </xf>
    <xf numFmtId="164" fontId="29" fillId="0" borderId="0" xfId="0" applyNumberFormat="1" applyFont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64" fontId="22" fillId="0" borderId="1" xfId="0" applyNumberFormat="1" applyFont="1" applyFill="1" applyBorder="1" applyAlignment="1">
      <alignment horizontal="center" vertical="center"/>
    </xf>
    <xf numFmtId="164" fontId="34" fillId="0" borderId="2" xfId="0" applyNumberFormat="1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center"/>
    </xf>
    <xf numFmtId="164" fontId="22" fillId="0" borderId="0" xfId="0" applyNumberFormat="1" applyFont="1" applyFill="1" applyAlignment="1">
      <alignment horizontal="center" vertical="center"/>
    </xf>
    <xf numFmtId="0" fontId="29" fillId="0" borderId="1" xfId="0" applyFont="1" applyBorder="1" applyAlignment="1">
      <alignment horizontal="center" vertical="top" wrapText="1"/>
    </xf>
    <xf numFmtId="2" fontId="29" fillId="0" borderId="1" xfId="0" applyNumberFormat="1" applyFont="1" applyBorder="1" applyAlignment="1">
      <alignment horizontal="center" vertical="top" wrapText="1"/>
    </xf>
    <xf numFmtId="0" fontId="29" fillId="0" borderId="0" xfId="0" applyFont="1" applyAlignment="1">
      <alignment horizontal="center" vertical="top" wrapText="1"/>
    </xf>
    <xf numFmtId="0" fontId="35" fillId="0" borderId="0" xfId="0" applyFont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2" fontId="35" fillId="0" borderId="1" xfId="0" applyNumberFormat="1" applyFont="1" applyBorder="1" applyAlignment="1">
      <alignment horizontal="center" vertical="top" wrapText="1"/>
    </xf>
    <xf numFmtId="2" fontId="29" fillId="0" borderId="0" xfId="0" applyNumberFormat="1" applyFont="1" applyAlignment="1">
      <alignment horizontal="center" vertical="top" wrapText="1"/>
    </xf>
    <xf numFmtId="164" fontId="32" fillId="0" borderId="2" xfId="0" applyNumberFormat="1" applyFont="1" applyBorder="1" applyAlignment="1">
      <alignment horizontal="center" vertical="top" wrapText="1"/>
    </xf>
    <xf numFmtId="164" fontId="31" fillId="0" borderId="2" xfId="0" applyNumberFormat="1" applyFont="1" applyBorder="1" applyAlignment="1">
      <alignment horizontal="center" vertical="top" wrapText="1"/>
    </xf>
    <xf numFmtId="164" fontId="31" fillId="0" borderId="2" xfId="0" applyNumberFormat="1" applyFont="1" applyFill="1" applyBorder="1" applyAlignment="1">
      <alignment horizontal="center" vertical="top" wrapText="1"/>
    </xf>
    <xf numFmtId="164" fontId="31" fillId="4" borderId="2" xfId="0" applyNumberFormat="1" applyFont="1" applyFill="1" applyBorder="1" applyAlignment="1">
      <alignment horizontal="center" vertical="top" wrapText="1"/>
    </xf>
    <xf numFmtId="0" fontId="32" fillId="0" borderId="0" xfId="0" applyFont="1" applyAlignment="1">
      <alignment horizontal="center" vertical="top" wrapText="1"/>
    </xf>
    <xf numFmtId="0" fontId="27" fillId="0" borderId="1" xfId="0" applyFont="1" applyBorder="1" applyAlignment="1">
      <alignment horizontal="center" vertical="center"/>
    </xf>
    <xf numFmtId="2" fontId="27" fillId="0" borderId="1" xfId="0" applyNumberFormat="1" applyFont="1" applyBorder="1" applyAlignment="1">
      <alignment horizontal="center" vertical="center"/>
    </xf>
    <xf numFmtId="164" fontId="30" fillId="0" borderId="1" xfId="0" applyNumberFormat="1" applyFont="1" applyBorder="1" applyAlignment="1">
      <alignment vertical="center" wrapText="1"/>
    </xf>
    <xf numFmtId="0" fontId="31" fillId="2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2" fontId="29" fillId="0" borderId="1" xfId="0" applyNumberFormat="1" applyFont="1" applyBorder="1" applyAlignment="1">
      <alignment horizontal="center" vertical="center"/>
    </xf>
    <xf numFmtId="164" fontId="30" fillId="0" borderId="1" xfId="0" applyNumberFormat="1" applyFont="1" applyFill="1" applyBorder="1" applyAlignment="1">
      <alignment vertical="center" wrapText="1"/>
    </xf>
    <xf numFmtId="164" fontId="30" fillId="4" borderId="1" xfId="0" applyNumberFormat="1" applyFont="1" applyFill="1" applyBorder="1" applyAlignment="1">
      <alignment vertical="center" wrapText="1"/>
    </xf>
    <xf numFmtId="0" fontId="32" fillId="2" borderId="1" xfId="0" applyNumberFormat="1" applyFont="1" applyFill="1" applyBorder="1" applyAlignment="1">
      <alignment horizontal="center" vertical="top" wrapText="1"/>
    </xf>
    <xf numFmtId="164" fontId="27" fillId="0" borderId="1" xfId="0" applyNumberFormat="1" applyFont="1" applyBorder="1" applyAlignment="1">
      <alignment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2" fontId="29" fillId="0" borderId="4" xfId="0" applyNumberFormat="1" applyFont="1" applyBorder="1" applyAlignment="1">
      <alignment horizontal="center" vertical="center"/>
    </xf>
    <xf numFmtId="164" fontId="22" fillId="6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1" fontId="29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top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center" vertical="center"/>
    </xf>
    <xf numFmtId="164" fontId="29" fillId="0" borderId="4" xfId="0" applyNumberFormat="1" applyFont="1" applyBorder="1" applyAlignment="1">
      <alignment horizontal="center" vertical="center"/>
    </xf>
    <xf numFmtId="1" fontId="29" fillId="0" borderId="4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2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2" fontId="27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0" fillId="0" borderId="0" xfId="0" applyFont="1" applyAlignment="1"/>
    <xf numFmtId="0" fontId="8" fillId="0" borderId="1" xfId="0" applyFont="1" applyBorder="1" applyAlignment="1">
      <alignment horizontal="justify" vertical="center"/>
    </xf>
    <xf numFmtId="0" fontId="0" fillId="0" borderId="1" xfId="0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/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top" wrapText="1"/>
    </xf>
    <xf numFmtId="164" fontId="0" fillId="0" borderId="1" xfId="0" applyNumberFormat="1" applyFont="1" applyBorder="1" applyAlignment="1">
      <alignment horizontal="center" vertical="center" wrapText="1"/>
    </xf>
    <xf numFmtId="2" fontId="0" fillId="0" borderId="0" xfId="0" applyNumberFormat="1" applyFont="1" applyAlignment="1"/>
    <xf numFmtId="2" fontId="29" fillId="0" borderId="0" xfId="0" applyNumberFormat="1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top" wrapText="1"/>
    </xf>
    <xf numFmtId="0" fontId="5" fillId="4" borderId="1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0" fontId="7" fillId="4" borderId="1" xfId="0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5" fillId="4" borderId="0" xfId="0" applyNumberFormat="1" applyFont="1" applyFill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top" wrapText="1"/>
    </xf>
    <xf numFmtId="164" fontId="38" fillId="0" borderId="0" xfId="0" applyNumberFormat="1" applyFont="1" applyFill="1" applyBorder="1" applyAlignment="1">
      <alignment horizontal="center" vertical="center"/>
    </xf>
    <xf numFmtId="164" fontId="39" fillId="3" borderId="1" xfId="0" applyNumberFormat="1" applyFont="1" applyFill="1" applyBorder="1" applyAlignment="1">
      <alignment horizontal="center" vertical="center"/>
    </xf>
    <xf numFmtId="0" fontId="39" fillId="3" borderId="1" xfId="0" applyNumberFormat="1" applyFont="1" applyFill="1" applyBorder="1" applyAlignment="1">
      <alignment horizontal="center" vertical="center"/>
    </xf>
    <xf numFmtId="2" fontId="39" fillId="3" borderId="1" xfId="0" applyNumberFormat="1" applyFont="1" applyFill="1" applyBorder="1" applyAlignment="1">
      <alignment horizontal="center" vertical="center"/>
    </xf>
    <xf numFmtId="0" fontId="39" fillId="3" borderId="1" xfId="0" applyFont="1" applyFill="1" applyBorder="1"/>
    <xf numFmtId="2" fontId="39" fillId="3" borderId="1" xfId="0" applyNumberFormat="1" applyFont="1" applyFill="1" applyBorder="1"/>
    <xf numFmtId="0" fontId="39" fillId="3" borderId="1" xfId="0" applyFont="1" applyFill="1" applyBorder="1" applyAlignment="1">
      <alignment horizontal="center" vertical="center"/>
    </xf>
    <xf numFmtId="0" fontId="38" fillId="0" borderId="0" xfId="0" applyFont="1"/>
    <xf numFmtId="2" fontId="15" fillId="7" borderId="1" xfId="0" applyNumberFormat="1" applyFont="1" applyFill="1" applyBorder="1" applyAlignment="1">
      <alignment horizontal="center" vertical="center"/>
    </xf>
    <xf numFmtId="2" fontId="15" fillId="5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164" fontId="9" fillId="4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/>
    </xf>
    <xf numFmtId="0" fontId="6" fillId="0" borderId="8" xfId="0" applyNumberFormat="1" applyFont="1" applyBorder="1" applyAlignment="1">
      <alignment horizontal="center" vertical="center" wrapText="1"/>
    </xf>
    <xf numFmtId="0" fontId="6" fillId="0" borderId="9" xfId="0" applyNumberFormat="1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center" vertical="center" wrapText="1"/>
    </xf>
    <xf numFmtId="164" fontId="6" fillId="0" borderId="10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164" fontId="5" fillId="0" borderId="2" xfId="0" applyNumberFormat="1" applyFont="1" applyBorder="1" applyAlignment="1">
      <alignment horizontal="center" vertical="top"/>
    </xf>
    <xf numFmtId="164" fontId="5" fillId="0" borderId="3" xfId="0" applyNumberFormat="1" applyFont="1" applyBorder="1" applyAlignment="1">
      <alignment horizontal="center" vertical="top"/>
    </xf>
    <xf numFmtId="164" fontId="5" fillId="0" borderId="4" xfId="0" applyNumberFormat="1" applyFont="1" applyBorder="1" applyAlignment="1">
      <alignment horizontal="center" vertical="top"/>
    </xf>
    <xf numFmtId="0" fontId="7" fillId="0" borderId="11" xfId="0" applyNumberFormat="1" applyFont="1" applyBorder="1" applyAlignment="1">
      <alignment horizontal="center"/>
    </xf>
    <xf numFmtId="0" fontId="7" fillId="0" borderId="12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7" fillId="0" borderId="8" xfId="0" applyNumberFormat="1" applyFont="1" applyBorder="1" applyAlignment="1">
      <alignment horizontal="center"/>
    </xf>
    <xf numFmtId="0" fontId="7" fillId="0" borderId="9" xfId="0" applyNumberFormat="1" applyFont="1" applyBorder="1" applyAlignment="1">
      <alignment horizontal="center"/>
    </xf>
    <xf numFmtId="0" fontId="7" fillId="0" borderId="10" xfId="0" applyNumberFormat="1" applyFont="1" applyBorder="1" applyAlignment="1">
      <alignment horizontal="center"/>
    </xf>
    <xf numFmtId="0" fontId="11" fillId="0" borderId="8" xfId="0" applyNumberFormat="1" applyFont="1" applyBorder="1" applyAlignment="1">
      <alignment horizontal="center" vertical="center" wrapText="1"/>
    </xf>
    <xf numFmtId="0" fontId="11" fillId="0" borderId="9" xfId="0" applyNumberFormat="1" applyFont="1" applyBorder="1" applyAlignment="1">
      <alignment horizontal="center" vertical="center" wrapText="1"/>
    </xf>
    <xf numFmtId="0" fontId="11" fillId="0" borderId="10" xfId="0" applyNumberFormat="1" applyFont="1" applyBorder="1" applyAlignment="1">
      <alignment horizontal="center" vertical="center" wrapText="1"/>
    </xf>
    <xf numFmtId="164" fontId="11" fillId="0" borderId="8" xfId="0" applyNumberFormat="1" applyFont="1" applyBorder="1" applyAlignment="1">
      <alignment horizontal="center" vertical="center" wrapText="1"/>
    </xf>
    <xf numFmtId="164" fontId="11" fillId="0" borderId="9" xfId="0" applyNumberFormat="1" applyFont="1" applyBorder="1" applyAlignment="1">
      <alignment horizontal="center" vertical="center" wrapText="1"/>
    </xf>
    <xf numFmtId="164" fontId="11" fillId="0" borderId="10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4" xfId="0" applyNumberFormat="1" applyFont="1" applyBorder="1" applyAlignment="1">
      <alignment horizontal="center" vertical="top" wrapText="1"/>
    </xf>
    <xf numFmtId="0" fontId="5" fillId="0" borderId="8" xfId="0" applyNumberFormat="1" applyFont="1" applyBorder="1" applyAlignment="1">
      <alignment horizontal="center"/>
    </xf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10" fillId="4" borderId="2" xfId="0" applyFont="1" applyFill="1" applyBorder="1" applyAlignment="1">
      <alignment horizontal="center" vertical="top"/>
    </xf>
    <xf numFmtId="0" fontId="10" fillId="4" borderId="3" xfId="0" applyFont="1" applyFill="1" applyBorder="1" applyAlignment="1">
      <alignment horizontal="center" vertical="top"/>
    </xf>
    <xf numFmtId="0" fontId="10" fillId="4" borderId="4" xfId="0" applyFont="1" applyFill="1" applyBorder="1" applyAlignment="1">
      <alignment horizontal="center" vertical="top"/>
    </xf>
    <xf numFmtId="164" fontId="5" fillId="4" borderId="2" xfId="0" applyNumberFormat="1" applyFont="1" applyFill="1" applyBorder="1" applyAlignment="1">
      <alignment horizontal="center" vertical="top"/>
    </xf>
    <xf numFmtId="164" fontId="5" fillId="4" borderId="3" xfId="0" applyNumberFormat="1" applyFont="1" applyFill="1" applyBorder="1" applyAlignment="1">
      <alignment horizontal="center" vertical="top"/>
    </xf>
    <xf numFmtId="164" fontId="5" fillId="4" borderId="4" xfId="0" applyNumberFormat="1" applyFont="1" applyFill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164" fontId="0" fillId="0" borderId="2" xfId="0" applyNumberFormat="1" applyFont="1" applyBorder="1" applyAlignment="1">
      <alignment horizontal="center" vertical="top"/>
    </xf>
    <xf numFmtId="164" fontId="0" fillId="0" borderId="3" xfId="0" applyNumberFormat="1" applyFont="1" applyBorder="1" applyAlignment="1">
      <alignment horizontal="center" vertical="top"/>
    </xf>
    <xf numFmtId="164" fontId="0" fillId="0" borderId="4" xfId="0" applyNumberFormat="1" applyFont="1" applyBorder="1" applyAlignment="1">
      <alignment horizontal="center" vertical="top"/>
    </xf>
    <xf numFmtId="164" fontId="0" fillId="0" borderId="2" xfId="0" applyNumberFormat="1" applyFont="1" applyFill="1" applyBorder="1" applyAlignment="1">
      <alignment horizontal="center" vertical="top"/>
    </xf>
    <xf numFmtId="164" fontId="0" fillId="0" borderId="3" xfId="0" applyNumberFormat="1" applyFont="1" applyFill="1" applyBorder="1" applyAlignment="1">
      <alignment horizontal="center" vertical="top"/>
    </xf>
    <xf numFmtId="164" fontId="0" fillId="0" borderId="4" xfId="0" applyNumberFormat="1" applyFont="1" applyFill="1" applyBorder="1" applyAlignment="1">
      <alignment horizontal="center" vertical="top"/>
    </xf>
    <xf numFmtId="164" fontId="1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15" fillId="0" borderId="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top" wrapText="1"/>
    </xf>
    <xf numFmtId="164" fontId="13" fillId="0" borderId="1" xfId="0" applyNumberFormat="1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6" fillId="0" borderId="9" xfId="0" applyFont="1" applyBorder="1" applyAlignment="1">
      <alignment horizontal="center" vertical="top" wrapText="1"/>
    </xf>
    <xf numFmtId="0" fontId="16" fillId="0" borderId="10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0" fontId="15" fillId="3" borderId="1" xfId="0" applyFont="1" applyFill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 wrapText="1"/>
    </xf>
    <xf numFmtId="0" fontId="15" fillId="0" borderId="10" xfId="0" applyFont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/>
    </xf>
    <xf numFmtId="0" fontId="16" fillId="0" borderId="8" xfId="0" applyFont="1" applyBorder="1" applyAlignment="1">
      <alignment horizontal="center" vertical="top"/>
    </xf>
    <xf numFmtId="0" fontId="16" fillId="0" borderId="9" xfId="0" applyFont="1" applyBorder="1" applyAlignment="1">
      <alignment horizontal="center" vertical="top"/>
    </xf>
    <xf numFmtId="0" fontId="16" fillId="0" borderId="10" xfId="0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/>
    </xf>
    <xf numFmtId="0" fontId="15" fillId="0" borderId="8" xfId="0" applyFont="1" applyBorder="1" applyAlignment="1">
      <alignment horizontal="center" vertical="top"/>
    </xf>
    <xf numFmtId="0" fontId="15" fillId="3" borderId="1" xfId="0" applyFont="1" applyFill="1" applyBorder="1" applyAlignment="1">
      <alignment horizontal="center" vertical="top"/>
    </xf>
    <xf numFmtId="0" fontId="15" fillId="0" borderId="10" xfId="0" applyFont="1" applyBorder="1" applyAlignment="1">
      <alignment horizontal="center" vertical="top"/>
    </xf>
    <xf numFmtId="0" fontId="17" fillId="0" borderId="8" xfId="0" applyFont="1" applyBorder="1" applyAlignment="1">
      <alignment horizontal="center" wrapText="1"/>
    </xf>
    <xf numFmtId="0" fontId="17" fillId="0" borderId="9" xfId="0" applyFont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7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4" fontId="27" fillId="0" borderId="2" xfId="0" applyNumberFormat="1" applyFont="1" applyBorder="1" applyAlignment="1">
      <alignment horizontal="center" vertical="center" wrapText="1"/>
    </xf>
    <xf numFmtId="164" fontId="27" fillId="0" borderId="3" xfId="0" applyNumberFormat="1" applyFont="1" applyBorder="1" applyAlignment="1">
      <alignment horizontal="center" vertical="center" wrapText="1"/>
    </xf>
    <xf numFmtId="164" fontId="27" fillId="0" borderId="4" xfId="0" applyNumberFormat="1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7" fillId="0" borderId="1" xfId="0" applyNumberFormat="1" applyFont="1" applyBorder="1" applyAlignment="1">
      <alignment horizontal="center" vertical="center" wrapText="1"/>
    </xf>
    <xf numFmtId="0" fontId="28" fillId="4" borderId="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28" fillId="4" borderId="10" xfId="0" applyFont="1" applyFill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/>
    </xf>
    <xf numFmtId="0" fontId="29" fillId="4" borderId="4" xfId="0" applyFont="1" applyFill="1" applyBorder="1" applyAlignment="1">
      <alignment horizontal="center" vertical="center"/>
    </xf>
    <xf numFmtId="164" fontId="29" fillId="4" borderId="2" xfId="0" applyNumberFormat="1" applyFont="1" applyFill="1" applyBorder="1" applyAlignment="1">
      <alignment horizontal="center" vertical="center"/>
    </xf>
    <xf numFmtId="164" fontId="29" fillId="4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/>
    </xf>
    <xf numFmtId="0" fontId="18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center" vertical="center" wrapText="1"/>
    </xf>
    <xf numFmtId="164" fontId="34" fillId="0" borderId="2" xfId="0" applyNumberFormat="1" applyFont="1" applyFill="1" applyBorder="1" applyAlignment="1">
      <alignment horizontal="center" vertical="center" wrapText="1"/>
    </xf>
    <xf numFmtId="164" fontId="34" fillId="0" borderId="3" xfId="0" applyNumberFormat="1" applyFont="1" applyFill="1" applyBorder="1" applyAlignment="1">
      <alignment horizontal="center" vertical="center" wrapText="1"/>
    </xf>
    <xf numFmtId="164" fontId="34" fillId="0" borderId="4" xfId="0" applyNumberFormat="1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64" fontId="22" fillId="0" borderId="2" xfId="0" applyNumberFormat="1" applyFont="1" applyFill="1" applyBorder="1" applyAlignment="1">
      <alignment horizontal="center" vertical="center"/>
    </xf>
    <xf numFmtId="164" fontId="22" fillId="0" borderId="4" xfId="0" applyNumberFormat="1" applyFont="1" applyFill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name\Desktop\&#1057;&#1090;&#1072;&#1090;%20&#1086;&#1090;&#1095;&#1077;&#1090;%20&#1044;&#1054;&#1059;%20&#1087;&#1086;%20&#1052;&#1056;%20&#1080;%20&#1082;&#1083;&#1072;&#1089;&#1090;&#1077;&#1088;&#1072;&#1084;_&#1082;&#1086;&#1087;&#1080;&#1103;%20&#1074;%20&#1088;&#1072;&#1073;&#1086;&#109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ло"/>
      <sheetName val="Город"/>
      <sheetName val="Село (2)"/>
      <sheetName val="1.Образов-е ориентиры"/>
      <sheetName val="2.Образов-я программ"/>
      <sheetName val="3.Содерж обр деят-ти "/>
      <sheetName val="4.Образов-й процесс"/>
      <sheetName val="5. Образов-ые условия"/>
      <sheetName val="6. Взаим-ие с род-ми"/>
      <sheetName val="7. Оздоровление детей"/>
      <sheetName val="8. Физ. пожарная безопасность"/>
      <sheetName val="9. Управлление и развитие"/>
      <sheetName val="сел"/>
      <sheetName val="10.2 Размещение на информ. стен"/>
      <sheetName val="11. Размещение на сайте"/>
      <sheetName val="14-15 инвалидность"/>
      <sheetName val="16 доброжелательность"/>
      <sheetName val="гор"/>
    </sheetNames>
    <sheetDataSet>
      <sheetData sheetId="0" refreshError="1">
        <row r="2">
          <cell r="BB2" t="str">
            <v xml:space="preserve">Имеет ли ребенок, представителем которого Вы являетесь установленную группу инвалидности?   </v>
          </cell>
        </row>
        <row r="3">
          <cell r="BB3" t="str">
            <v>Да</v>
          </cell>
          <cell r="BC3" t="str">
            <v>%</v>
          </cell>
          <cell r="BD3" t="str">
            <v>Нет</v>
          </cell>
          <cell r="BE3" t="str">
            <v>%</v>
          </cell>
          <cell r="BK3" t="str">
            <v>%</v>
          </cell>
        </row>
        <row r="4">
          <cell r="BB4">
            <v>20</v>
          </cell>
          <cell r="BC4">
            <v>1.4194464158978</v>
          </cell>
          <cell r="BD4">
            <v>1389</v>
          </cell>
          <cell r="BE4">
            <v>98.580553584102205</v>
          </cell>
          <cell r="BK4">
            <v>75.514549325762957</v>
          </cell>
        </row>
        <row r="9">
          <cell r="BB9">
            <v>9</v>
          </cell>
          <cell r="BC9">
            <v>1.4925373134328359</v>
          </cell>
          <cell r="BD9">
            <v>594</v>
          </cell>
          <cell r="BE9">
            <v>98.507462686567166</v>
          </cell>
          <cell r="BK9">
            <v>81.592039800995025</v>
          </cell>
        </row>
        <row r="14">
          <cell r="BB14">
            <v>26</v>
          </cell>
          <cell r="BC14">
            <v>6.4039408866995071</v>
          </cell>
          <cell r="BD14">
            <v>380</v>
          </cell>
          <cell r="BE14">
            <v>93.596059113300498</v>
          </cell>
          <cell r="BK14">
            <v>85.714285714285708</v>
          </cell>
        </row>
        <row r="19">
          <cell r="BB19">
            <v>13</v>
          </cell>
          <cell r="BC19">
            <v>2.9885057471264367</v>
          </cell>
          <cell r="BD19">
            <v>422</v>
          </cell>
          <cell r="BE19">
            <v>97.011494252873561</v>
          </cell>
          <cell r="BK19">
            <v>77.931034482758619</v>
          </cell>
        </row>
        <row r="24">
          <cell r="BB24">
            <v>30</v>
          </cell>
          <cell r="BC24">
            <v>3.215434083601286</v>
          </cell>
          <cell r="BD24">
            <v>903</v>
          </cell>
          <cell r="BE24">
            <v>96.784565916398719</v>
          </cell>
          <cell r="BK24">
            <v>79.421221864951775</v>
          </cell>
        </row>
        <row r="29">
          <cell r="BB29">
            <v>65</v>
          </cell>
          <cell r="BC29">
            <v>4.3653458697112155</v>
          </cell>
          <cell r="BD29">
            <v>1424</v>
          </cell>
          <cell r="BE29">
            <v>95.63465413028878</v>
          </cell>
          <cell r="BK29">
            <v>76.897246474143714</v>
          </cell>
        </row>
        <row r="34">
          <cell r="BB34">
            <v>9</v>
          </cell>
          <cell r="BC34">
            <v>1.6917293233082706</v>
          </cell>
          <cell r="BD34">
            <v>523</v>
          </cell>
          <cell r="BE34">
            <v>98.308270676691734</v>
          </cell>
          <cell r="BK34">
            <v>50.18796992481203</v>
          </cell>
        </row>
        <row r="39">
          <cell r="BB39">
            <v>13</v>
          </cell>
          <cell r="BC39">
            <v>2.4528301886792452</v>
          </cell>
          <cell r="BD39">
            <v>517</v>
          </cell>
          <cell r="BE39">
            <v>97.547169811320757</v>
          </cell>
          <cell r="BK39">
            <v>82.264150943396231</v>
          </cell>
        </row>
        <row r="44">
          <cell r="BB44">
            <v>134</v>
          </cell>
          <cell r="BC44">
            <v>3.9388594944150501</v>
          </cell>
          <cell r="BD44">
            <v>3268</v>
          </cell>
          <cell r="BE44">
            <v>96.061140505584945</v>
          </cell>
          <cell r="BK44">
            <v>81.599059376837161</v>
          </cell>
        </row>
        <row r="49"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K49">
            <v>76.170212765957444</v>
          </cell>
        </row>
        <row r="54">
          <cell r="BB54">
            <v>62</v>
          </cell>
          <cell r="BC54">
            <v>2.0625415834996672</v>
          </cell>
          <cell r="BD54">
            <v>2944</v>
          </cell>
          <cell r="BE54">
            <v>97.937458416500334</v>
          </cell>
          <cell r="BK54">
            <v>79.041916167664667</v>
          </cell>
        </row>
        <row r="59">
          <cell r="BB59">
            <v>14</v>
          </cell>
          <cell r="BC59">
            <v>3.6842105263157894</v>
          </cell>
          <cell r="BD59">
            <v>366</v>
          </cell>
          <cell r="BE59">
            <v>96.315789473684205</v>
          </cell>
          <cell r="BK59">
            <v>73.15789473684211</v>
          </cell>
        </row>
        <row r="64">
          <cell r="BB64">
            <v>46</v>
          </cell>
          <cell r="BC64">
            <v>2.756141402037148</v>
          </cell>
          <cell r="BD64">
            <v>1623</v>
          </cell>
          <cell r="BE64">
            <v>97.243858597962856</v>
          </cell>
          <cell r="BK64">
            <v>78.490113840623124</v>
          </cell>
        </row>
        <row r="69">
          <cell r="BB69">
            <v>12</v>
          </cell>
          <cell r="BC69">
            <v>1.8927444794952681</v>
          </cell>
          <cell r="BD69">
            <v>622</v>
          </cell>
          <cell r="BE69">
            <v>98.107255520504737</v>
          </cell>
          <cell r="BK69">
            <v>78.391167192429023</v>
          </cell>
        </row>
        <row r="74">
          <cell r="BB74">
            <v>55</v>
          </cell>
          <cell r="BC74">
            <v>5.3088803088803092</v>
          </cell>
          <cell r="BD74">
            <v>981</v>
          </cell>
          <cell r="BE74">
            <v>94.691119691119695</v>
          </cell>
          <cell r="BK74">
            <v>79.536679536679543</v>
          </cell>
        </row>
        <row r="79">
          <cell r="BB79">
            <v>15</v>
          </cell>
          <cell r="BC79">
            <v>2.4630541871921183</v>
          </cell>
          <cell r="BD79">
            <v>594</v>
          </cell>
          <cell r="BE79">
            <v>97.536945812807886</v>
          </cell>
          <cell r="BK79">
            <v>71.921182266009851</v>
          </cell>
        </row>
        <row r="84">
          <cell r="BB84">
            <v>21</v>
          </cell>
          <cell r="BC84">
            <v>5.2238805970149258</v>
          </cell>
          <cell r="BD84">
            <v>381</v>
          </cell>
          <cell r="BE84">
            <v>94.776119402985074</v>
          </cell>
          <cell r="BK84">
            <v>83.830845771144283</v>
          </cell>
        </row>
        <row r="89">
          <cell r="BB89">
            <v>5</v>
          </cell>
          <cell r="BC89">
            <v>1.0548523206751055</v>
          </cell>
          <cell r="BD89">
            <v>469</v>
          </cell>
          <cell r="BE89">
            <v>98.94514767932489</v>
          </cell>
          <cell r="BK89">
            <v>66.033755274261608</v>
          </cell>
        </row>
        <row r="94">
          <cell r="BB94">
            <v>23</v>
          </cell>
          <cell r="BC94">
            <v>2.8967254408060454</v>
          </cell>
          <cell r="BD94">
            <v>771</v>
          </cell>
          <cell r="BE94">
            <v>97.103274559193949</v>
          </cell>
          <cell r="BK94">
            <v>73.047858942065488</v>
          </cell>
        </row>
        <row r="99">
          <cell r="BB99">
            <v>17</v>
          </cell>
          <cell r="BC99">
            <v>2.0961775585696669</v>
          </cell>
          <cell r="BD99">
            <v>794</v>
          </cell>
          <cell r="BE99">
            <v>97.903822441430336</v>
          </cell>
          <cell r="BK99">
            <v>81.134401972872993</v>
          </cell>
        </row>
        <row r="104">
          <cell r="BB104">
            <v>19</v>
          </cell>
          <cell r="BC104">
            <v>2.0856201975850714</v>
          </cell>
          <cell r="BD104">
            <v>892</v>
          </cell>
          <cell r="BE104">
            <v>97.914379802414928</v>
          </cell>
          <cell r="BK104">
            <v>74.862788144895717</v>
          </cell>
        </row>
        <row r="109">
          <cell r="BB109">
            <v>67</v>
          </cell>
          <cell r="BC109">
            <v>3.6373507057546144</v>
          </cell>
          <cell r="BD109">
            <v>1775</v>
          </cell>
          <cell r="BE109">
            <v>96.362649294245386</v>
          </cell>
          <cell r="BK109">
            <v>75.352877307274696</v>
          </cell>
        </row>
        <row r="114">
          <cell r="BB114">
            <v>4</v>
          </cell>
          <cell r="BC114">
            <v>1.8604651162790697</v>
          </cell>
          <cell r="BD114">
            <v>211</v>
          </cell>
          <cell r="BE114">
            <v>98.139534883720927</v>
          </cell>
          <cell r="BK114">
            <v>64.651162790697668</v>
          </cell>
        </row>
        <row r="119">
          <cell r="BB119">
            <v>10</v>
          </cell>
          <cell r="BC119">
            <v>1.8796992481203008</v>
          </cell>
          <cell r="BD119">
            <v>522</v>
          </cell>
          <cell r="BE119">
            <v>98.120300751879697</v>
          </cell>
          <cell r="BK119">
            <v>73.872180451127818</v>
          </cell>
        </row>
        <row r="124">
          <cell r="BB124">
            <v>5</v>
          </cell>
          <cell r="BC124">
            <v>1.4409221902017291</v>
          </cell>
          <cell r="BD124">
            <v>342</v>
          </cell>
          <cell r="BE124">
            <v>98.559077809798268</v>
          </cell>
          <cell r="BK124">
            <v>76.945244956772328</v>
          </cell>
        </row>
        <row r="129">
          <cell r="BB129">
            <v>6</v>
          </cell>
          <cell r="BC129">
            <v>0.73349633251833746</v>
          </cell>
          <cell r="BD129">
            <v>812</v>
          </cell>
          <cell r="BE129">
            <v>99.266503667481658</v>
          </cell>
          <cell r="BK129">
            <v>80.195599022004885</v>
          </cell>
        </row>
        <row r="134">
          <cell r="BB134">
            <v>27</v>
          </cell>
          <cell r="BC134">
            <v>2.8938906752411575</v>
          </cell>
          <cell r="BD134">
            <v>906</v>
          </cell>
          <cell r="BE134">
            <v>97.106109324758847</v>
          </cell>
          <cell r="BK134">
            <v>76.420150053590575</v>
          </cell>
        </row>
        <row r="139">
          <cell r="BB139">
            <v>124</v>
          </cell>
          <cell r="BC139">
            <v>4.3085476025017373</v>
          </cell>
          <cell r="BD139">
            <v>2754</v>
          </cell>
          <cell r="BE139">
            <v>95.691452397498267</v>
          </cell>
          <cell r="BK139">
            <v>83.842946490618488</v>
          </cell>
        </row>
        <row r="144">
          <cell r="BB144">
            <v>10</v>
          </cell>
          <cell r="BC144">
            <v>2.1691973969631237</v>
          </cell>
          <cell r="BD144">
            <v>451</v>
          </cell>
          <cell r="BE144">
            <v>97.830802603036872</v>
          </cell>
          <cell r="BK144">
            <v>76.355748373101946</v>
          </cell>
        </row>
        <row r="149">
          <cell r="BB149">
            <v>9</v>
          </cell>
          <cell r="BC149">
            <v>1.6791044776119404</v>
          </cell>
          <cell r="BD149">
            <v>527</v>
          </cell>
          <cell r="BE149">
            <v>98.320895522388057</v>
          </cell>
          <cell r="BK149">
            <v>79.850746268656721</v>
          </cell>
        </row>
        <row r="154">
          <cell r="BB154">
            <v>5</v>
          </cell>
          <cell r="BC154">
            <v>0.9765625</v>
          </cell>
          <cell r="BD154">
            <v>507</v>
          </cell>
          <cell r="BE154">
            <v>99.0234375</v>
          </cell>
          <cell r="BK154">
            <v>79.1015625</v>
          </cell>
        </row>
        <row r="159">
          <cell r="BB159">
            <v>11</v>
          </cell>
          <cell r="BC159">
            <v>1.7377567140600316</v>
          </cell>
          <cell r="BD159">
            <v>622</v>
          </cell>
          <cell r="BE159">
            <v>98.262243285939974</v>
          </cell>
          <cell r="BK159">
            <v>72.827804107424967</v>
          </cell>
        </row>
        <row r="164">
          <cell r="BB164">
            <v>23</v>
          </cell>
          <cell r="BC164">
            <v>2.9187817258883251</v>
          </cell>
          <cell r="BD164">
            <v>765</v>
          </cell>
          <cell r="BE164">
            <v>97.081218274111677</v>
          </cell>
          <cell r="BK164">
            <v>74.619289340101517</v>
          </cell>
        </row>
        <row r="169">
          <cell r="BB169">
            <v>41</v>
          </cell>
          <cell r="BC169">
            <v>5.4812834224598932</v>
          </cell>
          <cell r="BD169">
            <v>707</v>
          </cell>
          <cell r="BE169">
            <v>94.518716577540104</v>
          </cell>
          <cell r="BK169">
            <v>82.887700534759361</v>
          </cell>
        </row>
        <row r="174">
          <cell r="BB174">
            <v>6</v>
          </cell>
          <cell r="BC174">
            <v>1.3761467889908257</v>
          </cell>
          <cell r="BD174">
            <v>430</v>
          </cell>
          <cell r="BE174">
            <v>98.623853211009177</v>
          </cell>
          <cell r="BK174">
            <v>77.522935779816507</v>
          </cell>
        </row>
        <row r="179">
          <cell r="BB179">
            <v>11</v>
          </cell>
          <cell r="BC179">
            <v>2.2403258655804481</v>
          </cell>
          <cell r="BD179">
            <v>480</v>
          </cell>
          <cell r="BE179">
            <v>97.759674134419555</v>
          </cell>
          <cell r="BK179">
            <v>75.560081466395118</v>
          </cell>
        </row>
        <row r="184">
          <cell r="BB184">
            <v>46</v>
          </cell>
          <cell r="BC184">
            <v>2.3350253807106598</v>
          </cell>
          <cell r="BD184">
            <v>1924</v>
          </cell>
          <cell r="BE184">
            <v>97.664974619289339</v>
          </cell>
          <cell r="BK184">
            <v>79.796954314720807</v>
          </cell>
        </row>
        <row r="189">
          <cell r="BB189">
            <v>9</v>
          </cell>
          <cell r="BC189">
            <v>2.6627218934911241</v>
          </cell>
          <cell r="BD189">
            <v>329</v>
          </cell>
          <cell r="BE189">
            <v>97.337278106508876</v>
          </cell>
          <cell r="BK189">
            <v>74.852071005917153</v>
          </cell>
        </row>
        <row r="194">
          <cell r="BB194">
            <v>9</v>
          </cell>
          <cell r="BC194">
            <v>1.633393829401089</v>
          </cell>
          <cell r="BD194">
            <v>542</v>
          </cell>
          <cell r="BE194">
            <v>98.366606170598914</v>
          </cell>
          <cell r="BK194">
            <v>72.232304900181489</v>
          </cell>
        </row>
        <row r="199">
          <cell r="BB199">
            <v>9</v>
          </cell>
          <cell r="BC199">
            <v>1.559792027729636</v>
          </cell>
          <cell r="BD199">
            <v>568</v>
          </cell>
          <cell r="BE199">
            <v>98.440207972270358</v>
          </cell>
          <cell r="BK199">
            <v>83.36221837088388</v>
          </cell>
        </row>
        <row r="204">
          <cell r="BB204">
            <v>14</v>
          </cell>
          <cell r="BC204">
            <v>2.1705426356589146</v>
          </cell>
          <cell r="BD204">
            <v>631</v>
          </cell>
          <cell r="BE204">
            <v>97.829457364341081</v>
          </cell>
          <cell r="BK204">
            <v>72.713178294573638</v>
          </cell>
        </row>
        <row r="209">
          <cell r="BB209">
            <v>11</v>
          </cell>
          <cell r="BC209">
            <v>2.0036429872495445</v>
          </cell>
          <cell r="BD209">
            <v>538</v>
          </cell>
          <cell r="BE209">
            <v>97.996357012750451</v>
          </cell>
          <cell r="BK209">
            <v>74.49908925318762</v>
          </cell>
        </row>
        <row r="214">
          <cell r="BB214">
            <v>15</v>
          </cell>
          <cell r="BC214">
            <v>3.386004514672686</v>
          </cell>
          <cell r="BD214">
            <v>428</v>
          </cell>
          <cell r="BE214">
            <v>96.613995485327308</v>
          </cell>
          <cell r="BK214">
            <v>81.715575620767495</v>
          </cell>
        </row>
        <row r="219">
          <cell r="BB219">
            <v>50</v>
          </cell>
          <cell r="BC219">
            <v>3.3200531208499338</v>
          </cell>
          <cell r="BD219">
            <v>1456</v>
          </cell>
          <cell r="BE219">
            <v>96.679946879150066</v>
          </cell>
          <cell r="BK219">
            <v>79.282868525896419</v>
          </cell>
        </row>
        <row r="224">
          <cell r="BB224">
            <v>18</v>
          </cell>
          <cell r="BC224">
            <v>3.3519553072625698</v>
          </cell>
          <cell r="BD224">
            <v>519</v>
          </cell>
          <cell r="BE224">
            <v>96.648044692737429</v>
          </cell>
          <cell r="BK224">
            <v>74.30167597765363</v>
          </cell>
        </row>
        <row r="229">
          <cell r="BB229">
            <v>98</v>
          </cell>
          <cell r="BC229">
            <v>2.3366714353838818</v>
          </cell>
          <cell r="BD229">
            <v>4096</v>
          </cell>
          <cell r="BE229">
            <v>97.663328564616123</v>
          </cell>
          <cell r="BK229">
            <v>73.795898903195038</v>
          </cell>
        </row>
        <row r="234">
          <cell r="BB234">
            <v>230</v>
          </cell>
          <cell r="BC234">
            <v>4.9718979680069175</v>
          </cell>
          <cell r="BD234">
            <v>4396</v>
          </cell>
          <cell r="BE234">
            <v>95.028102031993086</v>
          </cell>
          <cell r="BK234">
            <v>88.283614353653263</v>
          </cell>
        </row>
        <row r="239">
          <cell r="BB239">
            <v>35</v>
          </cell>
          <cell r="BC239">
            <v>1.4687368862778012</v>
          </cell>
          <cell r="BD239">
            <v>2348</v>
          </cell>
          <cell r="BE239">
            <v>98.531263113722204</v>
          </cell>
          <cell r="BK239">
            <v>73.688627780109101</v>
          </cell>
        </row>
        <row r="244">
          <cell r="BB244">
            <v>2</v>
          </cell>
          <cell r="BC244">
            <v>0.99009900990099009</v>
          </cell>
          <cell r="BD244">
            <v>200</v>
          </cell>
          <cell r="BE244">
            <v>99.009900990099013</v>
          </cell>
          <cell r="BK244">
            <v>79.702970297029708</v>
          </cell>
        </row>
        <row r="249">
          <cell r="BB249">
            <v>14</v>
          </cell>
          <cell r="BC249">
            <v>1.8276762402088773</v>
          </cell>
          <cell r="BD249">
            <v>752</v>
          </cell>
          <cell r="BE249">
            <v>98.172323759791126</v>
          </cell>
          <cell r="BK249">
            <v>68.798955613577021</v>
          </cell>
        </row>
        <row r="254">
          <cell r="BB254">
            <v>32</v>
          </cell>
          <cell r="BC254">
            <v>6.2745098039215685</v>
          </cell>
          <cell r="BD254">
            <v>478</v>
          </cell>
          <cell r="BE254">
            <v>93.725490196078425</v>
          </cell>
          <cell r="BK254">
            <v>87.058823529411768</v>
          </cell>
        </row>
        <row r="259">
          <cell r="BB259">
            <v>24</v>
          </cell>
          <cell r="BC259">
            <v>1.7021276595744681</v>
          </cell>
          <cell r="BD259">
            <v>1386</v>
          </cell>
          <cell r="BE259">
            <v>98.297872340425528</v>
          </cell>
          <cell r="BK259">
            <v>79.00709219858156</v>
          </cell>
        </row>
        <row r="264">
          <cell r="BB264">
            <v>13</v>
          </cell>
          <cell r="BC264">
            <v>2.7139874739039667</v>
          </cell>
          <cell r="BD264">
            <v>466</v>
          </cell>
          <cell r="BE264">
            <v>97.28601252609603</v>
          </cell>
          <cell r="BK264">
            <v>83.716075156576196</v>
          </cell>
        </row>
        <row r="269">
          <cell r="BB269">
            <v>30</v>
          </cell>
          <cell r="BC269">
            <v>2.7347310847766635</v>
          </cell>
          <cell r="BD269">
            <v>1067</v>
          </cell>
          <cell r="BE269">
            <v>97.265268915223331</v>
          </cell>
          <cell r="BK269">
            <v>79.580674567000912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665"/>
  <sheetViews>
    <sheetView zoomScaleNormal="100" workbookViewId="0">
      <selection activeCell="H10" sqref="H10"/>
    </sheetView>
  </sheetViews>
  <sheetFormatPr defaultColWidth="9.85546875" defaultRowHeight="15" x14ac:dyDescent="0.25"/>
  <cols>
    <col min="1" max="1" width="19.85546875" style="8" customWidth="1"/>
    <col min="2" max="4" width="9.85546875" style="28"/>
    <col min="5" max="5" width="9.85546875" style="29"/>
    <col min="6" max="6" width="9.85546875" style="6"/>
    <col min="7" max="7" width="9.85546875" style="18"/>
    <col min="8" max="8" width="9.85546875" style="6"/>
    <col min="9" max="9" width="9.85546875" style="18"/>
    <col min="10" max="10" width="9.85546875" style="6"/>
    <col min="11" max="11" width="9.85546875" style="18"/>
    <col min="12" max="12" width="9.85546875" style="6"/>
    <col min="13" max="13" width="9.85546875" style="18"/>
    <col min="14" max="14" width="9.85546875" style="6"/>
    <col min="15" max="15" width="9.85546875" style="18"/>
    <col min="16" max="16" width="9.85546875" style="6"/>
    <col min="17" max="17" width="9.85546875" style="18"/>
    <col min="18" max="18" width="9.85546875" style="6"/>
    <col min="19" max="19" width="9.85546875" style="18"/>
    <col min="20" max="20" width="9.85546875" style="79"/>
    <col min="21" max="21" width="9.85546875" style="18"/>
    <col min="22" max="22" width="9.85546875" style="6"/>
    <col min="23" max="23" width="9.85546875" style="18"/>
    <col min="24" max="24" width="9.85546875" style="6"/>
    <col min="25" max="25" width="9.85546875" style="18"/>
    <col min="26" max="26" width="9.85546875" style="6"/>
    <col min="27" max="27" width="9.85546875" style="18"/>
    <col min="28" max="28" width="9.85546875" style="6"/>
    <col min="29" max="29" width="9.85546875" style="18"/>
    <col min="30" max="30" width="9.85546875" style="6"/>
    <col min="31" max="31" width="9.85546875" style="18"/>
    <col min="32" max="32" width="9.85546875" style="6"/>
    <col min="33" max="33" width="9.85546875" style="18"/>
    <col min="34" max="34" width="9.85546875" style="6"/>
    <col min="35" max="35" width="9.85546875" style="18"/>
    <col min="36" max="36" width="9.85546875" style="312"/>
    <col min="37" max="37" width="9.85546875" style="18"/>
    <col min="38" max="38" width="9.85546875" style="6"/>
    <col min="39" max="39" width="9.85546875" style="18"/>
    <col min="40" max="40" width="9.85546875" style="6"/>
    <col min="41" max="41" width="9.85546875" style="18"/>
    <col min="42" max="42" width="9.85546875" style="6"/>
    <col min="43" max="43" width="9.85546875" style="18"/>
    <col min="44" max="44" width="9.85546875" style="6"/>
    <col min="45" max="45" width="9.85546875" style="18"/>
    <col min="46" max="46" width="9.85546875" style="6"/>
    <col min="47" max="47" width="9.85546875" style="18"/>
    <col min="48" max="48" width="9.85546875" style="6"/>
    <col min="49" max="49" width="9.85546875" style="18"/>
    <col min="50" max="50" width="9.85546875" style="6"/>
    <col min="51" max="51" width="9.85546875" style="18"/>
    <col min="52" max="52" width="9.85546875" style="6"/>
    <col min="53" max="53" width="9.85546875" style="18"/>
    <col min="54" max="54" width="9.85546875" style="79"/>
    <col min="55" max="55" width="10.28515625" style="80" bestFit="1" customWidth="1"/>
    <col min="56" max="56" width="9.85546875" style="79"/>
    <col min="57" max="57" width="9.85546875" style="80"/>
    <col min="58" max="58" width="9.85546875" style="6"/>
    <col min="59" max="59" width="9.85546875" style="18"/>
    <col min="60" max="60" width="9.85546875" style="6"/>
    <col min="61" max="61" width="9.85546875" style="18"/>
    <col min="62" max="62" width="9.85546875" style="6"/>
    <col min="63" max="63" width="9.85546875" style="18"/>
    <col min="64" max="64" width="9.85546875" style="79"/>
    <col min="65" max="65" width="9.85546875" style="80"/>
    <col min="66" max="66" width="9.85546875" style="79"/>
    <col min="67" max="67" width="9.85546875" style="80"/>
    <col min="68" max="68" width="9.85546875" style="6"/>
    <col min="69" max="69" width="9.85546875" style="18"/>
    <col min="70" max="70" width="10" style="79" bestFit="1" customWidth="1"/>
    <col min="71" max="71" width="10" style="79" customWidth="1"/>
    <col min="72" max="72" width="11.5703125" style="80" bestFit="1" customWidth="1"/>
    <col min="73" max="73" width="10" style="79" bestFit="1" customWidth="1"/>
    <col min="74" max="74" width="11.5703125" style="80" bestFit="1" customWidth="1"/>
    <col min="75" max="75" width="10.140625" style="79" bestFit="1" customWidth="1"/>
    <col min="76" max="76" width="11.7109375" style="80" bestFit="1" customWidth="1"/>
    <col min="77" max="77" width="10.140625" style="79" bestFit="1" customWidth="1"/>
    <col min="78" max="78" width="11.7109375" style="80" bestFit="1" customWidth="1"/>
    <col min="79" max="79" width="10" style="85" bestFit="1" customWidth="1"/>
    <col min="80" max="80" width="11.5703125" style="87" bestFit="1" customWidth="1"/>
    <col min="81" max="109" width="9.85546875" style="64"/>
    <col min="110" max="16384" width="9.85546875" style="18"/>
  </cols>
  <sheetData>
    <row r="1" spans="1:109" s="6" customFormat="1" x14ac:dyDescent="0.25">
      <c r="A1" s="504"/>
      <c r="B1" s="505"/>
      <c r="C1" s="505"/>
      <c r="D1" s="505"/>
      <c r="E1" s="506"/>
      <c r="F1" s="503">
        <v>1</v>
      </c>
      <c r="G1" s="503"/>
      <c r="H1" s="503"/>
      <c r="I1" s="503"/>
      <c r="J1" s="503">
        <v>2</v>
      </c>
      <c r="K1" s="503"/>
      <c r="L1" s="503"/>
      <c r="M1" s="503"/>
      <c r="N1" s="503">
        <v>3</v>
      </c>
      <c r="O1" s="503"/>
      <c r="P1" s="503"/>
      <c r="Q1" s="503"/>
      <c r="R1" s="503">
        <v>4</v>
      </c>
      <c r="S1" s="503"/>
      <c r="T1" s="503"/>
      <c r="U1" s="503"/>
      <c r="V1" s="503">
        <v>5</v>
      </c>
      <c r="W1" s="503"/>
      <c r="X1" s="503"/>
      <c r="Y1" s="503"/>
      <c r="Z1" s="503">
        <v>6</v>
      </c>
      <c r="AA1" s="503"/>
      <c r="AB1" s="503"/>
      <c r="AC1" s="503"/>
      <c r="AD1" s="503">
        <v>7</v>
      </c>
      <c r="AE1" s="503"/>
      <c r="AF1" s="503"/>
      <c r="AG1" s="503"/>
      <c r="AH1" s="503">
        <v>8</v>
      </c>
      <c r="AI1" s="503"/>
      <c r="AJ1" s="503"/>
      <c r="AK1" s="503"/>
      <c r="AL1" s="503">
        <v>9</v>
      </c>
      <c r="AM1" s="503"/>
      <c r="AN1" s="503"/>
      <c r="AO1" s="503"/>
      <c r="AP1" s="503">
        <v>10</v>
      </c>
      <c r="AQ1" s="503"/>
      <c r="AR1" s="503"/>
      <c r="AS1" s="503"/>
      <c r="AT1" s="503">
        <v>11</v>
      </c>
      <c r="AU1" s="503"/>
      <c r="AV1" s="503"/>
      <c r="AW1" s="503"/>
      <c r="AX1" s="530">
        <v>13</v>
      </c>
      <c r="AY1" s="531"/>
      <c r="AZ1" s="531"/>
      <c r="BA1" s="532"/>
      <c r="BB1" s="519"/>
      <c r="BC1" s="520"/>
      <c r="BD1" s="520"/>
      <c r="BE1" s="521"/>
      <c r="BF1" s="503">
        <v>13</v>
      </c>
      <c r="BG1" s="503"/>
      <c r="BH1" s="503"/>
      <c r="BI1" s="503"/>
      <c r="BJ1" s="503">
        <v>14</v>
      </c>
      <c r="BK1" s="503"/>
      <c r="BL1" s="519"/>
      <c r="BM1" s="520"/>
      <c r="BN1" s="521"/>
      <c r="BO1" s="81"/>
      <c r="BP1" s="503">
        <v>15</v>
      </c>
      <c r="BQ1" s="503"/>
      <c r="BR1" s="516"/>
      <c r="BS1" s="517"/>
      <c r="BT1" s="517"/>
      <c r="BU1" s="517"/>
      <c r="BV1" s="517"/>
      <c r="BW1" s="518"/>
      <c r="BX1" s="518"/>
      <c r="BY1" s="518"/>
      <c r="BZ1" s="518"/>
      <c r="CA1" s="85"/>
      <c r="CB1" s="87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</row>
    <row r="2" spans="1:109" s="9" customFormat="1" ht="59.25" customHeight="1" x14ac:dyDescent="0.25">
      <c r="A2" s="497" t="s">
        <v>0</v>
      </c>
      <c r="B2" s="502" t="s">
        <v>1</v>
      </c>
      <c r="C2" s="528" t="s">
        <v>91</v>
      </c>
      <c r="D2" s="528" t="s">
        <v>83</v>
      </c>
      <c r="E2" s="502" t="s">
        <v>84</v>
      </c>
      <c r="F2" s="497" t="s">
        <v>2</v>
      </c>
      <c r="G2" s="497"/>
      <c r="H2" s="497"/>
      <c r="I2" s="497"/>
      <c r="J2" s="497" t="s">
        <v>3</v>
      </c>
      <c r="K2" s="497"/>
      <c r="L2" s="497"/>
      <c r="M2" s="497"/>
      <c r="N2" s="497" t="s">
        <v>4</v>
      </c>
      <c r="O2" s="497"/>
      <c r="P2" s="497"/>
      <c r="Q2" s="497"/>
      <c r="R2" s="497" t="s">
        <v>5</v>
      </c>
      <c r="S2" s="497"/>
      <c r="T2" s="497"/>
      <c r="U2" s="497"/>
      <c r="V2" s="497" t="s">
        <v>6</v>
      </c>
      <c r="W2" s="497"/>
      <c r="X2" s="497"/>
      <c r="Y2" s="497"/>
      <c r="Z2" s="497" t="s">
        <v>7</v>
      </c>
      <c r="AA2" s="497"/>
      <c r="AB2" s="497"/>
      <c r="AC2" s="497"/>
      <c r="AD2" s="497" t="s">
        <v>8</v>
      </c>
      <c r="AE2" s="497"/>
      <c r="AF2" s="497"/>
      <c r="AG2" s="497"/>
      <c r="AH2" s="497" t="s">
        <v>9</v>
      </c>
      <c r="AI2" s="497"/>
      <c r="AJ2" s="497"/>
      <c r="AK2" s="497"/>
      <c r="AL2" s="497" t="s">
        <v>10</v>
      </c>
      <c r="AM2" s="497"/>
      <c r="AN2" s="497"/>
      <c r="AO2" s="497"/>
      <c r="AP2" s="507" t="s">
        <v>11</v>
      </c>
      <c r="AQ2" s="508"/>
      <c r="AR2" s="508"/>
      <c r="AS2" s="509"/>
      <c r="AT2" s="507" t="s">
        <v>12</v>
      </c>
      <c r="AU2" s="508"/>
      <c r="AV2" s="508"/>
      <c r="AW2" s="509"/>
      <c r="AX2" s="504" t="s">
        <v>21</v>
      </c>
      <c r="AY2" s="505"/>
      <c r="AZ2" s="505"/>
      <c r="BA2" s="506"/>
      <c r="BB2" s="522" t="s">
        <v>101</v>
      </c>
      <c r="BC2" s="523"/>
      <c r="BD2" s="523"/>
      <c r="BE2" s="524"/>
      <c r="BF2" s="507" t="s">
        <v>14</v>
      </c>
      <c r="BG2" s="508"/>
      <c r="BH2" s="508"/>
      <c r="BI2" s="508"/>
      <c r="BJ2" s="497" t="s">
        <v>15</v>
      </c>
      <c r="BK2" s="497"/>
      <c r="BL2" s="525" t="s">
        <v>104</v>
      </c>
      <c r="BM2" s="526"/>
      <c r="BN2" s="526"/>
      <c r="BO2" s="527"/>
      <c r="BP2" s="497" t="s">
        <v>16</v>
      </c>
      <c r="BQ2" s="497"/>
      <c r="BR2" s="522" t="s">
        <v>105</v>
      </c>
      <c r="BS2" s="523"/>
      <c r="BT2" s="523"/>
      <c r="BU2" s="523"/>
      <c r="BV2" s="523"/>
      <c r="BW2" s="548" t="s">
        <v>106</v>
      </c>
      <c r="BX2" s="548"/>
      <c r="BY2" s="548"/>
      <c r="BZ2" s="548"/>
      <c r="CA2" s="548"/>
      <c r="CB2" s="548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</row>
    <row r="3" spans="1:109" s="10" customFormat="1" ht="25.5" customHeight="1" x14ac:dyDescent="0.25">
      <c r="A3" s="497"/>
      <c r="B3" s="502"/>
      <c r="C3" s="529"/>
      <c r="D3" s="529"/>
      <c r="E3" s="502"/>
      <c r="F3" s="7" t="s">
        <v>17</v>
      </c>
      <c r="G3" s="93" t="s">
        <v>83</v>
      </c>
      <c r="H3" s="7" t="s">
        <v>18</v>
      </c>
      <c r="I3" s="8" t="s">
        <v>83</v>
      </c>
      <c r="J3" s="7" t="s">
        <v>17</v>
      </c>
      <c r="K3" s="8" t="s">
        <v>83</v>
      </c>
      <c r="L3" s="7" t="s">
        <v>18</v>
      </c>
      <c r="M3" s="8" t="s">
        <v>83</v>
      </c>
      <c r="N3" s="7" t="s">
        <v>17</v>
      </c>
      <c r="O3" s="8" t="s">
        <v>83</v>
      </c>
      <c r="P3" s="7" t="s">
        <v>18</v>
      </c>
      <c r="Q3" s="8" t="s">
        <v>83</v>
      </c>
      <c r="R3" s="7" t="s">
        <v>17</v>
      </c>
      <c r="S3" s="8" t="s">
        <v>83</v>
      </c>
      <c r="T3" s="68" t="s">
        <v>18</v>
      </c>
      <c r="U3" s="8" t="s">
        <v>83</v>
      </c>
      <c r="V3" s="7" t="s">
        <v>17</v>
      </c>
      <c r="W3" s="8" t="s">
        <v>83</v>
      </c>
      <c r="X3" s="7" t="s">
        <v>18</v>
      </c>
      <c r="Y3" s="8" t="s">
        <v>83</v>
      </c>
      <c r="Z3" s="7" t="s">
        <v>17</v>
      </c>
      <c r="AA3" s="8" t="s">
        <v>83</v>
      </c>
      <c r="AB3" s="7" t="s">
        <v>18</v>
      </c>
      <c r="AC3" s="8" t="s">
        <v>83</v>
      </c>
      <c r="AD3" s="7" t="s">
        <v>17</v>
      </c>
      <c r="AE3" s="8" t="s">
        <v>83</v>
      </c>
      <c r="AF3" s="7" t="s">
        <v>18</v>
      </c>
      <c r="AG3" s="8" t="s">
        <v>83</v>
      </c>
      <c r="AH3" s="7" t="s">
        <v>17</v>
      </c>
      <c r="AI3" s="8" t="s">
        <v>83</v>
      </c>
      <c r="AJ3" s="305" t="s">
        <v>18</v>
      </c>
      <c r="AK3" s="8" t="s">
        <v>83</v>
      </c>
      <c r="AL3" s="7" t="s">
        <v>19</v>
      </c>
      <c r="AM3" s="8" t="s">
        <v>83</v>
      </c>
      <c r="AN3" s="7" t="s">
        <v>18</v>
      </c>
      <c r="AO3" s="8" t="s">
        <v>83</v>
      </c>
      <c r="AP3" s="7" t="s">
        <v>20</v>
      </c>
      <c r="AQ3" s="8" t="s">
        <v>83</v>
      </c>
      <c r="AR3" s="7" t="s">
        <v>18</v>
      </c>
      <c r="AS3" s="8" t="s">
        <v>83</v>
      </c>
      <c r="AT3" s="7" t="s">
        <v>13</v>
      </c>
      <c r="AU3" s="8" t="s">
        <v>83</v>
      </c>
      <c r="AV3" s="7" t="s">
        <v>18</v>
      </c>
      <c r="AW3" s="8" t="s">
        <v>83</v>
      </c>
      <c r="AX3" s="7" t="s">
        <v>13</v>
      </c>
      <c r="AY3" s="8" t="s">
        <v>83</v>
      </c>
      <c r="AZ3" s="7" t="s">
        <v>18</v>
      </c>
      <c r="BA3" s="8" t="s">
        <v>83</v>
      </c>
      <c r="BB3" s="68" t="s">
        <v>102</v>
      </c>
      <c r="BC3" s="69" t="s">
        <v>83</v>
      </c>
      <c r="BD3" s="68" t="s">
        <v>103</v>
      </c>
      <c r="BE3" s="69" t="s">
        <v>83</v>
      </c>
      <c r="BF3" s="7" t="s">
        <v>13</v>
      </c>
      <c r="BG3" s="8" t="s">
        <v>83</v>
      </c>
      <c r="BH3" s="7" t="s">
        <v>18</v>
      </c>
      <c r="BI3" s="8" t="s">
        <v>83</v>
      </c>
      <c r="BJ3" s="7" t="s">
        <v>22</v>
      </c>
      <c r="BK3" s="8" t="s">
        <v>83</v>
      </c>
      <c r="BL3" s="68" t="s">
        <v>102</v>
      </c>
      <c r="BM3" s="69" t="s">
        <v>83</v>
      </c>
      <c r="BN3" s="68" t="s">
        <v>103</v>
      </c>
      <c r="BO3" s="69" t="s">
        <v>83</v>
      </c>
      <c r="BP3" s="7" t="s">
        <v>22</v>
      </c>
      <c r="BQ3" s="8" t="s">
        <v>83</v>
      </c>
      <c r="BR3" s="68" t="s">
        <v>102</v>
      </c>
      <c r="BS3" s="68" t="s">
        <v>102</v>
      </c>
      <c r="BT3" s="69" t="s">
        <v>83</v>
      </c>
      <c r="BU3" s="68" t="s">
        <v>103</v>
      </c>
      <c r="BV3" s="69" t="s">
        <v>83</v>
      </c>
      <c r="BW3" s="69" t="s">
        <v>107</v>
      </c>
      <c r="BX3" s="69" t="s">
        <v>83</v>
      </c>
      <c r="BY3" s="69" t="s">
        <v>109</v>
      </c>
      <c r="BZ3" s="69" t="s">
        <v>83</v>
      </c>
      <c r="CA3" s="68" t="s">
        <v>108</v>
      </c>
      <c r="CB3" s="69" t="s">
        <v>83</v>
      </c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</row>
    <row r="4" spans="1:109" s="48" customFormat="1" ht="16.5" customHeight="1" x14ac:dyDescent="0.25">
      <c r="A4" s="496" t="s">
        <v>23</v>
      </c>
      <c r="B4" s="43">
        <v>1409</v>
      </c>
      <c r="C4" s="510">
        <v>1061</v>
      </c>
      <c r="D4" s="513">
        <f>C4*100/B4</f>
        <v>75.301632363378289</v>
      </c>
      <c r="E4" s="44" t="s">
        <v>86</v>
      </c>
      <c r="F4" s="45">
        <v>327</v>
      </c>
      <c r="G4" s="92">
        <f>F4*100/B4</f>
        <v>23.207948899929029</v>
      </c>
      <c r="H4" s="45">
        <v>352</v>
      </c>
      <c r="I4" s="46">
        <f>H4*100/B4</f>
        <v>24.982256919801276</v>
      </c>
      <c r="J4" s="45">
        <v>327</v>
      </c>
      <c r="K4" s="46">
        <f>J4*100/B4</f>
        <v>23.207948899929029</v>
      </c>
      <c r="L4" s="45">
        <v>356</v>
      </c>
      <c r="M4" s="46">
        <f>L4*100/B4</f>
        <v>25.266146202980838</v>
      </c>
      <c r="N4" s="45">
        <v>316</v>
      </c>
      <c r="O4" s="46">
        <f>N4*100/B4</f>
        <v>22.427253371185238</v>
      </c>
      <c r="P4" s="45">
        <v>344</v>
      </c>
      <c r="Q4" s="46">
        <f>P4*100/B4</f>
        <v>24.414478353442156</v>
      </c>
      <c r="R4" s="45">
        <v>341</v>
      </c>
      <c r="S4" s="46">
        <f>R4*100/B4</f>
        <v>24.201561391057488</v>
      </c>
      <c r="T4" s="72">
        <v>359</v>
      </c>
      <c r="U4" s="46">
        <f>T4*100/B4</f>
        <v>25.479063165365506</v>
      </c>
      <c r="V4" s="45">
        <v>335</v>
      </c>
      <c r="W4" s="46">
        <f>V4*100/B4</f>
        <v>23.775727466288149</v>
      </c>
      <c r="X4" s="45">
        <v>356</v>
      </c>
      <c r="Y4" s="46">
        <f>X4*100/B4</f>
        <v>25.266146202980838</v>
      </c>
      <c r="Z4" s="45">
        <v>358</v>
      </c>
      <c r="AA4" s="46">
        <f>Z4*100/B4</f>
        <v>25.408090844570616</v>
      </c>
      <c r="AB4" s="45">
        <v>381</v>
      </c>
      <c r="AC4" s="46">
        <f>AB4*100/B4</f>
        <v>27.040454222853086</v>
      </c>
      <c r="AD4" s="45">
        <v>317</v>
      </c>
      <c r="AE4" s="46">
        <f>AD4*100/B4</f>
        <v>22.498225691980128</v>
      </c>
      <c r="AF4" s="45">
        <v>335</v>
      </c>
      <c r="AG4" s="46">
        <f>AF4*100/B4</f>
        <v>23.775727466288149</v>
      </c>
      <c r="AH4" s="45">
        <v>343</v>
      </c>
      <c r="AI4" s="46">
        <f>AH4*100/B4</f>
        <v>24.343506032647266</v>
      </c>
      <c r="AJ4" s="306">
        <v>357</v>
      </c>
      <c r="AK4" s="46">
        <f>AJ4*100/B4</f>
        <v>25.337118523775729</v>
      </c>
      <c r="AL4" s="45">
        <v>339</v>
      </c>
      <c r="AM4" s="46">
        <f>AL4*100/B4</f>
        <v>24.059616749467708</v>
      </c>
      <c r="AN4" s="45">
        <v>352</v>
      </c>
      <c r="AO4" s="46">
        <f>AN4*100/B4</f>
        <v>24.982256919801276</v>
      </c>
      <c r="AP4" s="45">
        <v>359</v>
      </c>
      <c r="AQ4" s="46">
        <f>AP4*100/B4</f>
        <v>25.479063165365506</v>
      </c>
      <c r="AR4" s="45">
        <v>363</v>
      </c>
      <c r="AS4" s="46">
        <f>AR4*100/B4</f>
        <v>25.762952448545068</v>
      </c>
      <c r="AT4" s="45">
        <v>340</v>
      </c>
      <c r="AU4" s="46">
        <f>AT4*100/B4</f>
        <v>24.130589070262598</v>
      </c>
      <c r="AV4" s="45">
        <v>348</v>
      </c>
      <c r="AW4" s="46">
        <f>AV4*100/B4</f>
        <v>24.698367636621718</v>
      </c>
      <c r="AX4" s="45">
        <v>333</v>
      </c>
      <c r="AY4" s="46">
        <f>AX4*100/B4</f>
        <v>23.633782824698368</v>
      </c>
      <c r="AZ4" s="45">
        <v>330</v>
      </c>
      <c r="BA4" s="46">
        <f>AZ4*100/B4</f>
        <v>23.420865862313697</v>
      </c>
      <c r="BB4" s="70">
        <v>20</v>
      </c>
      <c r="BC4" s="71">
        <f t="shared" ref="BC4:BC68" si="0">BB4*100/B4</f>
        <v>1.4194464158978</v>
      </c>
      <c r="BD4" s="72">
        <v>1389</v>
      </c>
      <c r="BE4" s="71">
        <f>BD4*100/B4</f>
        <v>98.580553584102205</v>
      </c>
      <c r="BF4" s="45">
        <v>204</v>
      </c>
      <c r="BG4" s="46">
        <f>BF4*100/B4</f>
        <v>14.478353442157559</v>
      </c>
      <c r="BH4" s="45">
        <v>211</v>
      </c>
      <c r="BI4" s="46">
        <f>BH4*100/B4</f>
        <v>14.975159687721789</v>
      </c>
      <c r="BJ4" s="45">
        <v>1064</v>
      </c>
      <c r="BK4" s="46">
        <f>BJ4*100/B4</f>
        <v>75.514549325762957</v>
      </c>
      <c r="BL4" s="72">
        <v>941</v>
      </c>
      <c r="BM4" s="71">
        <f>BL4*100/B4</f>
        <v>66.78495386799149</v>
      </c>
      <c r="BN4" s="72">
        <v>468</v>
      </c>
      <c r="BO4" s="71">
        <f>BN4*100/B4</f>
        <v>33.215046132008517</v>
      </c>
      <c r="BP4" s="45">
        <v>896</v>
      </c>
      <c r="BQ4" s="46">
        <f>BP4*100/B4</f>
        <v>63.591199432221437</v>
      </c>
      <c r="BR4" s="72">
        <v>1318</v>
      </c>
      <c r="BS4" s="72">
        <v>1318</v>
      </c>
      <c r="BT4" s="71">
        <f>BS4*100/B4</f>
        <v>93.541518807665014</v>
      </c>
      <c r="BU4" s="72">
        <v>91</v>
      </c>
      <c r="BV4" s="71">
        <f>BU4*100/B4</f>
        <v>6.4584811923349896</v>
      </c>
      <c r="BW4" s="72">
        <v>1103</v>
      </c>
      <c r="BX4" s="71">
        <f>BW4*100/B4</f>
        <v>78.282469836763667</v>
      </c>
      <c r="BY4" s="72">
        <v>33</v>
      </c>
      <c r="BZ4" s="71">
        <f>BY4*100/B4</f>
        <v>2.3420865862313698</v>
      </c>
      <c r="CA4" s="89">
        <v>273</v>
      </c>
      <c r="CB4" s="71">
        <f>CA4*100/B4</f>
        <v>19.375443577004969</v>
      </c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</row>
    <row r="5" spans="1:109" s="14" customFormat="1" ht="16.5" customHeight="1" x14ac:dyDescent="0.25">
      <c r="A5" s="496"/>
      <c r="B5" s="40">
        <v>1409</v>
      </c>
      <c r="C5" s="511"/>
      <c r="D5" s="514"/>
      <c r="E5" s="1" t="s">
        <v>87</v>
      </c>
      <c r="F5" s="12">
        <v>175</v>
      </c>
      <c r="G5" s="93">
        <f t="shared" ref="G5:G68" si="1">F5*100/B5</f>
        <v>12.42015613910575</v>
      </c>
      <c r="H5" s="12">
        <v>178</v>
      </c>
      <c r="I5" s="13">
        <f t="shared" ref="I5:I68" si="2">H5*100/B5</f>
        <v>12.633073101490419</v>
      </c>
      <c r="J5" s="12">
        <v>161</v>
      </c>
      <c r="K5" s="13">
        <f t="shared" ref="K5:K68" si="3">J5*100/B5</f>
        <v>11.426543647977288</v>
      </c>
      <c r="L5" s="12">
        <v>160</v>
      </c>
      <c r="M5" s="13">
        <f t="shared" ref="M5:M68" si="4">L5*100/B5</f>
        <v>11.3555713271824</v>
      </c>
      <c r="N5" s="12">
        <v>162</v>
      </c>
      <c r="O5" s="13">
        <f t="shared" ref="O5:O68" si="5">N5*100/B5</f>
        <v>11.497515968772179</v>
      </c>
      <c r="P5" s="12">
        <v>167</v>
      </c>
      <c r="Q5" s="13">
        <f t="shared" ref="Q5:Q68" si="6">P5*100/B5</f>
        <v>11.852377572746629</v>
      </c>
      <c r="R5" s="12">
        <v>161</v>
      </c>
      <c r="S5" s="13">
        <f t="shared" ref="S5:S68" si="7">R5*100/B5</f>
        <v>11.426543647977288</v>
      </c>
      <c r="T5" s="73">
        <v>162</v>
      </c>
      <c r="U5" s="13">
        <f t="shared" ref="U5:U68" si="8">T5*100/B5</f>
        <v>11.497515968772179</v>
      </c>
      <c r="V5" s="12">
        <v>168</v>
      </c>
      <c r="W5" s="13">
        <f t="shared" ref="W5:W68" si="9">V5*100/B5</f>
        <v>11.923349893541518</v>
      </c>
      <c r="X5" s="12">
        <v>169</v>
      </c>
      <c r="Y5" s="13">
        <f t="shared" ref="Y5:Y68" si="10">X5*100/B5</f>
        <v>11.994322214336409</v>
      </c>
      <c r="Z5" s="12">
        <v>156</v>
      </c>
      <c r="AA5" s="13">
        <f t="shared" ref="AA5:AA68" si="11">Z5*100/B5</f>
        <v>11.07168204400284</v>
      </c>
      <c r="AB5" s="12">
        <v>148</v>
      </c>
      <c r="AC5" s="13">
        <f t="shared" ref="AC5:AC68" si="12">AB5*100/B5</f>
        <v>10.503903477643719</v>
      </c>
      <c r="AD5" s="12">
        <v>167</v>
      </c>
      <c r="AE5" s="13">
        <f t="shared" ref="AE5:AE68" si="13">AD5*100/B5</f>
        <v>11.852377572746629</v>
      </c>
      <c r="AF5" s="12">
        <v>172</v>
      </c>
      <c r="AG5" s="13">
        <f t="shared" ref="AG5:AG68" si="14">AF5*100/B5</f>
        <v>12.207239176721078</v>
      </c>
      <c r="AH5" s="12">
        <v>147</v>
      </c>
      <c r="AI5" s="13">
        <f t="shared" ref="AI5:AI68" si="15">AH5*100/B5</f>
        <v>10.432931156848829</v>
      </c>
      <c r="AJ5" s="306">
        <v>157</v>
      </c>
      <c r="AK5" s="13">
        <f t="shared" ref="AK5:AK68" si="16">AJ5*100/B5</f>
        <v>11.142654364797728</v>
      </c>
      <c r="AL5" s="12">
        <v>166</v>
      </c>
      <c r="AM5" s="13">
        <f t="shared" ref="AM5:AM68" si="17">AL5*100/B5</f>
        <v>11.781405251951739</v>
      </c>
      <c r="AN5" s="12">
        <v>168</v>
      </c>
      <c r="AO5" s="13">
        <f t="shared" ref="AO5:AO68" si="18">AN5*100/B5</f>
        <v>11.923349893541518</v>
      </c>
      <c r="AP5" s="12">
        <v>161</v>
      </c>
      <c r="AQ5" s="13">
        <f t="shared" ref="AQ5:AQ68" si="19">AP5*100/B5</f>
        <v>11.426543647977288</v>
      </c>
      <c r="AR5" s="12">
        <v>170</v>
      </c>
      <c r="AS5" s="13">
        <f t="shared" ref="AS5:AS68" si="20">AR5*100/B5</f>
        <v>12.065294535131299</v>
      </c>
      <c r="AT5" s="12">
        <v>155</v>
      </c>
      <c r="AU5" s="13">
        <f t="shared" ref="AU5:AU68" si="21">AT5*100/B5</f>
        <v>11.000709723207949</v>
      </c>
      <c r="AV5" s="12">
        <v>155</v>
      </c>
      <c r="AW5" s="13">
        <f t="shared" ref="AW5:AW68" si="22">AV5*100/B5</f>
        <v>11.000709723207949</v>
      </c>
      <c r="AX5" s="12">
        <v>162</v>
      </c>
      <c r="AY5" s="13">
        <f t="shared" ref="AY5:AY68" si="23">AX5*100/B5</f>
        <v>11.497515968772179</v>
      </c>
      <c r="AZ5" s="12">
        <v>161</v>
      </c>
      <c r="BA5" s="13">
        <f t="shared" ref="BA5:BA68" si="24">AZ5*100/B5</f>
        <v>11.426543647977288</v>
      </c>
      <c r="BB5" s="73"/>
      <c r="BC5" s="74">
        <f t="shared" si="0"/>
        <v>0</v>
      </c>
      <c r="BD5" s="73"/>
      <c r="BE5" s="74">
        <f t="shared" ref="BE5:BE68" si="25">BD5*100/B5</f>
        <v>0</v>
      </c>
      <c r="BF5" s="12">
        <v>127</v>
      </c>
      <c r="BG5" s="13">
        <f t="shared" ref="BG5:BG68" si="26">BF5*100/B5</f>
        <v>9.0134847409510286</v>
      </c>
      <c r="BH5" s="12">
        <v>125</v>
      </c>
      <c r="BI5" s="13">
        <f t="shared" ref="BI5:BI68" si="27">BH5*100/B5</f>
        <v>8.8715400993612494</v>
      </c>
      <c r="BJ5" s="12">
        <v>223</v>
      </c>
      <c r="BK5" s="13">
        <f t="shared" ref="BK5:BK68" si="28">BJ5*100/B5</f>
        <v>15.826827537260469</v>
      </c>
      <c r="BL5" s="73"/>
      <c r="BM5" s="74">
        <f t="shared" ref="BM5:BM68" si="29">BL5*100/B5</f>
        <v>0</v>
      </c>
      <c r="BN5" s="73"/>
      <c r="BO5" s="74">
        <f t="shared" ref="BO5:BO68" si="30">BN5*100/B5</f>
        <v>0</v>
      </c>
      <c r="BP5" s="12">
        <v>250</v>
      </c>
      <c r="BQ5" s="13">
        <f t="shared" ref="BQ5:BQ68" si="31">BP5*100/B5</f>
        <v>17.743080198722499</v>
      </c>
      <c r="BR5" s="73"/>
      <c r="BS5" s="73"/>
      <c r="BT5" s="71">
        <f t="shared" ref="BT5:BT68" si="32">BS5*100/B5</f>
        <v>0</v>
      </c>
      <c r="BU5" s="73"/>
      <c r="BV5" s="71">
        <f t="shared" ref="BV5:BV68" si="33">BU5*100/B5</f>
        <v>0</v>
      </c>
      <c r="BW5" s="73"/>
      <c r="BX5" s="71">
        <f t="shared" ref="BX5:BX68" si="34">BW5*100/B5</f>
        <v>0</v>
      </c>
      <c r="BY5" s="73"/>
      <c r="BZ5" s="71">
        <f t="shared" ref="BZ5:BZ68" si="35">BY5*100/B5</f>
        <v>0</v>
      </c>
      <c r="CA5" s="89"/>
      <c r="CB5" s="71">
        <f t="shared" ref="CB5:CB68" si="36">CA5*100/B5</f>
        <v>0</v>
      </c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</row>
    <row r="6" spans="1:109" s="14" customFormat="1" ht="16.5" customHeight="1" x14ac:dyDescent="0.25">
      <c r="A6" s="496"/>
      <c r="B6" s="40">
        <v>1409</v>
      </c>
      <c r="C6" s="511"/>
      <c r="D6" s="514"/>
      <c r="E6" s="1" t="s">
        <v>88</v>
      </c>
      <c r="F6" s="12">
        <v>305</v>
      </c>
      <c r="G6" s="93">
        <f t="shared" si="1"/>
        <v>21.64655784244145</v>
      </c>
      <c r="H6" s="12">
        <v>281</v>
      </c>
      <c r="I6" s="13">
        <f t="shared" si="2"/>
        <v>19.943222143364089</v>
      </c>
      <c r="J6" s="12">
        <v>306</v>
      </c>
      <c r="K6" s="13">
        <f t="shared" si="3"/>
        <v>21.717530163236336</v>
      </c>
      <c r="L6" s="12">
        <v>279</v>
      </c>
      <c r="M6" s="13">
        <f t="shared" si="4"/>
        <v>19.801277501774308</v>
      </c>
      <c r="N6" s="12">
        <v>303</v>
      </c>
      <c r="O6" s="13">
        <f t="shared" si="5"/>
        <v>21.504613200851669</v>
      </c>
      <c r="P6" s="12">
        <v>277</v>
      </c>
      <c r="Q6" s="13">
        <f t="shared" si="6"/>
        <v>19.659332860184527</v>
      </c>
      <c r="R6" s="12">
        <v>293</v>
      </c>
      <c r="S6" s="13">
        <f t="shared" si="7"/>
        <v>20.794889992902768</v>
      </c>
      <c r="T6" s="73">
        <v>279</v>
      </c>
      <c r="U6" s="13">
        <f t="shared" si="8"/>
        <v>19.801277501774308</v>
      </c>
      <c r="V6" s="12">
        <v>312</v>
      </c>
      <c r="W6" s="13">
        <f t="shared" si="9"/>
        <v>22.143364088005679</v>
      </c>
      <c r="X6" s="12">
        <v>292</v>
      </c>
      <c r="Y6" s="13">
        <f t="shared" si="10"/>
        <v>20.723917672107877</v>
      </c>
      <c r="Z6" s="12">
        <v>296</v>
      </c>
      <c r="AA6" s="13">
        <f t="shared" si="11"/>
        <v>21.007806955287439</v>
      </c>
      <c r="AB6" s="12">
        <v>271</v>
      </c>
      <c r="AC6" s="13">
        <f t="shared" si="12"/>
        <v>19.233498935415188</v>
      </c>
      <c r="AD6" s="12">
        <v>287</v>
      </c>
      <c r="AE6" s="13">
        <f t="shared" si="13"/>
        <v>20.369056068133428</v>
      </c>
      <c r="AF6" s="12">
        <v>262</v>
      </c>
      <c r="AG6" s="13">
        <f t="shared" si="14"/>
        <v>18.594748048261177</v>
      </c>
      <c r="AH6" s="12">
        <v>301</v>
      </c>
      <c r="AI6" s="13">
        <f t="shared" si="15"/>
        <v>21.362668559261888</v>
      </c>
      <c r="AJ6" s="306">
        <v>278</v>
      </c>
      <c r="AK6" s="13">
        <f t="shared" si="16"/>
        <v>19.730305180979418</v>
      </c>
      <c r="AL6" s="12">
        <v>294</v>
      </c>
      <c r="AM6" s="13">
        <f t="shared" si="17"/>
        <v>20.865862313697658</v>
      </c>
      <c r="AN6" s="12">
        <v>279</v>
      </c>
      <c r="AO6" s="13">
        <f t="shared" si="18"/>
        <v>19.801277501774308</v>
      </c>
      <c r="AP6" s="12">
        <v>287</v>
      </c>
      <c r="AQ6" s="13">
        <f t="shared" si="19"/>
        <v>20.369056068133428</v>
      </c>
      <c r="AR6" s="12">
        <v>257</v>
      </c>
      <c r="AS6" s="13">
        <f t="shared" si="20"/>
        <v>18.239886444286729</v>
      </c>
      <c r="AT6" s="12">
        <v>294</v>
      </c>
      <c r="AU6" s="13">
        <f t="shared" si="21"/>
        <v>20.865862313697658</v>
      </c>
      <c r="AV6" s="12">
        <v>268</v>
      </c>
      <c r="AW6" s="13">
        <f t="shared" si="22"/>
        <v>19.020581973030517</v>
      </c>
      <c r="AX6" s="12">
        <v>298</v>
      </c>
      <c r="AY6" s="13">
        <f t="shared" si="23"/>
        <v>21.149751596877216</v>
      </c>
      <c r="AZ6" s="12">
        <v>282</v>
      </c>
      <c r="BA6" s="13">
        <f t="shared" si="24"/>
        <v>20.01419446415898</v>
      </c>
      <c r="BB6" s="73"/>
      <c r="BC6" s="74">
        <f t="shared" si="0"/>
        <v>0</v>
      </c>
      <c r="BD6" s="73"/>
      <c r="BE6" s="74">
        <f t="shared" si="25"/>
        <v>0</v>
      </c>
      <c r="BF6" s="12">
        <v>161</v>
      </c>
      <c r="BG6" s="13">
        <f t="shared" si="26"/>
        <v>11.426543647977288</v>
      </c>
      <c r="BH6" s="12">
        <v>149</v>
      </c>
      <c r="BI6" s="13">
        <f t="shared" si="27"/>
        <v>10.574875798438608</v>
      </c>
      <c r="BJ6" s="12">
        <v>83</v>
      </c>
      <c r="BK6" s="13">
        <f t="shared" si="28"/>
        <v>5.8907026259758695</v>
      </c>
      <c r="BL6" s="73"/>
      <c r="BM6" s="74">
        <f t="shared" si="29"/>
        <v>0</v>
      </c>
      <c r="BN6" s="73"/>
      <c r="BO6" s="74">
        <f t="shared" si="30"/>
        <v>0</v>
      </c>
      <c r="BP6" s="12">
        <v>85</v>
      </c>
      <c r="BQ6" s="13">
        <f t="shared" si="31"/>
        <v>6.0326472675656495</v>
      </c>
      <c r="BR6" s="73"/>
      <c r="BS6" s="73"/>
      <c r="BT6" s="71">
        <f t="shared" si="32"/>
        <v>0</v>
      </c>
      <c r="BU6" s="73"/>
      <c r="BV6" s="71">
        <f t="shared" si="33"/>
        <v>0</v>
      </c>
      <c r="BW6" s="73"/>
      <c r="BX6" s="71">
        <f t="shared" si="34"/>
        <v>0</v>
      </c>
      <c r="BY6" s="73"/>
      <c r="BZ6" s="71">
        <f t="shared" si="35"/>
        <v>0</v>
      </c>
      <c r="CA6" s="89"/>
      <c r="CB6" s="71">
        <f t="shared" si="36"/>
        <v>0</v>
      </c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</row>
    <row r="7" spans="1:109" s="14" customFormat="1" ht="16.5" customHeight="1" x14ac:dyDescent="0.25">
      <c r="A7" s="496"/>
      <c r="B7" s="40">
        <v>1409</v>
      </c>
      <c r="C7" s="511"/>
      <c r="D7" s="514"/>
      <c r="E7" s="1" t="s">
        <v>89</v>
      </c>
      <c r="F7" s="12">
        <v>507</v>
      </c>
      <c r="G7" s="93">
        <f t="shared" si="1"/>
        <v>35.982966643009227</v>
      </c>
      <c r="H7" s="12">
        <v>493</v>
      </c>
      <c r="I7" s="13">
        <f t="shared" si="2"/>
        <v>34.989354151880768</v>
      </c>
      <c r="J7" s="12">
        <v>521</v>
      </c>
      <c r="K7" s="13">
        <f t="shared" si="3"/>
        <v>36.976579134137687</v>
      </c>
      <c r="L7" s="12">
        <v>504</v>
      </c>
      <c r="M7" s="13">
        <f t="shared" si="4"/>
        <v>35.77004968062456</v>
      </c>
      <c r="N7" s="12">
        <v>527</v>
      </c>
      <c r="O7" s="13">
        <f t="shared" si="5"/>
        <v>37.40241305890703</v>
      </c>
      <c r="P7" s="12">
        <v>519</v>
      </c>
      <c r="Q7" s="13">
        <f t="shared" si="6"/>
        <v>36.834634492547906</v>
      </c>
      <c r="R7" s="12">
        <v>519</v>
      </c>
      <c r="S7" s="13">
        <f t="shared" si="7"/>
        <v>36.834634492547906</v>
      </c>
      <c r="T7" s="73">
        <v>501</v>
      </c>
      <c r="U7" s="13">
        <f t="shared" si="8"/>
        <v>35.557132718239885</v>
      </c>
      <c r="V7" s="12">
        <v>497</v>
      </c>
      <c r="W7" s="13">
        <f t="shared" si="9"/>
        <v>35.27324343506033</v>
      </c>
      <c r="X7" s="12">
        <v>487</v>
      </c>
      <c r="Y7" s="13">
        <f t="shared" si="10"/>
        <v>34.563520227111425</v>
      </c>
      <c r="Z7" s="12">
        <v>511</v>
      </c>
      <c r="AA7" s="13">
        <f t="shared" si="11"/>
        <v>36.266855926188789</v>
      </c>
      <c r="AB7" s="12">
        <v>507</v>
      </c>
      <c r="AC7" s="13">
        <f t="shared" si="12"/>
        <v>35.982966643009227</v>
      </c>
      <c r="AD7" s="12">
        <v>499</v>
      </c>
      <c r="AE7" s="13">
        <f t="shared" si="13"/>
        <v>35.415188076650104</v>
      </c>
      <c r="AF7" s="12">
        <v>499</v>
      </c>
      <c r="AG7" s="13">
        <f t="shared" si="14"/>
        <v>35.415188076650104</v>
      </c>
      <c r="AH7" s="12">
        <v>511</v>
      </c>
      <c r="AI7" s="13">
        <f t="shared" si="15"/>
        <v>36.266855926188789</v>
      </c>
      <c r="AJ7" s="306">
        <v>495</v>
      </c>
      <c r="AK7" s="13">
        <f t="shared" si="16"/>
        <v>35.131298793470549</v>
      </c>
      <c r="AL7" s="12">
        <v>522</v>
      </c>
      <c r="AM7" s="13">
        <f t="shared" si="17"/>
        <v>37.047551454932574</v>
      </c>
      <c r="AN7" s="12">
        <v>506</v>
      </c>
      <c r="AO7" s="13">
        <f t="shared" si="18"/>
        <v>35.911994322214333</v>
      </c>
      <c r="AP7" s="12">
        <v>499</v>
      </c>
      <c r="AQ7" s="13">
        <f t="shared" si="19"/>
        <v>35.415188076650104</v>
      </c>
      <c r="AR7" s="12">
        <v>497</v>
      </c>
      <c r="AS7" s="13">
        <f t="shared" si="20"/>
        <v>35.27324343506033</v>
      </c>
      <c r="AT7" s="12">
        <v>503</v>
      </c>
      <c r="AU7" s="13">
        <f t="shared" si="21"/>
        <v>35.699077359829666</v>
      </c>
      <c r="AV7" s="12">
        <v>508</v>
      </c>
      <c r="AW7" s="13">
        <f t="shared" si="22"/>
        <v>36.053938963804114</v>
      </c>
      <c r="AX7" s="12">
        <v>486</v>
      </c>
      <c r="AY7" s="13">
        <f t="shared" si="23"/>
        <v>34.492547906316538</v>
      </c>
      <c r="AZ7" s="12">
        <v>484</v>
      </c>
      <c r="BA7" s="13">
        <f t="shared" si="24"/>
        <v>34.350603264726757</v>
      </c>
      <c r="BB7" s="73"/>
      <c r="BC7" s="74">
        <f t="shared" si="0"/>
        <v>0</v>
      </c>
      <c r="BD7" s="73"/>
      <c r="BE7" s="74">
        <f t="shared" si="25"/>
        <v>0</v>
      </c>
      <c r="BF7" s="12">
        <v>280</v>
      </c>
      <c r="BG7" s="13">
        <f t="shared" si="26"/>
        <v>19.872249822569199</v>
      </c>
      <c r="BH7" s="12">
        <v>287</v>
      </c>
      <c r="BI7" s="13">
        <f t="shared" si="27"/>
        <v>20.369056068133428</v>
      </c>
      <c r="BJ7" s="12">
        <v>19</v>
      </c>
      <c r="BK7" s="13">
        <f t="shared" si="28"/>
        <v>1.3484740951029099</v>
      </c>
      <c r="BL7" s="73"/>
      <c r="BM7" s="74">
        <f t="shared" si="29"/>
        <v>0</v>
      </c>
      <c r="BN7" s="73"/>
      <c r="BO7" s="74">
        <f t="shared" si="30"/>
        <v>0</v>
      </c>
      <c r="BP7" s="12">
        <v>34</v>
      </c>
      <c r="BQ7" s="13">
        <f t="shared" si="31"/>
        <v>2.4130589070262598</v>
      </c>
      <c r="BR7" s="73"/>
      <c r="BS7" s="73"/>
      <c r="BT7" s="71">
        <f t="shared" si="32"/>
        <v>0</v>
      </c>
      <c r="BU7" s="73"/>
      <c r="BV7" s="71">
        <f t="shared" si="33"/>
        <v>0</v>
      </c>
      <c r="BW7" s="73"/>
      <c r="BX7" s="71">
        <f t="shared" si="34"/>
        <v>0</v>
      </c>
      <c r="BY7" s="73"/>
      <c r="BZ7" s="71">
        <f t="shared" si="35"/>
        <v>0</v>
      </c>
      <c r="CA7" s="89"/>
      <c r="CB7" s="71">
        <f t="shared" si="36"/>
        <v>0</v>
      </c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</row>
    <row r="8" spans="1:109" s="14" customFormat="1" ht="16.5" customHeight="1" x14ac:dyDescent="0.25">
      <c r="A8" s="496"/>
      <c r="B8" s="40">
        <v>1409</v>
      </c>
      <c r="C8" s="512"/>
      <c r="D8" s="515"/>
      <c r="E8" s="1" t="s">
        <v>90</v>
      </c>
      <c r="F8" s="12">
        <v>51</v>
      </c>
      <c r="G8" s="93">
        <f t="shared" si="1"/>
        <v>3.6195883605393897</v>
      </c>
      <c r="H8" s="12">
        <v>66</v>
      </c>
      <c r="I8" s="13">
        <f t="shared" si="2"/>
        <v>4.6841731724627396</v>
      </c>
      <c r="J8" s="12">
        <v>54</v>
      </c>
      <c r="K8" s="13">
        <f t="shared" si="3"/>
        <v>3.8325053229240598</v>
      </c>
      <c r="L8" s="12">
        <v>73</v>
      </c>
      <c r="M8" s="13">
        <f t="shared" si="4"/>
        <v>5.1809794180269693</v>
      </c>
      <c r="N8" s="12">
        <v>58</v>
      </c>
      <c r="O8" s="13">
        <f t="shared" si="5"/>
        <v>4.1163946061036194</v>
      </c>
      <c r="P8" s="12">
        <v>72</v>
      </c>
      <c r="Q8" s="13">
        <f t="shared" si="6"/>
        <v>5.1100070972320797</v>
      </c>
      <c r="R8" s="12">
        <v>64</v>
      </c>
      <c r="S8" s="13">
        <f t="shared" si="7"/>
        <v>4.5422285308729595</v>
      </c>
      <c r="T8" s="73">
        <v>77</v>
      </c>
      <c r="U8" s="13">
        <f t="shared" si="8"/>
        <v>5.4648687012065293</v>
      </c>
      <c r="V8" s="12">
        <v>65</v>
      </c>
      <c r="W8" s="13">
        <f t="shared" si="9"/>
        <v>4.6132008516678491</v>
      </c>
      <c r="X8" s="12">
        <v>77</v>
      </c>
      <c r="Y8" s="13">
        <f t="shared" si="10"/>
        <v>5.4648687012065293</v>
      </c>
      <c r="Z8" s="12">
        <v>62</v>
      </c>
      <c r="AA8" s="13">
        <f t="shared" si="11"/>
        <v>4.4002838892831795</v>
      </c>
      <c r="AB8" s="12">
        <v>73</v>
      </c>
      <c r="AC8" s="13">
        <f t="shared" si="12"/>
        <v>5.1809794180269693</v>
      </c>
      <c r="AD8" s="12">
        <v>109</v>
      </c>
      <c r="AE8" s="13">
        <f t="shared" si="13"/>
        <v>7.7359829666430091</v>
      </c>
      <c r="AF8" s="12">
        <v>109</v>
      </c>
      <c r="AG8" s="13">
        <f t="shared" si="14"/>
        <v>7.7359829666430091</v>
      </c>
      <c r="AH8" s="12">
        <v>80</v>
      </c>
      <c r="AI8" s="13">
        <f t="shared" si="15"/>
        <v>5.6777856635911998</v>
      </c>
      <c r="AJ8" s="306">
        <v>95</v>
      </c>
      <c r="AK8" s="13">
        <f t="shared" si="16"/>
        <v>6.7423704755145497</v>
      </c>
      <c r="AL8" s="12">
        <v>65</v>
      </c>
      <c r="AM8" s="13">
        <f t="shared" si="17"/>
        <v>4.6132008516678491</v>
      </c>
      <c r="AN8" s="12">
        <v>78</v>
      </c>
      <c r="AO8" s="13">
        <f t="shared" si="18"/>
        <v>5.5358410220014198</v>
      </c>
      <c r="AP8" s="12">
        <v>73</v>
      </c>
      <c r="AQ8" s="13">
        <f t="shared" si="19"/>
        <v>5.1809794180269693</v>
      </c>
      <c r="AR8" s="12">
        <v>98</v>
      </c>
      <c r="AS8" s="13">
        <f>AR8*100/B8</f>
        <v>6.9552874378992193</v>
      </c>
      <c r="AT8" s="12">
        <v>91</v>
      </c>
      <c r="AU8" s="13">
        <f t="shared" si="21"/>
        <v>6.4584811923349896</v>
      </c>
      <c r="AV8" s="12">
        <v>106</v>
      </c>
      <c r="AW8" s="13">
        <f t="shared" si="22"/>
        <v>7.5230660042583395</v>
      </c>
      <c r="AX8" s="12">
        <v>98</v>
      </c>
      <c r="AY8" s="13">
        <f t="shared" si="23"/>
        <v>6.9552874378992193</v>
      </c>
      <c r="AZ8" s="12">
        <v>122</v>
      </c>
      <c r="BA8" s="13">
        <f t="shared" si="24"/>
        <v>8.6586231369765798</v>
      </c>
      <c r="BB8" s="73"/>
      <c r="BC8" s="74">
        <f t="shared" si="0"/>
        <v>0</v>
      </c>
      <c r="BD8" s="73"/>
      <c r="BE8" s="74">
        <f t="shared" si="25"/>
        <v>0</v>
      </c>
      <c r="BF8" s="12">
        <v>624</v>
      </c>
      <c r="BG8" s="13">
        <f t="shared" si="26"/>
        <v>44.286728176011358</v>
      </c>
      <c r="BH8" s="12">
        <v>623</v>
      </c>
      <c r="BI8" s="13">
        <f t="shared" si="27"/>
        <v>44.215755855216464</v>
      </c>
      <c r="BJ8" s="12">
        <v>14</v>
      </c>
      <c r="BK8" s="13">
        <f t="shared" si="28"/>
        <v>0.99361249112845995</v>
      </c>
      <c r="BL8" s="73"/>
      <c r="BM8" s="74">
        <f t="shared" si="29"/>
        <v>0</v>
      </c>
      <c r="BN8" s="73"/>
      <c r="BO8" s="74">
        <f t="shared" si="30"/>
        <v>0</v>
      </c>
      <c r="BP8" s="12">
        <v>139</v>
      </c>
      <c r="BQ8" s="13">
        <f t="shared" si="31"/>
        <v>9.8651525904897088</v>
      </c>
      <c r="BR8" s="73"/>
      <c r="BS8" s="73"/>
      <c r="BT8" s="71">
        <f t="shared" si="32"/>
        <v>0</v>
      </c>
      <c r="BU8" s="73"/>
      <c r="BV8" s="71">
        <f t="shared" si="33"/>
        <v>0</v>
      </c>
      <c r="BW8" s="73"/>
      <c r="BX8" s="71">
        <f t="shared" si="34"/>
        <v>0</v>
      </c>
      <c r="BY8" s="73"/>
      <c r="BZ8" s="71">
        <f t="shared" si="35"/>
        <v>0</v>
      </c>
      <c r="CA8" s="89"/>
      <c r="CB8" s="71">
        <f t="shared" si="36"/>
        <v>0</v>
      </c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</row>
    <row r="9" spans="1:109" s="48" customFormat="1" ht="16.5" customHeight="1" x14ac:dyDescent="0.25">
      <c r="A9" s="498" t="s">
        <v>24</v>
      </c>
      <c r="B9" s="43">
        <v>603</v>
      </c>
      <c r="C9" s="510">
        <v>509</v>
      </c>
      <c r="D9" s="513">
        <v>84.411276948590384</v>
      </c>
      <c r="E9" s="44" t="s">
        <v>86</v>
      </c>
      <c r="F9" s="45">
        <v>147</v>
      </c>
      <c r="G9" s="92">
        <f t="shared" si="1"/>
        <v>24.378109452736318</v>
      </c>
      <c r="H9" s="45">
        <v>150</v>
      </c>
      <c r="I9" s="46">
        <f t="shared" si="2"/>
        <v>24.875621890547265</v>
      </c>
      <c r="J9" s="45">
        <v>153</v>
      </c>
      <c r="K9" s="46">
        <f t="shared" si="3"/>
        <v>25.373134328358208</v>
      </c>
      <c r="L9" s="45">
        <v>158</v>
      </c>
      <c r="M9" s="46">
        <f t="shared" si="4"/>
        <v>26.202321724709783</v>
      </c>
      <c r="N9" s="45">
        <v>153</v>
      </c>
      <c r="O9" s="46">
        <f t="shared" si="5"/>
        <v>25.373134328358208</v>
      </c>
      <c r="P9" s="45">
        <v>154</v>
      </c>
      <c r="Q9" s="46">
        <f t="shared" si="6"/>
        <v>25.538971807628524</v>
      </c>
      <c r="R9" s="45">
        <v>152</v>
      </c>
      <c r="S9" s="46">
        <f t="shared" si="7"/>
        <v>25.207296849087893</v>
      </c>
      <c r="T9" s="72">
        <v>151</v>
      </c>
      <c r="U9" s="46">
        <f t="shared" si="8"/>
        <v>25.041459369817577</v>
      </c>
      <c r="V9" s="45">
        <v>151</v>
      </c>
      <c r="W9" s="46">
        <f t="shared" si="9"/>
        <v>25.041459369817577</v>
      </c>
      <c r="X9" s="45">
        <v>159</v>
      </c>
      <c r="Y9" s="46">
        <f t="shared" si="10"/>
        <v>26.368159203980099</v>
      </c>
      <c r="Z9" s="45">
        <v>169</v>
      </c>
      <c r="AA9" s="46">
        <f t="shared" si="11"/>
        <v>28.026533996683252</v>
      </c>
      <c r="AB9" s="45">
        <v>178</v>
      </c>
      <c r="AC9" s="46">
        <f t="shared" si="12"/>
        <v>29.519071310116086</v>
      </c>
      <c r="AD9" s="45">
        <v>135</v>
      </c>
      <c r="AE9" s="46">
        <f t="shared" si="13"/>
        <v>22.388059701492537</v>
      </c>
      <c r="AF9" s="45">
        <v>135</v>
      </c>
      <c r="AG9" s="46">
        <f t="shared" si="14"/>
        <v>22.388059701492537</v>
      </c>
      <c r="AH9" s="45">
        <v>160</v>
      </c>
      <c r="AI9" s="46">
        <f t="shared" si="15"/>
        <v>26.533996683250415</v>
      </c>
      <c r="AJ9" s="306">
        <v>166</v>
      </c>
      <c r="AK9" s="46">
        <f t="shared" si="16"/>
        <v>27.529021558872305</v>
      </c>
      <c r="AL9" s="45">
        <v>150</v>
      </c>
      <c r="AM9" s="46">
        <f t="shared" si="17"/>
        <v>24.875621890547265</v>
      </c>
      <c r="AN9" s="45">
        <v>158</v>
      </c>
      <c r="AO9" s="46">
        <f t="shared" si="18"/>
        <v>26.202321724709783</v>
      </c>
      <c r="AP9" s="45">
        <v>165</v>
      </c>
      <c r="AQ9" s="46">
        <f t="shared" si="19"/>
        <v>27.363184079601989</v>
      </c>
      <c r="AR9" s="45">
        <v>170</v>
      </c>
      <c r="AS9" s="46">
        <f t="shared" si="20"/>
        <v>28.192371475953564</v>
      </c>
      <c r="AT9" s="45">
        <v>161</v>
      </c>
      <c r="AU9" s="46">
        <f t="shared" si="21"/>
        <v>26.69983416252073</v>
      </c>
      <c r="AV9" s="45">
        <v>163</v>
      </c>
      <c r="AW9" s="46">
        <f t="shared" si="22"/>
        <v>27.031509121061362</v>
      </c>
      <c r="AX9" s="45">
        <v>154</v>
      </c>
      <c r="AY9" s="46">
        <f t="shared" si="23"/>
        <v>25.538971807628524</v>
      </c>
      <c r="AZ9" s="45">
        <v>143</v>
      </c>
      <c r="BA9" s="46">
        <f t="shared" si="24"/>
        <v>23.714759535655059</v>
      </c>
      <c r="BB9" s="72">
        <v>9</v>
      </c>
      <c r="BC9" s="71">
        <f t="shared" si="0"/>
        <v>1.4925373134328359</v>
      </c>
      <c r="BD9" s="72">
        <v>594</v>
      </c>
      <c r="BE9" s="71">
        <f t="shared" si="25"/>
        <v>98.507462686567166</v>
      </c>
      <c r="BF9" s="45">
        <v>108</v>
      </c>
      <c r="BG9" s="46">
        <f t="shared" si="26"/>
        <v>17.910447761194028</v>
      </c>
      <c r="BH9" s="45">
        <v>99</v>
      </c>
      <c r="BI9" s="46">
        <f t="shared" si="27"/>
        <v>16.417910447761194</v>
      </c>
      <c r="BJ9" s="45">
        <v>492</v>
      </c>
      <c r="BK9" s="46">
        <f t="shared" si="28"/>
        <v>81.592039800995025</v>
      </c>
      <c r="BL9" s="72">
        <v>455</v>
      </c>
      <c r="BM9" s="71">
        <f t="shared" si="29"/>
        <v>75.456053067993366</v>
      </c>
      <c r="BN9" s="72">
        <v>148</v>
      </c>
      <c r="BO9" s="71">
        <f t="shared" si="30"/>
        <v>24.543946932006634</v>
      </c>
      <c r="BP9" s="45">
        <v>452</v>
      </c>
      <c r="BQ9" s="46">
        <f t="shared" si="31"/>
        <v>74.958540630182426</v>
      </c>
      <c r="BR9" s="72">
        <v>568</v>
      </c>
      <c r="BS9" s="72">
        <v>568</v>
      </c>
      <c r="BT9" s="71">
        <f t="shared" si="32"/>
        <v>94.195688225538973</v>
      </c>
      <c r="BU9" s="72">
        <v>35</v>
      </c>
      <c r="BV9" s="71">
        <f t="shared" si="33"/>
        <v>5.804311774461028</v>
      </c>
      <c r="BW9" s="72">
        <v>512</v>
      </c>
      <c r="BX9" s="71">
        <f t="shared" si="34"/>
        <v>84.908789386401324</v>
      </c>
      <c r="BY9" s="72">
        <v>8</v>
      </c>
      <c r="BZ9" s="71">
        <f t="shared" si="35"/>
        <v>1.3266998341625207</v>
      </c>
      <c r="CA9" s="89">
        <v>83</v>
      </c>
      <c r="CB9" s="71">
        <f t="shared" si="36"/>
        <v>13.764510779436153</v>
      </c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</row>
    <row r="10" spans="1:109" s="14" customFormat="1" ht="16.5" customHeight="1" x14ac:dyDescent="0.25">
      <c r="A10" s="499"/>
      <c r="B10" s="40">
        <v>603</v>
      </c>
      <c r="C10" s="511"/>
      <c r="D10" s="514"/>
      <c r="E10" s="1" t="s">
        <v>87</v>
      </c>
      <c r="F10" s="12">
        <v>60</v>
      </c>
      <c r="G10" s="93">
        <f t="shared" si="1"/>
        <v>9.9502487562189046</v>
      </c>
      <c r="H10" s="12">
        <v>68</v>
      </c>
      <c r="I10" s="13">
        <f t="shared" si="2"/>
        <v>11.276948590381426</v>
      </c>
      <c r="J10" s="12">
        <v>66</v>
      </c>
      <c r="K10" s="13">
        <f t="shared" si="3"/>
        <v>10.945273631840797</v>
      </c>
      <c r="L10" s="12">
        <v>66</v>
      </c>
      <c r="M10" s="13">
        <f t="shared" si="4"/>
        <v>10.945273631840797</v>
      </c>
      <c r="N10" s="12">
        <v>64</v>
      </c>
      <c r="O10" s="13">
        <f t="shared" si="5"/>
        <v>10.613598673300165</v>
      </c>
      <c r="P10" s="12">
        <v>71</v>
      </c>
      <c r="Q10" s="13">
        <f t="shared" si="6"/>
        <v>11.774461028192372</v>
      </c>
      <c r="R10" s="12">
        <v>70</v>
      </c>
      <c r="S10" s="13">
        <f t="shared" si="7"/>
        <v>11.608623548922056</v>
      </c>
      <c r="T10" s="73">
        <v>73</v>
      </c>
      <c r="U10" s="13">
        <f t="shared" si="8"/>
        <v>12.106135986733001</v>
      </c>
      <c r="V10" s="12">
        <v>70</v>
      </c>
      <c r="W10" s="13">
        <f t="shared" si="9"/>
        <v>11.608623548922056</v>
      </c>
      <c r="X10" s="12">
        <v>69</v>
      </c>
      <c r="Y10" s="13">
        <f t="shared" si="10"/>
        <v>11.442786069651742</v>
      </c>
      <c r="Z10" s="12">
        <v>57</v>
      </c>
      <c r="AA10" s="13">
        <f t="shared" si="11"/>
        <v>9.4527363184079594</v>
      </c>
      <c r="AB10" s="12">
        <v>54</v>
      </c>
      <c r="AC10" s="13">
        <f t="shared" si="12"/>
        <v>8.9552238805970141</v>
      </c>
      <c r="AD10" s="12">
        <v>70</v>
      </c>
      <c r="AE10" s="13">
        <f t="shared" si="13"/>
        <v>11.608623548922056</v>
      </c>
      <c r="AF10" s="12">
        <v>78</v>
      </c>
      <c r="AG10" s="13">
        <f t="shared" si="14"/>
        <v>12.935323383084578</v>
      </c>
      <c r="AH10" s="12">
        <v>66</v>
      </c>
      <c r="AI10" s="13">
        <f t="shared" si="15"/>
        <v>10.945273631840797</v>
      </c>
      <c r="AJ10" s="306">
        <v>67</v>
      </c>
      <c r="AK10" s="13">
        <f t="shared" si="16"/>
        <v>11.111111111111111</v>
      </c>
      <c r="AL10" s="12">
        <v>74</v>
      </c>
      <c r="AM10" s="13">
        <f t="shared" si="17"/>
        <v>12.271973466003317</v>
      </c>
      <c r="AN10" s="12">
        <v>74</v>
      </c>
      <c r="AO10" s="13">
        <f t="shared" si="18"/>
        <v>12.271973466003317</v>
      </c>
      <c r="AP10" s="12">
        <v>63</v>
      </c>
      <c r="AQ10" s="13">
        <f t="shared" si="19"/>
        <v>10.447761194029852</v>
      </c>
      <c r="AR10" s="12">
        <v>61</v>
      </c>
      <c r="AS10" s="13">
        <f t="shared" si="20"/>
        <v>10.11608623548922</v>
      </c>
      <c r="AT10" s="12">
        <v>72</v>
      </c>
      <c r="AU10" s="13">
        <f t="shared" si="21"/>
        <v>11.940298507462687</v>
      </c>
      <c r="AV10" s="12">
        <v>67</v>
      </c>
      <c r="AW10" s="13">
        <f t="shared" si="22"/>
        <v>11.111111111111111</v>
      </c>
      <c r="AX10" s="12">
        <v>70</v>
      </c>
      <c r="AY10" s="13">
        <f t="shared" si="23"/>
        <v>11.608623548922056</v>
      </c>
      <c r="AZ10" s="12">
        <v>74</v>
      </c>
      <c r="BA10" s="13">
        <f t="shared" si="24"/>
        <v>12.271973466003317</v>
      </c>
      <c r="BB10" s="73"/>
      <c r="BC10" s="74">
        <f t="shared" si="0"/>
        <v>0</v>
      </c>
      <c r="BD10" s="73"/>
      <c r="BE10" s="74">
        <f t="shared" si="25"/>
        <v>0</v>
      </c>
      <c r="BF10" s="12">
        <v>49</v>
      </c>
      <c r="BG10" s="13">
        <f t="shared" si="26"/>
        <v>8.1260364842454393</v>
      </c>
      <c r="BH10" s="12">
        <v>53</v>
      </c>
      <c r="BI10" s="13">
        <f t="shared" si="27"/>
        <v>8.7893864013267002</v>
      </c>
      <c r="BJ10" s="12">
        <v>83</v>
      </c>
      <c r="BK10" s="13">
        <f t="shared" si="28"/>
        <v>13.764510779436153</v>
      </c>
      <c r="BL10" s="73"/>
      <c r="BM10" s="74">
        <f t="shared" si="29"/>
        <v>0</v>
      </c>
      <c r="BN10" s="73"/>
      <c r="BO10" s="74">
        <f t="shared" si="30"/>
        <v>0</v>
      </c>
      <c r="BP10" s="12">
        <v>79</v>
      </c>
      <c r="BQ10" s="13">
        <f t="shared" si="31"/>
        <v>13.101160862354892</v>
      </c>
      <c r="BR10" s="73"/>
      <c r="BS10" s="73"/>
      <c r="BT10" s="71">
        <f t="shared" si="32"/>
        <v>0</v>
      </c>
      <c r="BU10" s="73"/>
      <c r="BV10" s="71">
        <f t="shared" si="33"/>
        <v>0</v>
      </c>
      <c r="BW10" s="73"/>
      <c r="BX10" s="71">
        <f t="shared" si="34"/>
        <v>0</v>
      </c>
      <c r="BY10" s="73"/>
      <c r="BZ10" s="71">
        <f t="shared" si="35"/>
        <v>0</v>
      </c>
      <c r="CA10" s="89"/>
      <c r="CB10" s="71">
        <f t="shared" si="36"/>
        <v>0</v>
      </c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</row>
    <row r="11" spans="1:109" s="14" customFormat="1" ht="16.5" customHeight="1" x14ac:dyDescent="0.25">
      <c r="A11" s="499"/>
      <c r="B11" s="40">
        <v>603</v>
      </c>
      <c r="C11" s="511"/>
      <c r="D11" s="514"/>
      <c r="E11" s="1" t="s">
        <v>88</v>
      </c>
      <c r="F11" s="12">
        <v>132</v>
      </c>
      <c r="G11" s="93">
        <f t="shared" si="1"/>
        <v>21.890547263681594</v>
      </c>
      <c r="H11" s="12">
        <v>134</v>
      </c>
      <c r="I11" s="13">
        <f t="shared" si="2"/>
        <v>22.222222222222221</v>
      </c>
      <c r="J11" s="12">
        <v>130</v>
      </c>
      <c r="K11" s="13">
        <f t="shared" si="3"/>
        <v>21.558872305140962</v>
      </c>
      <c r="L11" s="12">
        <v>127</v>
      </c>
      <c r="M11" s="13">
        <f t="shared" si="4"/>
        <v>21.061359867330015</v>
      </c>
      <c r="N11" s="12">
        <v>131</v>
      </c>
      <c r="O11" s="13">
        <f t="shared" si="5"/>
        <v>21.724709784411278</v>
      </c>
      <c r="P11" s="12">
        <v>127</v>
      </c>
      <c r="Q11" s="13">
        <f t="shared" si="6"/>
        <v>21.061359867330015</v>
      </c>
      <c r="R11" s="12">
        <v>127</v>
      </c>
      <c r="S11" s="13">
        <f t="shared" si="7"/>
        <v>21.061359867330015</v>
      </c>
      <c r="T11" s="73">
        <v>121</v>
      </c>
      <c r="U11" s="13">
        <f t="shared" si="8"/>
        <v>20.066334991708125</v>
      </c>
      <c r="V11" s="12">
        <v>136</v>
      </c>
      <c r="W11" s="13">
        <f t="shared" si="9"/>
        <v>22.553897180762853</v>
      </c>
      <c r="X11" s="12">
        <v>131</v>
      </c>
      <c r="Y11" s="13">
        <f t="shared" si="10"/>
        <v>21.724709784411278</v>
      </c>
      <c r="Z11" s="12">
        <v>134</v>
      </c>
      <c r="AA11" s="13">
        <f t="shared" si="11"/>
        <v>22.222222222222221</v>
      </c>
      <c r="AB11" s="12">
        <v>128</v>
      </c>
      <c r="AC11" s="13">
        <f t="shared" si="12"/>
        <v>21.227197346600331</v>
      </c>
      <c r="AD11" s="12">
        <v>125</v>
      </c>
      <c r="AE11" s="13">
        <f t="shared" si="13"/>
        <v>20.729684908789388</v>
      </c>
      <c r="AF11" s="12">
        <v>111</v>
      </c>
      <c r="AG11" s="13">
        <f t="shared" si="14"/>
        <v>18.407960199004975</v>
      </c>
      <c r="AH11" s="12">
        <v>132</v>
      </c>
      <c r="AI11" s="13">
        <f t="shared" si="15"/>
        <v>21.890547263681594</v>
      </c>
      <c r="AJ11" s="306">
        <v>127</v>
      </c>
      <c r="AK11" s="13">
        <f t="shared" si="16"/>
        <v>21.061359867330015</v>
      </c>
      <c r="AL11" s="12">
        <v>136</v>
      </c>
      <c r="AM11" s="13">
        <f t="shared" si="17"/>
        <v>22.553897180762853</v>
      </c>
      <c r="AN11" s="12">
        <v>132</v>
      </c>
      <c r="AO11" s="13">
        <f t="shared" si="18"/>
        <v>21.890547263681594</v>
      </c>
      <c r="AP11" s="12">
        <v>135</v>
      </c>
      <c r="AQ11" s="13">
        <f t="shared" si="19"/>
        <v>22.388059701492537</v>
      </c>
      <c r="AR11" s="12">
        <v>133</v>
      </c>
      <c r="AS11" s="13">
        <f t="shared" si="20"/>
        <v>22.056384742951906</v>
      </c>
      <c r="AT11" s="12">
        <v>130</v>
      </c>
      <c r="AU11" s="13">
        <f t="shared" si="21"/>
        <v>21.558872305140962</v>
      </c>
      <c r="AV11" s="12">
        <v>126</v>
      </c>
      <c r="AW11" s="13">
        <f t="shared" si="22"/>
        <v>20.895522388059703</v>
      </c>
      <c r="AX11" s="12">
        <v>128</v>
      </c>
      <c r="AY11" s="13">
        <f t="shared" si="23"/>
        <v>21.227197346600331</v>
      </c>
      <c r="AZ11" s="12">
        <v>123</v>
      </c>
      <c r="BA11" s="13">
        <f t="shared" si="24"/>
        <v>20.398009950248756</v>
      </c>
      <c r="BB11" s="73"/>
      <c r="BC11" s="74">
        <f t="shared" si="0"/>
        <v>0</v>
      </c>
      <c r="BD11" s="73"/>
      <c r="BE11" s="74">
        <f t="shared" si="25"/>
        <v>0</v>
      </c>
      <c r="BF11" s="12">
        <v>64</v>
      </c>
      <c r="BG11" s="13">
        <f t="shared" si="26"/>
        <v>10.613598673300165</v>
      </c>
      <c r="BH11" s="12">
        <v>67</v>
      </c>
      <c r="BI11" s="13">
        <f t="shared" si="27"/>
        <v>11.111111111111111</v>
      </c>
      <c r="BJ11" s="12">
        <v>20</v>
      </c>
      <c r="BK11" s="13">
        <f t="shared" si="28"/>
        <v>3.3167495854063018</v>
      </c>
      <c r="BL11" s="73"/>
      <c r="BM11" s="74">
        <f t="shared" si="29"/>
        <v>0</v>
      </c>
      <c r="BN11" s="73"/>
      <c r="BO11" s="74">
        <f t="shared" si="30"/>
        <v>0</v>
      </c>
      <c r="BP11" s="12">
        <v>16</v>
      </c>
      <c r="BQ11" s="13">
        <f t="shared" si="31"/>
        <v>2.6533996683250414</v>
      </c>
      <c r="BR11" s="73"/>
      <c r="BS11" s="73"/>
      <c r="BT11" s="71">
        <f t="shared" si="32"/>
        <v>0</v>
      </c>
      <c r="BU11" s="73"/>
      <c r="BV11" s="71">
        <f t="shared" si="33"/>
        <v>0</v>
      </c>
      <c r="BW11" s="73"/>
      <c r="BX11" s="71">
        <f t="shared" si="34"/>
        <v>0</v>
      </c>
      <c r="BY11" s="73"/>
      <c r="BZ11" s="71">
        <f t="shared" si="35"/>
        <v>0</v>
      </c>
      <c r="CA11" s="89"/>
      <c r="CB11" s="71">
        <f t="shared" si="36"/>
        <v>0</v>
      </c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</row>
    <row r="12" spans="1:109" s="14" customFormat="1" ht="16.5" customHeight="1" x14ac:dyDescent="0.25">
      <c r="A12" s="499"/>
      <c r="B12" s="40">
        <v>603</v>
      </c>
      <c r="C12" s="511"/>
      <c r="D12" s="514"/>
      <c r="E12" s="1" t="s">
        <v>89</v>
      </c>
      <c r="F12" s="12">
        <v>226</v>
      </c>
      <c r="G12" s="93">
        <f t="shared" si="1"/>
        <v>37.479270315091213</v>
      </c>
      <c r="H12" s="12">
        <v>204</v>
      </c>
      <c r="I12" s="13">
        <f t="shared" si="2"/>
        <v>33.830845771144276</v>
      </c>
      <c r="J12" s="12">
        <v>222</v>
      </c>
      <c r="K12" s="13">
        <f t="shared" si="3"/>
        <v>36.815920398009951</v>
      </c>
      <c r="L12" s="12">
        <v>214</v>
      </c>
      <c r="M12" s="13">
        <f t="shared" si="4"/>
        <v>35.489220563847432</v>
      </c>
      <c r="N12" s="12">
        <v>229</v>
      </c>
      <c r="O12" s="13">
        <f t="shared" si="5"/>
        <v>37.976782752902153</v>
      </c>
      <c r="P12" s="12">
        <v>218</v>
      </c>
      <c r="Q12" s="13">
        <f t="shared" si="6"/>
        <v>36.152570480928688</v>
      </c>
      <c r="R12" s="12">
        <v>228</v>
      </c>
      <c r="S12" s="13">
        <f t="shared" si="7"/>
        <v>37.810945273631837</v>
      </c>
      <c r="T12" s="73">
        <v>220</v>
      </c>
      <c r="U12" s="13">
        <f t="shared" si="8"/>
        <v>36.484245439469319</v>
      </c>
      <c r="V12" s="12">
        <v>223</v>
      </c>
      <c r="W12" s="13">
        <f t="shared" si="9"/>
        <v>36.981757877280266</v>
      </c>
      <c r="X12" s="12">
        <v>215</v>
      </c>
      <c r="Y12" s="13">
        <f t="shared" si="10"/>
        <v>35.655058043117748</v>
      </c>
      <c r="Z12" s="12">
        <v>228</v>
      </c>
      <c r="AA12" s="13">
        <f t="shared" si="11"/>
        <v>37.810945273631837</v>
      </c>
      <c r="AB12" s="12">
        <v>213</v>
      </c>
      <c r="AC12" s="13">
        <f t="shared" si="12"/>
        <v>35.323383084577117</v>
      </c>
      <c r="AD12" s="12">
        <v>223</v>
      </c>
      <c r="AE12" s="13">
        <f t="shared" si="13"/>
        <v>36.981757877280266</v>
      </c>
      <c r="AF12" s="12">
        <v>218</v>
      </c>
      <c r="AG12" s="13">
        <f t="shared" si="14"/>
        <v>36.152570480928688</v>
      </c>
      <c r="AH12" s="12">
        <v>216</v>
      </c>
      <c r="AI12" s="13">
        <f t="shared" si="15"/>
        <v>35.820895522388057</v>
      </c>
      <c r="AJ12" s="306">
        <v>212</v>
      </c>
      <c r="AK12" s="13">
        <f t="shared" si="16"/>
        <v>35.157545605306801</v>
      </c>
      <c r="AL12" s="12">
        <v>224</v>
      </c>
      <c r="AM12" s="13">
        <f t="shared" si="17"/>
        <v>37.147595356550582</v>
      </c>
      <c r="AN12" s="12">
        <v>213</v>
      </c>
      <c r="AO12" s="13">
        <f t="shared" si="18"/>
        <v>35.323383084577117</v>
      </c>
      <c r="AP12" s="12">
        <v>215</v>
      </c>
      <c r="AQ12" s="13">
        <f t="shared" si="19"/>
        <v>35.655058043117748</v>
      </c>
      <c r="AR12" s="12">
        <v>206</v>
      </c>
      <c r="AS12" s="13">
        <f t="shared" si="20"/>
        <v>34.162520729684907</v>
      </c>
      <c r="AT12" s="12">
        <v>214</v>
      </c>
      <c r="AU12" s="13">
        <f t="shared" si="21"/>
        <v>35.489220563847432</v>
      </c>
      <c r="AV12" s="12">
        <v>207</v>
      </c>
      <c r="AW12" s="13">
        <f t="shared" si="22"/>
        <v>34.328358208955223</v>
      </c>
      <c r="AX12" s="12">
        <v>217</v>
      </c>
      <c r="AY12" s="13">
        <f t="shared" si="23"/>
        <v>35.986733001658372</v>
      </c>
      <c r="AZ12" s="12">
        <v>220</v>
      </c>
      <c r="BA12" s="13">
        <f t="shared" si="24"/>
        <v>36.484245439469319</v>
      </c>
      <c r="BB12" s="73"/>
      <c r="BC12" s="74">
        <f t="shared" si="0"/>
        <v>0</v>
      </c>
      <c r="BD12" s="73"/>
      <c r="BE12" s="74">
        <f t="shared" si="25"/>
        <v>0</v>
      </c>
      <c r="BF12" s="12">
        <v>146</v>
      </c>
      <c r="BG12" s="13">
        <f t="shared" si="26"/>
        <v>24.212271973466002</v>
      </c>
      <c r="BH12" s="12">
        <v>142</v>
      </c>
      <c r="BI12" s="13">
        <f t="shared" si="27"/>
        <v>23.548922056384743</v>
      </c>
      <c r="BJ12" s="12">
        <v>7</v>
      </c>
      <c r="BK12" s="13">
        <f t="shared" si="28"/>
        <v>1.1608623548922057</v>
      </c>
      <c r="BL12" s="73"/>
      <c r="BM12" s="74">
        <f t="shared" si="29"/>
        <v>0</v>
      </c>
      <c r="BN12" s="73"/>
      <c r="BO12" s="74">
        <f t="shared" si="30"/>
        <v>0</v>
      </c>
      <c r="BP12" s="12">
        <v>13</v>
      </c>
      <c r="BQ12" s="13">
        <f t="shared" si="31"/>
        <v>2.1558872305140961</v>
      </c>
      <c r="BR12" s="73"/>
      <c r="BS12" s="73"/>
      <c r="BT12" s="71">
        <f t="shared" si="32"/>
        <v>0</v>
      </c>
      <c r="BU12" s="73"/>
      <c r="BV12" s="71">
        <f t="shared" si="33"/>
        <v>0</v>
      </c>
      <c r="BW12" s="73"/>
      <c r="BX12" s="71">
        <f t="shared" si="34"/>
        <v>0</v>
      </c>
      <c r="BY12" s="73"/>
      <c r="BZ12" s="71">
        <f t="shared" si="35"/>
        <v>0</v>
      </c>
      <c r="CA12" s="89"/>
      <c r="CB12" s="71">
        <f t="shared" si="36"/>
        <v>0</v>
      </c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</row>
    <row r="13" spans="1:109" s="14" customFormat="1" ht="16.5" customHeight="1" x14ac:dyDescent="0.25">
      <c r="A13" s="500"/>
      <c r="B13" s="40">
        <v>603</v>
      </c>
      <c r="C13" s="512"/>
      <c r="D13" s="515"/>
      <c r="E13" s="1" t="s">
        <v>90</v>
      </c>
      <c r="F13" s="12">
        <v>12</v>
      </c>
      <c r="G13" s="93">
        <f t="shared" si="1"/>
        <v>1.9900497512437811</v>
      </c>
      <c r="H13" s="12">
        <v>20</v>
      </c>
      <c r="I13" s="13">
        <f t="shared" si="2"/>
        <v>3.3167495854063018</v>
      </c>
      <c r="J13" s="12">
        <v>8</v>
      </c>
      <c r="K13" s="13">
        <f t="shared" si="3"/>
        <v>1.3266998341625207</v>
      </c>
      <c r="L13" s="12">
        <v>11</v>
      </c>
      <c r="M13" s="13">
        <f t="shared" si="4"/>
        <v>1.8242122719734659</v>
      </c>
      <c r="N13" s="12">
        <v>7</v>
      </c>
      <c r="O13" s="13">
        <f t="shared" si="5"/>
        <v>1.1608623548922057</v>
      </c>
      <c r="P13" s="12">
        <v>15</v>
      </c>
      <c r="Q13" s="13">
        <f t="shared" si="6"/>
        <v>2.4875621890547261</v>
      </c>
      <c r="R13" s="12">
        <v>9</v>
      </c>
      <c r="S13" s="13">
        <f t="shared" si="7"/>
        <v>1.4925373134328359</v>
      </c>
      <c r="T13" s="73">
        <v>18</v>
      </c>
      <c r="U13" s="13">
        <f t="shared" si="8"/>
        <v>2.9850746268656718</v>
      </c>
      <c r="V13" s="12">
        <v>11</v>
      </c>
      <c r="W13" s="13">
        <f t="shared" si="9"/>
        <v>1.8242122719734659</v>
      </c>
      <c r="X13" s="12">
        <v>18</v>
      </c>
      <c r="Y13" s="13">
        <f t="shared" si="10"/>
        <v>2.9850746268656718</v>
      </c>
      <c r="Z13" s="12">
        <v>7</v>
      </c>
      <c r="AA13" s="13">
        <f t="shared" si="11"/>
        <v>1.1608623548922057</v>
      </c>
      <c r="AB13" s="12">
        <v>23</v>
      </c>
      <c r="AC13" s="13">
        <f t="shared" si="12"/>
        <v>3.8142620232172471</v>
      </c>
      <c r="AD13" s="12">
        <v>31</v>
      </c>
      <c r="AE13" s="13">
        <f t="shared" si="13"/>
        <v>5.140961857379768</v>
      </c>
      <c r="AF13" s="12">
        <v>42</v>
      </c>
      <c r="AG13" s="13">
        <f t="shared" si="14"/>
        <v>6.9651741293532341</v>
      </c>
      <c r="AH13" s="12">
        <v>18</v>
      </c>
      <c r="AI13" s="13">
        <f t="shared" si="15"/>
        <v>2.9850746268656718</v>
      </c>
      <c r="AJ13" s="306">
        <v>18</v>
      </c>
      <c r="AK13" s="13">
        <f t="shared" si="16"/>
        <v>2.9850746268656718</v>
      </c>
      <c r="AL13" s="12">
        <v>11</v>
      </c>
      <c r="AM13" s="13">
        <f t="shared" si="17"/>
        <v>1.8242122719734659</v>
      </c>
      <c r="AN13" s="12">
        <v>17</v>
      </c>
      <c r="AO13" s="13">
        <f t="shared" si="18"/>
        <v>2.8192371475953566</v>
      </c>
      <c r="AP13" s="12">
        <v>18</v>
      </c>
      <c r="AQ13" s="13">
        <f t="shared" si="19"/>
        <v>2.9850746268656718</v>
      </c>
      <c r="AR13" s="12">
        <v>27</v>
      </c>
      <c r="AS13" s="13">
        <f t="shared" si="20"/>
        <v>4.4776119402985071</v>
      </c>
      <c r="AT13" s="12">
        <v>16</v>
      </c>
      <c r="AU13" s="13">
        <f t="shared" si="21"/>
        <v>2.6533996683250414</v>
      </c>
      <c r="AV13" s="12">
        <v>26</v>
      </c>
      <c r="AW13" s="13">
        <f t="shared" si="22"/>
        <v>4.3117744610281923</v>
      </c>
      <c r="AX13" s="12">
        <v>21</v>
      </c>
      <c r="AY13" s="13">
        <f t="shared" si="23"/>
        <v>3.4825870646766171</v>
      </c>
      <c r="AZ13" s="12">
        <v>29</v>
      </c>
      <c r="BA13" s="13">
        <f t="shared" si="24"/>
        <v>4.8092868988391375</v>
      </c>
      <c r="BB13" s="73"/>
      <c r="BC13" s="74">
        <f t="shared" si="0"/>
        <v>0</v>
      </c>
      <c r="BD13" s="73"/>
      <c r="BE13" s="74">
        <f t="shared" si="25"/>
        <v>0</v>
      </c>
      <c r="BF13" s="12">
        <v>235</v>
      </c>
      <c r="BG13" s="13">
        <f t="shared" si="26"/>
        <v>38.971807628524047</v>
      </c>
      <c r="BH13" s="12">
        <v>237</v>
      </c>
      <c r="BI13" s="13">
        <f t="shared" si="27"/>
        <v>39.303482587064678</v>
      </c>
      <c r="BJ13" s="12">
        <v>1</v>
      </c>
      <c r="BK13" s="13">
        <f t="shared" si="28"/>
        <v>0.16583747927031509</v>
      </c>
      <c r="BL13" s="73"/>
      <c r="BM13" s="74">
        <f t="shared" si="29"/>
        <v>0</v>
      </c>
      <c r="BN13" s="73"/>
      <c r="BO13" s="74">
        <f t="shared" si="30"/>
        <v>0</v>
      </c>
      <c r="BP13" s="12">
        <v>43</v>
      </c>
      <c r="BQ13" s="13">
        <f t="shared" si="31"/>
        <v>7.1310116086235489</v>
      </c>
      <c r="BR13" s="73"/>
      <c r="BS13" s="73"/>
      <c r="BT13" s="71">
        <f t="shared" si="32"/>
        <v>0</v>
      </c>
      <c r="BU13" s="73"/>
      <c r="BV13" s="71">
        <f t="shared" si="33"/>
        <v>0</v>
      </c>
      <c r="BW13" s="73"/>
      <c r="BX13" s="71">
        <f t="shared" si="34"/>
        <v>0</v>
      </c>
      <c r="BY13" s="73"/>
      <c r="BZ13" s="71">
        <f t="shared" si="35"/>
        <v>0</v>
      </c>
      <c r="CA13" s="89"/>
      <c r="CB13" s="71">
        <f t="shared" si="36"/>
        <v>0</v>
      </c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</row>
    <row r="14" spans="1:109" s="48" customFormat="1" ht="16.5" customHeight="1" x14ac:dyDescent="0.25">
      <c r="A14" s="496" t="s">
        <v>25</v>
      </c>
      <c r="B14" s="43">
        <v>406</v>
      </c>
      <c r="C14" s="510">
        <v>380</v>
      </c>
      <c r="D14" s="513">
        <f>C14*100/B14</f>
        <v>93.596059113300498</v>
      </c>
      <c r="E14" s="44" t="s">
        <v>86</v>
      </c>
      <c r="F14" s="45">
        <v>171</v>
      </c>
      <c r="G14" s="92">
        <f t="shared" si="1"/>
        <v>42.118226600985224</v>
      </c>
      <c r="H14" s="45">
        <v>179</v>
      </c>
      <c r="I14" s="46">
        <f t="shared" si="2"/>
        <v>44.088669950738918</v>
      </c>
      <c r="J14" s="45">
        <v>166</v>
      </c>
      <c r="K14" s="46">
        <f t="shared" si="3"/>
        <v>40.88669950738916</v>
      </c>
      <c r="L14" s="45">
        <v>175</v>
      </c>
      <c r="M14" s="46">
        <f t="shared" si="4"/>
        <v>43.103448275862071</v>
      </c>
      <c r="N14" s="45">
        <v>173</v>
      </c>
      <c r="O14" s="46">
        <f t="shared" si="5"/>
        <v>42.610837438423644</v>
      </c>
      <c r="P14" s="45">
        <v>181</v>
      </c>
      <c r="Q14" s="46">
        <f t="shared" si="6"/>
        <v>44.581280788177338</v>
      </c>
      <c r="R14" s="45">
        <v>178</v>
      </c>
      <c r="S14" s="46">
        <f t="shared" si="7"/>
        <v>43.842364532019701</v>
      </c>
      <c r="T14" s="72">
        <v>178</v>
      </c>
      <c r="U14" s="46">
        <f t="shared" si="8"/>
        <v>43.842364532019701</v>
      </c>
      <c r="V14" s="45">
        <v>171</v>
      </c>
      <c r="W14" s="46">
        <f t="shared" si="9"/>
        <v>42.118226600985224</v>
      </c>
      <c r="X14" s="45">
        <v>181</v>
      </c>
      <c r="Y14" s="46">
        <f t="shared" si="10"/>
        <v>44.581280788177338</v>
      </c>
      <c r="Z14" s="45">
        <v>194</v>
      </c>
      <c r="AA14" s="46">
        <f t="shared" si="11"/>
        <v>47.783251231527096</v>
      </c>
      <c r="AB14" s="45">
        <v>198</v>
      </c>
      <c r="AC14" s="46">
        <f t="shared" si="12"/>
        <v>48.768472906403943</v>
      </c>
      <c r="AD14" s="45">
        <v>175</v>
      </c>
      <c r="AE14" s="46">
        <f t="shared" si="13"/>
        <v>43.103448275862071</v>
      </c>
      <c r="AF14" s="45">
        <v>179</v>
      </c>
      <c r="AG14" s="46">
        <f t="shared" si="14"/>
        <v>44.088669950738918</v>
      </c>
      <c r="AH14" s="45">
        <v>182</v>
      </c>
      <c r="AI14" s="46">
        <f t="shared" si="15"/>
        <v>44.827586206896555</v>
      </c>
      <c r="AJ14" s="306">
        <v>189</v>
      </c>
      <c r="AK14" s="46">
        <f t="shared" si="16"/>
        <v>46.551724137931032</v>
      </c>
      <c r="AL14" s="45">
        <v>170</v>
      </c>
      <c r="AM14" s="46">
        <f t="shared" si="17"/>
        <v>41.871921182266007</v>
      </c>
      <c r="AN14" s="45">
        <v>181</v>
      </c>
      <c r="AO14" s="46">
        <f t="shared" si="18"/>
        <v>44.581280788177338</v>
      </c>
      <c r="AP14" s="45">
        <v>188</v>
      </c>
      <c r="AQ14" s="46">
        <f t="shared" si="19"/>
        <v>46.305418719211822</v>
      </c>
      <c r="AR14" s="45">
        <v>193</v>
      </c>
      <c r="AS14" s="46">
        <f t="shared" si="20"/>
        <v>47.536945812807879</v>
      </c>
      <c r="AT14" s="45">
        <v>179</v>
      </c>
      <c r="AU14" s="46">
        <f t="shared" si="21"/>
        <v>44.088669950738918</v>
      </c>
      <c r="AV14" s="45">
        <v>187</v>
      </c>
      <c r="AW14" s="46">
        <f t="shared" si="22"/>
        <v>46.059113300492612</v>
      </c>
      <c r="AX14" s="45">
        <v>186</v>
      </c>
      <c r="AY14" s="46">
        <f t="shared" si="23"/>
        <v>45.812807881773402</v>
      </c>
      <c r="AZ14" s="45">
        <v>198</v>
      </c>
      <c r="BA14" s="46">
        <f t="shared" si="24"/>
        <v>48.768472906403943</v>
      </c>
      <c r="BB14" s="72">
        <v>26</v>
      </c>
      <c r="BC14" s="71">
        <f t="shared" si="0"/>
        <v>6.4039408866995071</v>
      </c>
      <c r="BD14" s="72">
        <v>380</v>
      </c>
      <c r="BE14" s="71">
        <f t="shared" si="25"/>
        <v>93.596059113300498</v>
      </c>
      <c r="BF14" s="45">
        <v>146</v>
      </c>
      <c r="BG14" s="46">
        <f t="shared" si="26"/>
        <v>35.960591133004925</v>
      </c>
      <c r="BH14" s="45">
        <v>147</v>
      </c>
      <c r="BI14" s="46">
        <f t="shared" si="27"/>
        <v>36.206896551724135</v>
      </c>
      <c r="BJ14" s="45">
        <v>348</v>
      </c>
      <c r="BK14" s="46">
        <f t="shared" si="28"/>
        <v>85.714285714285708</v>
      </c>
      <c r="BL14" s="72">
        <v>334</v>
      </c>
      <c r="BM14" s="71">
        <f t="shared" si="29"/>
        <v>82.266009852216754</v>
      </c>
      <c r="BN14" s="72">
        <v>72</v>
      </c>
      <c r="BO14" s="71">
        <f t="shared" si="30"/>
        <v>17.733990147783253</v>
      </c>
      <c r="BP14" s="45">
        <v>306</v>
      </c>
      <c r="BQ14" s="46">
        <f t="shared" si="31"/>
        <v>75.369458128078819</v>
      </c>
      <c r="BR14" s="72">
        <v>411</v>
      </c>
      <c r="BS14" s="72">
        <v>401</v>
      </c>
      <c r="BT14" s="71">
        <f t="shared" si="32"/>
        <v>98.768472906403943</v>
      </c>
      <c r="BU14" s="72">
        <v>5</v>
      </c>
      <c r="BV14" s="71">
        <f t="shared" si="33"/>
        <v>1.2315270935960592</v>
      </c>
      <c r="BW14" s="72">
        <v>381</v>
      </c>
      <c r="BX14" s="71">
        <f t="shared" si="34"/>
        <v>93.842364532019701</v>
      </c>
      <c r="BY14" s="72">
        <v>2</v>
      </c>
      <c r="BZ14" s="71">
        <f t="shared" si="35"/>
        <v>0.49261083743842365</v>
      </c>
      <c r="CA14" s="89">
        <v>23</v>
      </c>
      <c r="CB14" s="71">
        <f t="shared" si="36"/>
        <v>5.6650246305418719</v>
      </c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</row>
    <row r="15" spans="1:109" s="14" customFormat="1" ht="16.5" customHeight="1" x14ac:dyDescent="0.25">
      <c r="A15" s="496"/>
      <c r="B15" s="15">
        <v>406</v>
      </c>
      <c r="C15" s="511"/>
      <c r="D15" s="514"/>
      <c r="E15" s="1" t="s">
        <v>87</v>
      </c>
      <c r="F15" s="12">
        <v>51</v>
      </c>
      <c r="G15" s="93">
        <f t="shared" si="1"/>
        <v>12.561576354679802</v>
      </c>
      <c r="H15" s="12">
        <v>59</v>
      </c>
      <c r="I15" s="13">
        <f t="shared" si="2"/>
        <v>14.532019704433498</v>
      </c>
      <c r="J15" s="12">
        <v>52</v>
      </c>
      <c r="K15" s="13">
        <f t="shared" si="3"/>
        <v>12.807881773399014</v>
      </c>
      <c r="L15" s="12">
        <v>61</v>
      </c>
      <c r="M15" s="13">
        <f t="shared" si="4"/>
        <v>15.024630541871922</v>
      </c>
      <c r="N15" s="12">
        <v>50</v>
      </c>
      <c r="O15" s="13">
        <f t="shared" si="5"/>
        <v>12.315270935960591</v>
      </c>
      <c r="P15" s="12">
        <v>57</v>
      </c>
      <c r="Q15" s="13">
        <f t="shared" si="6"/>
        <v>14.039408866995075</v>
      </c>
      <c r="R15" s="12">
        <v>48</v>
      </c>
      <c r="S15" s="13">
        <f t="shared" si="7"/>
        <v>11.822660098522167</v>
      </c>
      <c r="T15" s="73">
        <v>64</v>
      </c>
      <c r="U15" s="13">
        <f t="shared" si="8"/>
        <v>15.763546798029557</v>
      </c>
      <c r="V15" s="12">
        <v>58</v>
      </c>
      <c r="W15" s="13">
        <f t="shared" si="9"/>
        <v>14.285714285714286</v>
      </c>
      <c r="X15" s="12">
        <v>60</v>
      </c>
      <c r="Y15" s="13">
        <f t="shared" si="10"/>
        <v>14.77832512315271</v>
      </c>
      <c r="Z15" s="12">
        <v>37</v>
      </c>
      <c r="AA15" s="13">
        <f t="shared" si="11"/>
        <v>9.1133004926108381</v>
      </c>
      <c r="AB15" s="12">
        <v>40</v>
      </c>
      <c r="AC15" s="13">
        <f t="shared" si="12"/>
        <v>9.8522167487684733</v>
      </c>
      <c r="AD15" s="12">
        <v>48</v>
      </c>
      <c r="AE15" s="13">
        <f t="shared" si="13"/>
        <v>11.822660098522167</v>
      </c>
      <c r="AF15" s="12">
        <v>58</v>
      </c>
      <c r="AG15" s="13">
        <f t="shared" si="14"/>
        <v>14.285714285714286</v>
      </c>
      <c r="AH15" s="12">
        <v>55</v>
      </c>
      <c r="AI15" s="13">
        <f t="shared" si="15"/>
        <v>13.546798029556649</v>
      </c>
      <c r="AJ15" s="306">
        <v>54</v>
      </c>
      <c r="AK15" s="13">
        <f t="shared" si="16"/>
        <v>13.300492610837438</v>
      </c>
      <c r="AL15" s="12">
        <v>53</v>
      </c>
      <c r="AM15" s="13">
        <f t="shared" si="17"/>
        <v>13.054187192118226</v>
      </c>
      <c r="AN15" s="12">
        <v>57</v>
      </c>
      <c r="AO15" s="13">
        <f t="shared" si="18"/>
        <v>14.039408866995075</v>
      </c>
      <c r="AP15" s="12">
        <v>47</v>
      </c>
      <c r="AQ15" s="13">
        <f t="shared" si="19"/>
        <v>11.576354679802956</v>
      </c>
      <c r="AR15" s="12">
        <v>49</v>
      </c>
      <c r="AS15" s="13">
        <f t="shared" si="20"/>
        <v>12.068965517241379</v>
      </c>
      <c r="AT15" s="12">
        <v>49</v>
      </c>
      <c r="AU15" s="13">
        <f t="shared" si="21"/>
        <v>12.068965517241379</v>
      </c>
      <c r="AV15" s="12">
        <v>46</v>
      </c>
      <c r="AW15" s="13">
        <f t="shared" si="22"/>
        <v>11.330049261083744</v>
      </c>
      <c r="AX15" s="12">
        <v>51</v>
      </c>
      <c r="AY15" s="13">
        <f t="shared" si="23"/>
        <v>12.561576354679802</v>
      </c>
      <c r="AZ15" s="12">
        <v>43</v>
      </c>
      <c r="BA15" s="13">
        <f t="shared" si="24"/>
        <v>10.591133004926109</v>
      </c>
      <c r="BB15" s="73"/>
      <c r="BC15" s="74">
        <f t="shared" si="0"/>
        <v>0</v>
      </c>
      <c r="BD15" s="73"/>
      <c r="BE15" s="74">
        <f t="shared" si="25"/>
        <v>0</v>
      </c>
      <c r="BF15" s="12">
        <v>52</v>
      </c>
      <c r="BG15" s="13">
        <f t="shared" si="26"/>
        <v>12.807881773399014</v>
      </c>
      <c r="BH15" s="12">
        <v>58</v>
      </c>
      <c r="BI15" s="13">
        <f t="shared" si="27"/>
        <v>14.285714285714286</v>
      </c>
      <c r="BJ15" s="12">
        <v>44</v>
      </c>
      <c r="BK15" s="13">
        <f t="shared" si="28"/>
        <v>10.83743842364532</v>
      </c>
      <c r="BL15" s="73"/>
      <c r="BM15" s="74">
        <f t="shared" si="29"/>
        <v>0</v>
      </c>
      <c r="BN15" s="73"/>
      <c r="BO15" s="74">
        <f t="shared" si="30"/>
        <v>0</v>
      </c>
      <c r="BP15" s="12">
        <v>68</v>
      </c>
      <c r="BQ15" s="13">
        <f t="shared" si="31"/>
        <v>16.748768472906406</v>
      </c>
      <c r="BR15" s="73"/>
      <c r="BS15" s="73"/>
      <c r="BT15" s="71">
        <f t="shared" si="32"/>
        <v>0</v>
      </c>
      <c r="BU15" s="73"/>
      <c r="BV15" s="71">
        <f t="shared" si="33"/>
        <v>0</v>
      </c>
      <c r="BW15" s="73"/>
      <c r="BX15" s="71">
        <f t="shared" si="34"/>
        <v>0</v>
      </c>
      <c r="BY15" s="73"/>
      <c r="BZ15" s="71">
        <f t="shared" si="35"/>
        <v>0</v>
      </c>
      <c r="CA15" s="89"/>
      <c r="CB15" s="71">
        <f t="shared" si="36"/>
        <v>0</v>
      </c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</row>
    <row r="16" spans="1:109" s="14" customFormat="1" ht="16.5" customHeight="1" x14ac:dyDescent="0.25">
      <c r="A16" s="496"/>
      <c r="B16" s="15">
        <v>406</v>
      </c>
      <c r="C16" s="511"/>
      <c r="D16" s="514"/>
      <c r="E16" s="1" t="s">
        <v>88</v>
      </c>
      <c r="F16" s="12">
        <v>71</v>
      </c>
      <c r="G16" s="93">
        <f t="shared" si="1"/>
        <v>17.487684729064039</v>
      </c>
      <c r="H16" s="12">
        <v>63</v>
      </c>
      <c r="I16" s="13">
        <f t="shared" si="2"/>
        <v>15.517241379310345</v>
      </c>
      <c r="J16" s="12">
        <v>72</v>
      </c>
      <c r="K16" s="13">
        <f t="shared" si="3"/>
        <v>17.733990147783253</v>
      </c>
      <c r="L16" s="12">
        <v>58</v>
      </c>
      <c r="M16" s="13">
        <f t="shared" si="4"/>
        <v>14.285714285714286</v>
      </c>
      <c r="N16" s="12">
        <v>71</v>
      </c>
      <c r="O16" s="13">
        <f t="shared" si="5"/>
        <v>17.487684729064039</v>
      </c>
      <c r="P16" s="12">
        <v>61</v>
      </c>
      <c r="Q16" s="13">
        <f t="shared" si="6"/>
        <v>15.024630541871922</v>
      </c>
      <c r="R16" s="12">
        <v>73</v>
      </c>
      <c r="S16" s="13">
        <f t="shared" si="7"/>
        <v>17.980295566502463</v>
      </c>
      <c r="T16" s="73">
        <v>67</v>
      </c>
      <c r="U16" s="13">
        <f t="shared" si="8"/>
        <v>16.502463054187192</v>
      </c>
      <c r="V16" s="12">
        <v>71</v>
      </c>
      <c r="W16" s="13">
        <f t="shared" si="9"/>
        <v>17.487684729064039</v>
      </c>
      <c r="X16" s="12">
        <v>58</v>
      </c>
      <c r="Y16" s="13">
        <f t="shared" si="10"/>
        <v>14.285714285714286</v>
      </c>
      <c r="Z16" s="12">
        <v>70</v>
      </c>
      <c r="AA16" s="13">
        <f t="shared" si="11"/>
        <v>17.241379310344829</v>
      </c>
      <c r="AB16" s="12">
        <v>63</v>
      </c>
      <c r="AC16" s="13">
        <f t="shared" si="12"/>
        <v>15.517241379310345</v>
      </c>
      <c r="AD16" s="12">
        <v>73</v>
      </c>
      <c r="AE16" s="13">
        <f t="shared" si="13"/>
        <v>17.980295566502463</v>
      </c>
      <c r="AF16" s="12">
        <v>65</v>
      </c>
      <c r="AG16" s="13">
        <f t="shared" si="14"/>
        <v>16.009852216748769</v>
      </c>
      <c r="AH16" s="12">
        <v>66</v>
      </c>
      <c r="AI16" s="13">
        <f t="shared" si="15"/>
        <v>16.256157635467979</v>
      </c>
      <c r="AJ16" s="306">
        <v>62</v>
      </c>
      <c r="AK16" s="13">
        <f t="shared" si="16"/>
        <v>15.270935960591133</v>
      </c>
      <c r="AL16" s="12">
        <v>84</v>
      </c>
      <c r="AM16" s="13">
        <f t="shared" si="17"/>
        <v>20.689655172413794</v>
      </c>
      <c r="AN16" s="12">
        <v>70</v>
      </c>
      <c r="AO16" s="13">
        <f t="shared" si="18"/>
        <v>17.241379310344829</v>
      </c>
      <c r="AP16" s="12">
        <v>77</v>
      </c>
      <c r="AQ16" s="13">
        <f t="shared" si="19"/>
        <v>18.96551724137931</v>
      </c>
      <c r="AR16" s="12">
        <v>69</v>
      </c>
      <c r="AS16" s="13">
        <f t="shared" si="20"/>
        <v>16.995073891625616</v>
      </c>
      <c r="AT16" s="12">
        <v>74</v>
      </c>
      <c r="AU16" s="13">
        <f t="shared" si="21"/>
        <v>18.226600985221676</v>
      </c>
      <c r="AV16" s="12">
        <v>65</v>
      </c>
      <c r="AW16" s="13">
        <f t="shared" si="22"/>
        <v>16.009852216748769</v>
      </c>
      <c r="AX16" s="12">
        <v>65</v>
      </c>
      <c r="AY16" s="13">
        <f t="shared" si="23"/>
        <v>16.009852216748769</v>
      </c>
      <c r="AZ16" s="12">
        <v>63</v>
      </c>
      <c r="BA16" s="13">
        <f t="shared" si="24"/>
        <v>15.517241379310345</v>
      </c>
      <c r="BB16" s="73"/>
      <c r="BC16" s="74">
        <f t="shared" si="0"/>
        <v>0</v>
      </c>
      <c r="BD16" s="73"/>
      <c r="BE16" s="74">
        <f t="shared" si="25"/>
        <v>0</v>
      </c>
      <c r="BF16" s="12">
        <v>45</v>
      </c>
      <c r="BG16" s="13">
        <f t="shared" si="26"/>
        <v>11.083743842364532</v>
      </c>
      <c r="BH16" s="12">
        <v>40</v>
      </c>
      <c r="BI16" s="13">
        <f t="shared" si="27"/>
        <v>9.8522167487684733</v>
      </c>
      <c r="BJ16" s="12">
        <v>11</v>
      </c>
      <c r="BK16" s="13">
        <f t="shared" si="28"/>
        <v>2.7093596059113301</v>
      </c>
      <c r="BL16" s="73"/>
      <c r="BM16" s="74">
        <f t="shared" si="29"/>
        <v>0</v>
      </c>
      <c r="BN16" s="73"/>
      <c r="BO16" s="74">
        <f t="shared" si="30"/>
        <v>0</v>
      </c>
      <c r="BP16" s="12">
        <v>12</v>
      </c>
      <c r="BQ16" s="13">
        <f t="shared" si="31"/>
        <v>2.9556650246305418</v>
      </c>
      <c r="BR16" s="73"/>
      <c r="BS16" s="73"/>
      <c r="BT16" s="71">
        <f t="shared" si="32"/>
        <v>0</v>
      </c>
      <c r="BU16" s="73"/>
      <c r="BV16" s="71">
        <f t="shared" si="33"/>
        <v>0</v>
      </c>
      <c r="BW16" s="73"/>
      <c r="BX16" s="71">
        <f t="shared" si="34"/>
        <v>0</v>
      </c>
      <c r="BY16" s="73"/>
      <c r="BZ16" s="71">
        <f t="shared" si="35"/>
        <v>0</v>
      </c>
      <c r="CA16" s="89"/>
      <c r="CB16" s="71">
        <f t="shared" si="36"/>
        <v>0</v>
      </c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</row>
    <row r="17" spans="1:109" s="14" customFormat="1" ht="16.5" customHeight="1" x14ac:dyDescent="0.25">
      <c r="A17" s="496"/>
      <c r="B17" s="15">
        <v>406</v>
      </c>
      <c r="C17" s="511"/>
      <c r="D17" s="514"/>
      <c r="E17" s="1" t="s">
        <v>89</v>
      </c>
      <c r="F17" s="12">
        <v>98</v>
      </c>
      <c r="G17" s="93">
        <f t="shared" si="1"/>
        <v>24.137931034482758</v>
      </c>
      <c r="H17" s="12">
        <v>89</v>
      </c>
      <c r="I17" s="13">
        <f t="shared" si="2"/>
        <v>21.921182266009851</v>
      </c>
      <c r="J17" s="12">
        <v>95</v>
      </c>
      <c r="K17" s="13">
        <f t="shared" si="3"/>
        <v>23.399014778325125</v>
      </c>
      <c r="L17" s="12">
        <v>91</v>
      </c>
      <c r="M17" s="13">
        <f t="shared" si="4"/>
        <v>22.413793103448278</v>
      </c>
      <c r="N17" s="12">
        <v>100</v>
      </c>
      <c r="O17" s="13">
        <f t="shared" si="5"/>
        <v>24.630541871921181</v>
      </c>
      <c r="P17" s="12">
        <v>96</v>
      </c>
      <c r="Q17" s="13">
        <f t="shared" si="6"/>
        <v>23.645320197044335</v>
      </c>
      <c r="R17" s="12">
        <v>94</v>
      </c>
      <c r="S17" s="13">
        <f t="shared" si="7"/>
        <v>23.152709359605911</v>
      </c>
      <c r="T17" s="73">
        <v>84</v>
      </c>
      <c r="U17" s="13">
        <f t="shared" si="8"/>
        <v>20.689655172413794</v>
      </c>
      <c r="V17" s="12">
        <v>95</v>
      </c>
      <c r="W17" s="13">
        <f t="shared" si="9"/>
        <v>23.399014778325125</v>
      </c>
      <c r="X17" s="12">
        <v>96</v>
      </c>
      <c r="Y17" s="13">
        <f t="shared" si="10"/>
        <v>23.645320197044335</v>
      </c>
      <c r="Z17" s="12">
        <v>98</v>
      </c>
      <c r="AA17" s="13">
        <f t="shared" si="11"/>
        <v>24.137931034482758</v>
      </c>
      <c r="AB17" s="12">
        <v>93</v>
      </c>
      <c r="AC17" s="13">
        <f t="shared" si="12"/>
        <v>22.906403940886701</v>
      </c>
      <c r="AD17" s="12">
        <v>96</v>
      </c>
      <c r="AE17" s="13">
        <f t="shared" si="13"/>
        <v>23.645320197044335</v>
      </c>
      <c r="AF17" s="12">
        <v>92</v>
      </c>
      <c r="AG17" s="13">
        <f t="shared" si="14"/>
        <v>22.660098522167488</v>
      </c>
      <c r="AH17" s="12">
        <v>90</v>
      </c>
      <c r="AI17" s="13">
        <f t="shared" si="15"/>
        <v>22.167487684729064</v>
      </c>
      <c r="AJ17" s="306">
        <v>88</v>
      </c>
      <c r="AK17" s="13">
        <f t="shared" si="16"/>
        <v>21.674876847290641</v>
      </c>
      <c r="AL17" s="12">
        <v>91</v>
      </c>
      <c r="AM17" s="13">
        <f t="shared" si="17"/>
        <v>22.413793103448278</v>
      </c>
      <c r="AN17" s="12">
        <v>90</v>
      </c>
      <c r="AO17" s="13">
        <f t="shared" si="18"/>
        <v>22.167487684729064</v>
      </c>
      <c r="AP17" s="12">
        <v>91</v>
      </c>
      <c r="AQ17" s="13">
        <f t="shared" si="19"/>
        <v>22.413793103448278</v>
      </c>
      <c r="AR17" s="12">
        <v>91</v>
      </c>
      <c r="AS17" s="13">
        <f t="shared" si="20"/>
        <v>22.413793103448278</v>
      </c>
      <c r="AT17" s="12">
        <v>97</v>
      </c>
      <c r="AU17" s="13">
        <f t="shared" si="21"/>
        <v>23.891625615763548</v>
      </c>
      <c r="AV17" s="12">
        <v>98</v>
      </c>
      <c r="AW17" s="13">
        <f t="shared" si="22"/>
        <v>24.137931034482758</v>
      </c>
      <c r="AX17" s="12">
        <v>97</v>
      </c>
      <c r="AY17" s="13">
        <f t="shared" si="23"/>
        <v>23.891625615763548</v>
      </c>
      <c r="AZ17" s="12">
        <v>93</v>
      </c>
      <c r="BA17" s="13">
        <f t="shared" si="24"/>
        <v>22.906403940886701</v>
      </c>
      <c r="BB17" s="73"/>
      <c r="BC17" s="74">
        <f t="shared" si="0"/>
        <v>0</v>
      </c>
      <c r="BD17" s="73"/>
      <c r="BE17" s="74">
        <f t="shared" si="25"/>
        <v>0</v>
      </c>
      <c r="BF17" s="12">
        <v>63</v>
      </c>
      <c r="BG17" s="13">
        <f t="shared" si="26"/>
        <v>15.517241379310345</v>
      </c>
      <c r="BH17" s="12">
        <v>60</v>
      </c>
      <c r="BI17" s="13">
        <f t="shared" si="27"/>
        <v>14.77832512315271</v>
      </c>
      <c r="BJ17" s="12">
        <v>3</v>
      </c>
      <c r="BK17" s="13">
        <f t="shared" si="28"/>
        <v>0.73891625615763545</v>
      </c>
      <c r="BL17" s="73"/>
      <c r="BM17" s="74">
        <f t="shared" si="29"/>
        <v>0</v>
      </c>
      <c r="BN17" s="73"/>
      <c r="BO17" s="74">
        <f t="shared" si="30"/>
        <v>0</v>
      </c>
      <c r="BP17" s="12">
        <v>5</v>
      </c>
      <c r="BQ17" s="13">
        <f t="shared" si="31"/>
        <v>1.2315270935960592</v>
      </c>
      <c r="BR17" s="73"/>
      <c r="BS17" s="73"/>
      <c r="BT17" s="71">
        <f t="shared" si="32"/>
        <v>0</v>
      </c>
      <c r="BU17" s="73"/>
      <c r="BV17" s="71">
        <f t="shared" si="33"/>
        <v>0</v>
      </c>
      <c r="BW17" s="73"/>
      <c r="BX17" s="71">
        <f t="shared" si="34"/>
        <v>0</v>
      </c>
      <c r="BY17" s="73"/>
      <c r="BZ17" s="71">
        <f t="shared" si="35"/>
        <v>0</v>
      </c>
      <c r="CA17" s="89"/>
      <c r="CB17" s="71">
        <f t="shared" si="36"/>
        <v>0</v>
      </c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</row>
    <row r="18" spans="1:109" s="14" customFormat="1" ht="16.5" customHeight="1" x14ac:dyDescent="0.25">
      <c r="A18" s="496"/>
      <c r="B18" s="15">
        <v>406</v>
      </c>
      <c r="C18" s="512"/>
      <c r="D18" s="515"/>
      <c r="E18" s="1" t="s">
        <v>90</v>
      </c>
      <c r="F18" s="12">
        <v>4</v>
      </c>
      <c r="G18" s="93">
        <f t="shared" si="1"/>
        <v>0.98522167487684731</v>
      </c>
      <c r="H18" s="12">
        <v>8</v>
      </c>
      <c r="I18" s="13">
        <f t="shared" si="2"/>
        <v>1.9704433497536946</v>
      </c>
      <c r="J18" s="12">
        <v>5</v>
      </c>
      <c r="K18" s="13">
        <f t="shared" si="3"/>
        <v>1.2315270935960592</v>
      </c>
      <c r="L18" s="12">
        <v>8</v>
      </c>
      <c r="M18" s="13">
        <f t="shared" si="4"/>
        <v>1.9704433497536946</v>
      </c>
      <c r="N18" s="12">
        <v>8</v>
      </c>
      <c r="O18" s="13">
        <f t="shared" si="5"/>
        <v>1.9704433497536946</v>
      </c>
      <c r="P18" s="12">
        <v>8</v>
      </c>
      <c r="Q18" s="13">
        <f t="shared" si="6"/>
        <v>1.9704433497536946</v>
      </c>
      <c r="R18" s="12">
        <v>4</v>
      </c>
      <c r="S18" s="13">
        <f t="shared" si="7"/>
        <v>0.98522167487684731</v>
      </c>
      <c r="T18" s="73">
        <v>7</v>
      </c>
      <c r="U18" s="13">
        <f t="shared" si="8"/>
        <v>1.7241379310344827</v>
      </c>
      <c r="V18" s="12">
        <v>5</v>
      </c>
      <c r="W18" s="13">
        <f t="shared" si="9"/>
        <v>1.2315270935960592</v>
      </c>
      <c r="X18" s="12">
        <v>7</v>
      </c>
      <c r="Y18" s="13">
        <f t="shared" si="10"/>
        <v>1.7241379310344827</v>
      </c>
      <c r="Z18" s="12">
        <v>3</v>
      </c>
      <c r="AA18" s="13">
        <f t="shared" si="11"/>
        <v>0.73891625615763545</v>
      </c>
      <c r="AB18" s="12">
        <v>8</v>
      </c>
      <c r="AC18" s="13">
        <f t="shared" si="12"/>
        <v>1.9704433497536946</v>
      </c>
      <c r="AD18" s="12">
        <v>6</v>
      </c>
      <c r="AE18" s="13">
        <f t="shared" si="13"/>
        <v>1.4778325123152709</v>
      </c>
      <c r="AF18" s="12">
        <v>7</v>
      </c>
      <c r="AG18" s="13">
        <f t="shared" si="14"/>
        <v>1.7241379310344827</v>
      </c>
      <c r="AH18" s="12">
        <v>6</v>
      </c>
      <c r="AI18" s="13">
        <f t="shared" si="15"/>
        <v>1.4778325123152709</v>
      </c>
      <c r="AJ18" s="306">
        <v>7</v>
      </c>
      <c r="AK18" s="13">
        <f t="shared" si="16"/>
        <v>1.7241379310344827</v>
      </c>
      <c r="AL18" s="12">
        <v>7</v>
      </c>
      <c r="AM18" s="13">
        <f t="shared" si="17"/>
        <v>1.7241379310344827</v>
      </c>
      <c r="AN18" s="12">
        <v>6</v>
      </c>
      <c r="AO18" s="13">
        <f t="shared" si="18"/>
        <v>1.4778325123152709</v>
      </c>
      <c r="AP18" s="12">
        <v>1</v>
      </c>
      <c r="AQ18" s="13">
        <f t="shared" si="19"/>
        <v>0.24630541871921183</v>
      </c>
      <c r="AR18" s="12">
        <v>3</v>
      </c>
      <c r="AS18" s="13">
        <f t="shared" si="20"/>
        <v>0.73891625615763545</v>
      </c>
      <c r="AT18" s="12">
        <v>3</v>
      </c>
      <c r="AU18" s="13">
        <f t="shared" si="21"/>
        <v>0.73891625615763545</v>
      </c>
      <c r="AV18" s="12">
        <v>7</v>
      </c>
      <c r="AW18" s="13">
        <f t="shared" si="22"/>
        <v>1.7241379310344827</v>
      </c>
      <c r="AX18" s="12">
        <v>4</v>
      </c>
      <c r="AY18" s="13">
        <f t="shared" si="23"/>
        <v>0.98522167487684731</v>
      </c>
      <c r="AZ18" s="12">
        <v>6</v>
      </c>
      <c r="BA18" s="13">
        <f t="shared" si="24"/>
        <v>1.4778325123152709</v>
      </c>
      <c r="BB18" s="73"/>
      <c r="BC18" s="74">
        <f t="shared" si="0"/>
        <v>0</v>
      </c>
      <c r="BD18" s="73"/>
      <c r="BE18" s="74">
        <f t="shared" si="25"/>
        <v>0</v>
      </c>
      <c r="BF18" s="12">
        <v>100</v>
      </c>
      <c r="BG18" s="13">
        <f t="shared" si="26"/>
        <v>24.630541871921181</v>
      </c>
      <c r="BH18" s="12">
        <v>100</v>
      </c>
      <c r="BI18" s="13">
        <f t="shared" si="27"/>
        <v>24.630541871921181</v>
      </c>
      <c r="BJ18" s="12">
        <v>0</v>
      </c>
      <c r="BK18" s="13">
        <f t="shared" si="28"/>
        <v>0</v>
      </c>
      <c r="BL18" s="73"/>
      <c r="BM18" s="74">
        <f t="shared" si="29"/>
        <v>0</v>
      </c>
      <c r="BN18" s="73"/>
      <c r="BO18" s="74">
        <f t="shared" si="30"/>
        <v>0</v>
      </c>
      <c r="BP18" s="12">
        <v>15</v>
      </c>
      <c r="BQ18" s="13">
        <f t="shared" si="31"/>
        <v>3.6945812807881775</v>
      </c>
      <c r="BR18" s="73"/>
      <c r="BS18" s="73"/>
      <c r="BT18" s="71">
        <f t="shared" si="32"/>
        <v>0</v>
      </c>
      <c r="BU18" s="73"/>
      <c r="BV18" s="71">
        <f t="shared" si="33"/>
        <v>0</v>
      </c>
      <c r="BW18" s="73"/>
      <c r="BX18" s="71">
        <f t="shared" si="34"/>
        <v>0</v>
      </c>
      <c r="BY18" s="73"/>
      <c r="BZ18" s="71">
        <f t="shared" si="35"/>
        <v>0</v>
      </c>
      <c r="CA18" s="89"/>
      <c r="CB18" s="71">
        <f t="shared" si="36"/>
        <v>0</v>
      </c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</row>
    <row r="19" spans="1:109" s="484" customFormat="1" ht="16.5" customHeight="1" x14ac:dyDescent="0.25">
      <c r="A19" s="501" t="s">
        <v>26</v>
      </c>
      <c r="B19" s="477">
        <v>435</v>
      </c>
      <c r="C19" s="533">
        <v>349</v>
      </c>
      <c r="D19" s="536">
        <f>C19*100/B19</f>
        <v>80.229885057471265</v>
      </c>
      <c r="E19" s="478" t="s">
        <v>86</v>
      </c>
      <c r="F19" s="479">
        <v>124</v>
      </c>
      <c r="G19" s="480">
        <f t="shared" si="1"/>
        <v>28.505747126436781</v>
      </c>
      <c r="H19" s="479">
        <v>138</v>
      </c>
      <c r="I19" s="481">
        <f t="shared" si="2"/>
        <v>31.724137931034484</v>
      </c>
      <c r="J19" s="479">
        <v>130</v>
      </c>
      <c r="K19" s="481">
        <f t="shared" si="3"/>
        <v>29.885057471264368</v>
      </c>
      <c r="L19" s="479">
        <v>131</v>
      </c>
      <c r="M19" s="481">
        <f t="shared" si="4"/>
        <v>30.114942528735632</v>
      </c>
      <c r="N19" s="479">
        <v>133</v>
      </c>
      <c r="O19" s="481">
        <f t="shared" si="5"/>
        <v>30.574712643678161</v>
      </c>
      <c r="P19" s="479">
        <v>137</v>
      </c>
      <c r="Q19" s="481">
        <f t="shared" si="6"/>
        <v>31.494252873563219</v>
      </c>
      <c r="R19" s="479">
        <v>126</v>
      </c>
      <c r="S19" s="481">
        <f t="shared" si="7"/>
        <v>28.96551724137931</v>
      </c>
      <c r="T19" s="482">
        <v>134</v>
      </c>
      <c r="U19" s="481">
        <f t="shared" si="8"/>
        <v>30.804597701149426</v>
      </c>
      <c r="V19" s="479">
        <v>128</v>
      </c>
      <c r="W19" s="481">
        <f t="shared" si="9"/>
        <v>29.425287356321839</v>
      </c>
      <c r="X19" s="479">
        <v>136</v>
      </c>
      <c r="Y19" s="481">
        <f t="shared" si="10"/>
        <v>31.264367816091955</v>
      </c>
      <c r="Z19" s="479">
        <v>133</v>
      </c>
      <c r="AA19" s="481">
        <f t="shared" si="11"/>
        <v>30.574712643678161</v>
      </c>
      <c r="AB19" s="479">
        <v>130</v>
      </c>
      <c r="AC19" s="481">
        <f t="shared" si="12"/>
        <v>29.885057471264368</v>
      </c>
      <c r="AD19" s="479">
        <v>133</v>
      </c>
      <c r="AE19" s="481">
        <f t="shared" si="13"/>
        <v>30.574712643678161</v>
      </c>
      <c r="AF19" s="479">
        <v>141</v>
      </c>
      <c r="AG19" s="481">
        <f t="shared" si="14"/>
        <v>32.413793103448278</v>
      </c>
      <c r="AH19" s="479">
        <v>138</v>
      </c>
      <c r="AI19" s="481">
        <f t="shared" si="15"/>
        <v>31.724137931034484</v>
      </c>
      <c r="AJ19" s="479">
        <v>143</v>
      </c>
      <c r="AK19" s="481">
        <f t="shared" si="16"/>
        <v>32.873563218390807</v>
      </c>
      <c r="AL19" s="479">
        <v>128</v>
      </c>
      <c r="AM19" s="481">
        <f t="shared" si="17"/>
        <v>29.425287356321839</v>
      </c>
      <c r="AN19" s="479">
        <v>134</v>
      </c>
      <c r="AO19" s="481">
        <f t="shared" si="18"/>
        <v>30.804597701149426</v>
      </c>
      <c r="AP19" s="479">
        <v>150</v>
      </c>
      <c r="AQ19" s="481">
        <f t="shared" si="19"/>
        <v>34.482758620689658</v>
      </c>
      <c r="AR19" s="479">
        <v>148</v>
      </c>
      <c r="AS19" s="481">
        <f t="shared" si="20"/>
        <v>34.022988505747129</v>
      </c>
      <c r="AT19" s="479">
        <v>152</v>
      </c>
      <c r="AU19" s="481">
        <f t="shared" si="21"/>
        <v>34.942528735632187</v>
      </c>
      <c r="AV19" s="479">
        <v>150</v>
      </c>
      <c r="AW19" s="481">
        <f t="shared" si="22"/>
        <v>34.482758620689658</v>
      </c>
      <c r="AX19" s="479">
        <v>137</v>
      </c>
      <c r="AY19" s="481">
        <f t="shared" si="23"/>
        <v>31.494252873563219</v>
      </c>
      <c r="AZ19" s="479">
        <v>131</v>
      </c>
      <c r="BA19" s="481">
        <f t="shared" si="24"/>
        <v>30.114942528735632</v>
      </c>
      <c r="BB19" s="482">
        <v>13</v>
      </c>
      <c r="BC19" s="483">
        <f t="shared" si="0"/>
        <v>2.9885057471264367</v>
      </c>
      <c r="BD19" s="482">
        <v>422</v>
      </c>
      <c r="BE19" s="483">
        <f t="shared" si="25"/>
        <v>97.011494252873561</v>
      </c>
      <c r="BF19" s="479">
        <v>76</v>
      </c>
      <c r="BG19" s="481">
        <f t="shared" si="26"/>
        <v>17.471264367816094</v>
      </c>
      <c r="BH19" s="479">
        <v>77</v>
      </c>
      <c r="BI19" s="481">
        <f t="shared" si="27"/>
        <v>17.701149425287355</v>
      </c>
      <c r="BJ19" s="479">
        <v>339</v>
      </c>
      <c r="BK19" s="481">
        <f t="shared" si="28"/>
        <v>77.931034482758619</v>
      </c>
      <c r="BL19" s="482">
        <v>319</v>
      </c>
      <c r="BM19" s="483">
        <f t="shared" si="29"/>
        <v>73.333333333333329</v>
      </c>
      <c r="BN19" s="482">
        <v>116</v>
      </c>
      <c r="BO19" s="483">
        <f t="shared" si="30"/>
        <v>26.666666666666668</v>
      </c>
      <c r="BP19" s="479">
        <v>312</v>
      </c>
      <c r="BQ19" s="481">
        <f t="shared" si="31"/>
        <v>71.724137931034477</v>
      </c>
      <c r="BR19" s="482">
        <v>417</v>
      </c>
      <c r="BS19" s="482">
        <v>417</v>
      </c>
      <c r="BT19" s="483">
        <f t="shared" si="32"/>
        <v>95.862068965517238</v>
      </c>
      <c r="BU19" s="482">
        <v>18</v>
      </c>
      <c r="BV19" s="483">
        <f t="shared" si="33"/>
        <v>4.1379310344827589</v>
      </c>
      <c r="BW19" s="482">
        <v>368</v>
      </c>
      <c r="BX19" s="483">
        <f t="shared" si="34"/>
        <v>84.597701149425291</v>
      </c>
      <c r="BY19" s="482">
        <v>7</v>
      </c>
      <c r="BZ19" s="483">
        <f t="shared" si="35"/>
        <v>1.6091954022988506</v>
      </c>
      <c r="CA19" s="482">
        <v>60</v>
      </c>
      <c r="CB19" s="483">
        <f t="shared" si="36"/>
        <v>13.793103448275861</v>
      </c>
    </row>
    <row r="20" spans="1:109" s="484" customFormat="1" ht="16.5" customHeight="1" x14ac:dyDescent="0.25">
      <c r="A20" s="501"/>
      <c r="B20" s="485">
        <v>435</v>
      </c>
      <c r="C20" s="534"/>
      <c r="D20" s="537"/>
      <c r="E20" s="478" t="s">
        <v>87</v>
      </c>
      <c r="F20" s="479">
        <v>59</v>
      </c>
      <c r="G20" s="480">
        <f t="shared" si="1"/>
        <v>13.563218390804598</v>
      </c>
      <c r="H20" s="479">
        <v>53</v>
      </c>
      <c r="I20" s="481">
        <f t="shared" si="2"/>
        <v>12.183908045977011</v>
      </c>
      <c r="J20" s="479">
        <v>47</v>
      </c>
      <c r="K20" s="481">
        <f t="shared" si="3"/>
        <v>10.804597701149426</v>
      </c>
      <c r="L20" s="479">
        <v>57</v>
      </c>
      <c r="M20" s="481">
        <f t="shared" si="4"/>
        <v>13.103448275862069</v>
      </c>
      <c r="N20" s="479">
        <v>46</v>
      </c>
      <c r="O20" s="481">
        <f t="shared" si="5"/>
        <v>10.574712643678161</v>
      </c>
      <c r="P20" s="479">
        <v>52</v>
      </c>
      <c r="Q20" s="481">
        <f t="shared" si="6"/>
        <v>11.954022988505747</v>
      </c>
      <c r="R20" s="479">
        <v>49</v>
      </c>
      <c r="S20" s="481">
        <f t="shared" si="7"/>
        <v>11.264367816091953</v>
      </c>
      <c r="T20" s="482">
        <v>47</v>
      </c>
      <c r="U20" s="481">
        <f t="shared" si="8"/>
        <v>10.804597701149426</v>
      </c>
      <c r="V20" s="479">
        <v>56</v>
      </c>
      <c r="W20" s="481">
        <f t="shared" si="9"/>
        <v>12.873563218390805</v>
      </c>
      <c r="X20" s="479">
        <v>52</v>
      </c>
      <c r="Y20" s="481">
        <f t="shared" si="10"/>
        <v>11.954022988505747</v>
      </c>
      <c r="Z20" s="479">
        <v>47</v>
      </c>
      <c r="AA20" s="481">
        <f t="shared" si="11"/>
        <v>10.804597701149426</v>
      </c>
      <c r="AB20" s="479">
        <v>52</v>
      </c>
      <c r="AC20" s="481">
        <f t="shared" si="12"/>
        <v>11.954022988505747</v>
      </c>
      <c r="AD20" s="479">
        <v>46</v>
      </c>
      <c r="AE20" s="481">
        <f t="shared" si="13"/>
        <v>10.574712643678161</v>
      </c>
      <c r="AF20" s="479">
        <v>40</v>
      </c>
      <c r="AG20" s="481">
        <f t="shared" si="14"/>
        <v>9.1954022988505741</v>
      </c>
      <c r="AH20" s="479">
        <v>45</v>
      </c>
      <c r="AI20" s="481">
        <f t="shared" si="15"/>
        <v>10.344827586206897</v>
      </c>
      <c r="AJ20" s="479">
        <v>42</v>
      </c>
      <c r="AK20" s="481">
        <f t="shared" si="16"/>
        <v>9.6551724137931032</v>
      </c>
      <c r="AL20" s="479">
        <v>48</v>
      </c>
      <c r="AM20" s="481">
        <f t="shared" si="17"/>
        <v>11.03448275862069</v>
      </c>
      <c r="AN20" s="479">
        <v>45</v>
      </c>
      <c r="AO20" s="481">
        <f t="shared" si="18"/>
        <v>10.344827586206897</v>
      </c>
      <c r="AP20" s="479">
        <v>35</v>
      </c>
      <c r="AQ20" s="481">
        <f t="shared" si="19"/>
        <v>8.0459770114942533</v>
      </c>
      <c r="AR20" s="479">
        <v>31</v>
      </c>
      <c r="AS20" s="481">
        <f t="shared" si="20"/>
        <v>7.1264367816091951</v>
      </c>
      <c r="AT20" s="479">
        <v>36</v>
      </c>
      <c r="AU20" s="481">
        <f t="shared" si="21"/>
        <v>8.2758620689655178</v>
      </c>
      <c r="AV20" s="479">
        <v>41</v>
      </c>
      <c r="AW20" s="481">
        <f t="shared" si="22"/>
        <v>9.4252873563218387</v>
      </c>
      <c r="AX20" s="479">
        <v>38</v>
      </c>
      <c r="AY20" s="481">
        <f t="shared" si="23"/>
        <v>8.7356321839080469</v>
      </c>
      <c r="AZ20" s="479">
        <v>43</v>
      </c>
      <c r="BA20" s="481">
        <f t="shared" si="24"/>
        <v>9.8850574712643677</v>
      </c>
      <c r="BB20" s="482"/>
      <c r="BC20" s="483">
        <f t="shared" si="0"/>
        <v>0</v>
      </c>
      <c r="BD20" s="482"/>
      <c r="BE20" s="483">
        <f t="shared" si="25"/>
        <v>0</v>
      </c>
      <c r="BF20" s="479">
        <v>23</v>
      </c>
      <c r="BG20" s="481">
        <f t="shared" si="26"/>
        <v>5.2873563218390807</v>
      </c>
      <c r="BH20" s="479">
        <v>24</v>
      </c>
      <c r="BI20" s="481">
        <f t="shared" si="27"/>
        <v>5.5172413793103452</v>
      </c>
      <c r="BJ20" s="479">
        <v>69</v>
      </c>
      <c r="BK20" s="481">
        <f t="shared" si="28"/>
        <v>15.862068965517242</v>
      </c>
      <c r="BL20" s="482"/>
      <c r="BM20" s="483">
        <f t="shared" si="29"/>
        <v>0</v>
      </c>
      <c r="BN20" s="482"/>
      <c r="BO20" s="483">
        <f t="shared" si="30"/>
        <v>0</v>
      </c>
      <c r="BP20" s="479">
        <v>51</v>
      </c>
      <c r="BQ20" s="481">
        <f t="shared" si="31"/>
        <v>11.724137931034482</v>
      </c>
      <c r="BR20" s="482"/>
      <c r="BS20" s="482"/>
      <c r="BT20" s="483">
        <f t="shared" si="32"/>
        <v>0</v>
      </c>
      <c r="BU20" s="482"/>
      <c r="BV20" s="483">
        <f t="shared" si="33"/>
        <v>0</v>
      </c>
      <c r="BW20" s="482"/>
      <c r="BX20" s="483">
        <f t="shared" si="34"/>
        <v>0</v>
      </c>
      <c r="BY20" s="482"/>
      <c r="BZ20" s="483">
        <f t="shared" si="35"/>
        <v>0</v>
      </c>
      <c r="CA20" s="482"/>
      <c r="CB20" s="483">
        <f t="shared" si="36"/>
        <v>0</v>
      </c>
    </row>
    <row r="21" spans="1:109" s="484" customFormat="1" ht="16.5" customHeight="1" x14ac:dyDescent="0.25">
      <c r="A21" s="501"/>
      <c r="B21" s="485">
        <v>435</v>
      </c>
      <c r="C21" s="534"/>
      <c r="D21" s="537"/>
      <c r="E21" s="478" t="s">
        <v>88</v>
      </c>
      <c r="F21" s="479">
        <v>73</v>
      </c>
      <c r="G21" s="480">
        <f t="shared" si="1"/>
        <v>16.7816091954023</v>
      </c>
      <c r="H21" s="479">
        <v>72</v>
      </c>
      <c r="I21" s="481">
        <f t="shared" si="2"/>
        <v>16.551724137931036</v>
      </c>
      <c r="J21" s="479">
        <v>74</v>
      </c>
      <c r="K21" s="481">
        <f t="shared" si="3"/>
        <v>17.011494252873565</v>
      </c>
      <c r="L21" s="479">
        <v>71</v>
      </c>
      <c r="M21" s="481">
        <f t="shared" si="4"/>
        <v>16.321839080459771</v>
      </c>
      <c r="N21" s="479">
        <v>75</v>
      </c>
      <c r="O21" s="481">
        <f t="shared" si="5"/>
        <v>17.241379310344829</v>
      </c>
      <c r="P21" s="479">
        <v>69</v>
      </c>
      <c r="Q21" s="481">
        <f t="shared" si="6"/>
        <v>15.862068965517242</v>
      </c>
      <c r="R21" s="479">
        <v>68</v>
      </c>
      <c r="S21" s="481">
        <f t="shared" si="7"/>
        <v>15.632183908045977</v>
      </c>
      <c r="T21" s="482">
        <v>73</v>
      </c>
      <c r="U21" s="481">
        <f t="shared" si="8"/>
        <v>16.7816091954023</v>
      </c>
      <c r="V21" s="479">
        <v>70</v>
      </c>
      <c r="W21" s="481">
        <f t="shared" si="9"/>
        <v>16.091954022988507</v>
      </c>
      <c r="X21" s="479">
        <v>72</v>
      </c>
      <c r="Y21" s="481">
        <f t="shared" si="10"/>
        <v>16.551724137931036</v>
      </c>
      <c r="Z21" s="479">
        <v>77</v>
      </c>
      <c r="AA21" s="481">
        <f t="shared" si="11"/>
        <v>17.701149425287355</v>
      </c>
      <c r="AB21" s="479">
        <v>77</v>
      </c>
      <c r="AC21" s="481">
        <f t="shared" si="12"/>
        <v>17.701149425287355</v>
      </c>
      <c r="AD21" s="479">
        <v>73</v>
      </c>
      <c r="AE21" s="481">
        <f t="shared" si="13"/>
        <v>16.7816091954023</v>
      </c>
      <c r="AF21" s="479">
        <v>70</v>
      </c>
      <c r="AG21" s="481">
        <f t="shared" si="14"/>
        <v>16.091954022988507</v>
      </c>
      <c r="AH21" s="479">
        <v>67</v>
      </c>
      <c r="AI21" s="481">
        <f t="shared" si="15"/>
        <v>15.402298850574713</v>
      </c>
      <c r="AJ21" s="479">
        <v>70</v>
      </c>
      <c r="AK21" s="481">
        <f t="shared" si="16"/>
        <v>16.091954022988507</v>
      </c>
      <c r="AL21" s="479">
        <v>74</v>
      </c>
      <c r="AM21" s="481">
        <f t="shared" si="17"/>
        <v>17.011494252873565</v>
      </c>
      <c r="AN21" s="479">
        <v>76</v>
      </c>
      <c r="AO21" s="481">
        <f t="shared" si="18"/>
        <v>17.471264367816094</v>
      </c>
      <c r="AP21" s="479">
        <v>74</v>
      </c>
      <c r="AQ21" s="481">
        <f t="shared" si="19"/>
        <v>17.011494252873565</v>
      </c>
      <c r="AR21" s="479">
        <v>78</v>
      </c>
      <c r="AS21" s="481">
        <f t="shared" si="20"/>
        <v>17.931034482758619</v>
      </c>
      <c r="AT21" s="479">
        <v>71</v>
      </c>
      <c r="AU21" s="481">
        <f t="shared" si="21"/>
        <v>16.321839080459771</v>
      </c>
      <c r="AV21" s="479">
        <v>66</v>
      </c>
      <c r="AW21" s="481">
        <f t="shared" si="22"/>
        <v>15.172413793103448</v>
      </c>
      <c r="AX21" s="479">
        <v>81</v>
      </c>
      <c r="AY21" s="481">
        <f t="shared" si="23"/>
        <v>18.620689655172413</v>
      </c>
      <c r="AZ21" s="479">
        <v>76</v>
      </c>
      <c r="BA21" s="481">
        <f t="shared" si="24"/>
        <v>17.471264367816094</v>
      </c>
      <c r="BB21" s="482"/>
      <c r="BC21" s="483">
        <f t="shared" si="0"/>
        <v>0</v>
      </c>
      <c r="BD21" s="482"/>
      <c r="BE21" s="483">
        <f t="shared" si="25"/>
        <v>0</v>
      </c>
      <c r="BF21" s="479">
        <v>42</v>
      </c>
      <c r="BG21" s="481">
        <f t="shared" si="26"/>
        <v>9.6551724137931032</v>
      </c>
      <c r="BH21" s="479">
        <v>43</v>
      </c>
      <c r="BI21" s="481">
        <f t="shared" si="27"/>
        <v>9.8850574712643677</v>
      </c>
      <c r="BJ21" s="479">
        <v>14</v>
      </c>
      <c r="BK21" s="481">
        <f t="shared" si="28"/>
        <v>3.2183908045977012</v>
      </c>
      <c r="BL21" s="482"/>
      <c r="BM21" s="483">
        <f t="shared" si="29"/>
        <v>0</v>
      </c>
      <c r="BN21" s="482"/>
      <c r="BO21" s="483">
        <f t="shared" si="30"/>
        <v>0</v>
      </c>
      <c r="BP21" s="479">
        <v>16</v>
      </c>
      <c r="BQ21" s="481">
        <f t="shared" si="31"/>
        <v>3.6781609195402298</v>
      </c>
      <c r="BR21" s="482"/>
      <c r="BS21" s="482"/>
      <c r="BT21" s="483">
        <f t="shared" si="32"/>
        <v>0</v>
      </c>
      <c r="BU21" s="482"/>
      <c r="BV21" s="483">
        <f t="shared" si="33"/>
        <v>0</v>
      </c>
      <c r="BW21" s="482"/>
      <c r="BX21" s="483">
        <f t="shared" si="34"/>
        <v>0</v>
      </c>
      <c r="BY21" s="482"/>
      <c r="BZ21" s="483">
        <f t="shared" si="35"/>
        <v>0</v>
      </c>
      <c r="CA21" s="482"/>
      <c r="CB21" s="483">
        <f t="shared" si="36"/>
        <v>0</v>
      </c>
    </row>
    <row r="22" spans="1:109" s="484" customFormat="1" ht="16.5" customHeight="1" x14ac:dyDescent="0.25">
      <c r="A22" s="501"/>
      <c r="B22" s="485">
        <v>435</v>
      </c>
      <c r="C22" s="534"/>
      <c r="D22" s="537"/>
      <c r="E22" s="478" t="s">
        <v>89</v>
      </c>
      <c r="F22" s="479">
        <v>165</v>
      </c>
      <c r="G22" s="480">
        <f t="shared" si="1"/>
        <v>37.931034482758619</v>
      </c>
      <c r="H22" s="479">
        <v>159</v>
      </c>
      <c r="I22" s="481">
        <f t="shared" si="2"/>
        <v>36.551724137931032</v>
      </c>
      <c r="J22" s="479">
        <v>168</v>
      </c>
      <c r="K22" s="481">
        <f t="shared" si="3"/>
        <v>38.620689655172413</v>
      </c>
      <c r="L22" s="479">
        <v>157</v>
      </c>
      <c r="M22" s="481">
        <f t="shared" si="4"/>
        <v>36.091954022988503</v>
      </c>
      <c r="N22" s="479">
        <v>167</v>
      </c>
      <c r="O22" s="481">
        <f t="shared" si="5"/>
        <v>38.390804597701148</v>
      </c>
      <c r="P22" s="479">
        <v>157</v>
      </c>
      <c r="Q22" s="481">
        <f t="shared" si="6"/>
        <v>36.091954022988503</v>
      </c>
      <c r="R22" s="479">
        <v>175</v>
      </c>
      <c r="S22" s="481">
        <f t="shared" si="7"/>
        <v>40.229885057471265</v>
      </c>
      <c r="T22" s="482">
        <v>157</v>
      </c>
      <c r="U22" s="481">
        <f t="shared" si="8"/>
        <v>36.091954022988503</v>
      </c>
      <c r="V22" s="479">
        <v>167</v>
      </c>
      <c r="W22" s="481">
        <f t="shared" si="9"/>
        <v>38.390804597701148</v>
      </c>
      <c r="X22" s="479">
        <v>155</v>
      </c>
      <c r="Y22" s="481">
        <f t="shared" si="10"/>
        <v>35.632183908045974</v>
      </c>
      <c r="Z22" s="479">
        <v>164</v>
      </c>
      <c r="AA22" s="481">
        <f t="shared" si="11"/>
        <v>37.701149425287355</v>
      </c>
      <c r="AB22" s="479">
        <v>153</v>
      </c>
      <c r="AC22" s="481">
        <f t="shared" si="12"/>
        <v>35.172413793103445</v>
      </c>
      <c r="AD22" s="479">
        <v>163</v>
      </c>
      <c r="AE22" s="481">
        <f t="shared" si="13"/>
        <v>37.47126436781609</v>
      </c>
      <c r="AF22" s="479">
        <v>163</v>
      </c>
      <c r="AG22" s="481">
        <f t="shared" si="14"/>
        <v>37.47126436781609</v>
      </c>
      <c r="AH22" s="479">
        <v>167</v>
      </c>
      <c r="AI22" s="481">
        <f t="shared" si="15"/>
        <v>38.390804597701148</v>
      </c>
      <c r="AJ22" s="479">
        <v>158</v>
      </c>
      <c r="AK22" s="481">
        <f t="shared" si="16"/>
        <v>36.321839080459768</v>
      </c>
      <c r="AL22" s="479">
        <v>170</v>
      </c>
      <c r="AM22" s="481">
        <f t="shared" si="17"/>
        <v>39.080459770114942</v>
      </c>
      <c r="AN22" s="479">
        <v>165</v>
      </c>
      <c r="AO22" s="481">
        <f t="shared" si="18"/>
        <v>37.931034482758619</v>
      </c>
      <c r="AP22" s="479">
        <v>158</v>
      </c>
      <c r="AQ22" s="481">
        <f t="shared" si="19"/>
        <v>36.321839080459768</v>
      </c>
      <c r="AR22" s="479">
        <v>151</v>
      </c>
      <c r="AS22" s="481">
        <f t="shared" si="20"/>
        <v>34.712643678160923</v>
      </c>
      <c r="AT22" s="479">
        <v>156</v>
      </c>
      <c r="AU22" s="481">
        <f t="shared" si="21"/>
        <v>35.862068965517238</v>
      </c>
      <c r="AV22" s="479">
        <v>152</v>
      </c>
      <c r="AW22" s="481">
        <f t="shared" si="22"/>
        <v>34.942528735632187</v>
      </c>
      <c r="AX22" s="479">
        <v>163</v>
      </c>
      <c r="AY22" s="481">
        <f t="shared" si="23"/>
        <v>37.47126436781609</v>
      </c>
      <c r="AZ22" s="479">
        <v>154</v>
      </c>
      <c r="BA22" s="481">
        <f t="shared" si="24"/>
        <v>35.402298850574709</v>
      </c>
      <c r="BB22" s="482"/>
      <c r="BC22" s="483">
        <f t="shared" si="0"/>
        <v>0</v>
      </c>
      <c r="BD22" s="482"/>
      <c r="BE22" s="483">
        <f t="shared" si="25"/>
        <v>0</v>
      </c>
      <c r="BF22" s="479">
        <v>107</v>
      </c>
      <c r="BG22" s="481">
        <f t="shared" si="26"/>
        <v>24.597701149425287</v>
      </c>
      <c r="BH22" s="479">
        <v>101</v>
      </c>
      <c r="BI22" s="481">
        <f t="shared" si="27"/>
        <v>23.2183908045977</v>
      </c>
      <c r="BJ22" s="479">
        <v>9</v>
      </c>
      <c r="BK22" s="481">
        <f t="shared" si="28"/>
        <v>2.0689655172413794</v>
      </c>
      <c r="BL22" s="482"/>
      <c r="BM22" s="483">
        <f t="shared" si="29"/>
        <v>0</v>
      </c>
      <c r="BN22" s="482"/>
      <c r="BO22" s="483">
        <f t="shared" si="30"/>
        <v>0</v>
      </c>
      <c r="BP22" s="479">
        <v>12</v>
      </c>
      <c r="BQ22" s="481">
        <f t="shared" si="31"/>
        <v>2.7586206896551726</v>
      </c>
      <c r="BR22" s="482"/>
      <c r="BS22" s="482"/>
      <c r="BT22" s="483">
        <f t="shared" si="32"/>
        <v>0</v>
      </c>
      <c r="BU22" s="482"/>
      <c r="BV22" s="483">
        <f t="shared" si="33"/>
        <v>0</v>
      </c>
      <c r="BW22" s="482"/>
      <c r="BX22" s="483">
        <f t="shared" si="34"/>
        <v>0</v>
      </c>
      <c r="BY22" s="482"/>
      <c r="BZ22" s="483">
        <f t="shared" si="35"/>
        <v>0</v>
      </c>
      <c r="CA22" s="482"/>
      <c r="CB22" s="483">
        <f t="shared" si="36"/>
        <v>0</v>
      </c>
    </row>
    <row r="23" spans="1:109" s="484" customFormat="1" ht="16.5" customHeight="1" x14ac:dyDescent="0.25">
      <c r="A23" s="501"/>
      <c r="B23" s="485">
        <v>435</v>
      </c>
      <c r="C23" s="535"/>
      <c r="D23" s="538"/>
      <c r="E23" s="478" t="s">
        <v>90</v>
      </c>
      <c r="F23" s="479">
        <v>14</v>
      </c>
      <c r="G23" s="480">
        <f t="shared" si="1"/>
        <v>3.2183908045977012</v>
      </c>
      <c r="H23" s="479">
        <v>13</v>
      </c>
      <c r="I23" s="481">
        <f t="shared" si="2"/>
        <v>2.9885057471264367</v>
      </c>
      <c r="J23" s="479">
        <v>12</v>
      </c>
      <c r="K23" s="481">
        <v>8</v>
      </c>
      <c r="L23" s="479">
        <v>19</v>
      </c>
      <c r="M23" s="481">
        <f t="shared" si="4"/>
        <v>4.3678160919540234</v>
      </c>
      <c r="N23" s="479">
        <v>14</v>
      </c>
      <c r="O23" s="481">
        <f t="shared" si="5"/>
        <v>3.2183908045977012</v>
      </c>
      <c r="P23" s="479">
        <v>20</v>
      </c>
      <c r="Q23" s="481">
        <f t="shared" si="6"/>
        <v>4.5977011494252871</v>
      </c>
      <c r="R23" s="479">
        <v>17</v>
      </c>
      <c r="S23" s="481">
        <f t="shared" si="7"/>
        <v>3.9080459770114944</v>
      </c>
      <c r="T23" s="482">
        <v>24</v>
      </c>
      <c r="U23" s="481">
        <f t="shared" si="8"/>
        <v>5.5172413793103452</v>
      </c>
      <c r="V23" s="479">
        <v>14</v>
      </c>
      <c r="W23" s="481">
        <f t="shared" si="9"/>
        <v>3.2183908045977012</v>
      </c>
      <c r="X23" s="479">
        <v>20</v>
      </c>
      <c r="Y23" s="481">
        <f t="shared" si="10"/>
        <v>4.5977011494252871</v>
      </c>
      <c r="Z23" s="479">
        <v>14</v>
      </c>
      <c r="AA23" s="481">
        <f t="shared" si="11"/>
        <v>3.2183908045977012</v>
      </c>
      <c r="AB23" s="479">
        <v>23</v>
      </c>
      <c r="AC23" s="481">
        <f t="shared" si="12"/>
        <v>5.2873563218390807</v>
      </c>
      <c r="AD23" s="479">
        <v>20</v>
      </c>
      <c r="AE23" s="481">
        <f t="shared" si="13"/>
        <v>4.5977011494252871</v>
      </c>
      <c r="AF23" s="479">
        <v>21</v>
      </c>
      <c r="AG23" s="481">
        <f t="shared" si="14"/>
        <v>4.8275862068965516</v>
      </c>
      <c r="AH23" s="479">
        <v>18</v>
      </c>
      <c r="AI23" s="481">
        <f t="shared" si="15"/>
        <v>4.1379310344827589</v>
      </c>
      <c r="AJ23" s="479">
        <v>22</v>
      </c>
      <c r="AK23" s="481">
        <f t="shared" si="16"/>
        <v>5.0574712643678161</v>
      </c>
      <c r="AL23" s="479">
        <v>15</v>
      </c>
      <c r="AM23" s="481">
        <f t="shared" si="17"/>
        <v>3.4482758620689653</v>
      </c>
      <c r="AN23" s="479">
        <v>15</v>
      </c>
      <c r="AO23" s="481">
        <f t="shared" si="18"/>
        <v>3.4482758620689653</v>
      </c>
      <c r="AP23" s="479">
        <v>18</v>
      </c>
      <c r="AQ23" s="481">
        <f t="shared" si="19"/>
        <v>4.1379310344827589</v>
      </c>
      <c r="AR23" s="479">
        <v>27</v>
      </c>
      <c r="AS23" s="481">
        <f t="shared" si="20"/>
        <v>6.2068965517241379</v>
      </c>
      <c r="AT23" s="479">
        <v>20</v>
      </c>
      <c r="AU23" s="481">
        <f t="shared" si="21"/>
        <v>4.5977011494252871</v>
      </c>
      <c r="AV23" s="479">
        <v>26</v>
      </c>
      <c r="AW23" s="481">
        <f t="shared" si="22"/>
        <v>5.9770114942528734</v>
      </c>
      <c r="AX23" s="479">
        <v>16</v>
      </c>
      <c r="AY23" s="481">
        <f t="shared" si="23"/>
        <v>3.6781609195402298</v>
      </c>
      <c r="AZ23" s="479">
        <v>31</v>
      </c>
      <c r="BA23" s="481">
        <f t="shared" si="24"/>
        <v>7.1264367816091951</v>
      </c>
      <c r="BB23" s="482"/>
      <c r="BC23" s="483">
        <f t="shared" si="0"/>
        <v>0</v>
      </c>
      <c r="BD23" s="482"/>
      <c r="BE23" s="483">
        <f t="shared" si="25"/>
        <v>0</v>
      </c>
      <c r="BF23" s="479">
        <v>186</v>
      </c>
      <c r="BG23" s="481">
        <f t="shared" si="26"/>
        <v>42.758620689655174</v>
      </c>
      <c r="BH23" s="479">
        <v>190</v>
      </c>
      <c r="BI23" s="481">
        <f t="shared" si="27"/>
        <v>43.678160919540232</v>
      </c>
      <c r="BJ23" s="479">
        <v>4</v>
      </c>
      <c r="BK23" s="481">
        <f t="shared" si="28"/>
        <v>0.91954022988505746</v>
      </c>
      <c r="BL23" s="482"/>
      <c r="BM23" s="483">
        <f t="shared" si="29"/>
        <v>0</v>
      </c>
      <c r="BN23" s="482"/>
      <c r="BO23" s="483">
        <f t="shared" si="30"/>
        <v>0</v>
      </c>
      <c r="BP23" s="479">
        <v>44</v>
      </c>
      <c r="BQ23" s="481">
        <f t="shared" si="31"/>
        <v>10.114942528735632</v>
      </c>
      <c r="BR23" s="482"/>
      <c r="BS23" s="482"/>
      <c r="BT23" s="483">
        <f t="shared" si="32"/>
        <v>0</v>
      </c>
      <c r="BU23" s="482"/>
      <c r="BV23" s="483">
        <f t="shared" si="33"/>
        <v>0</v>
      </c>
      <c r="BW23" s="482"/>
      <c r="BX23" s="483">
        <f t="shared" si="34"/>
        <v>0</v>
      </c>
      <c r="BY23" s="482"/>
      <c r="BZ23" s="483">
        <f t="shared" si="35"/>
        <v>0</v>
      </c>
      <c r="CA23" s="482"/>
      <c r="CB23" s="483">
        <f t="shared" si="36"/>
        <v>0</v>
      </c>
    </row>
    <row r="24" spans="1:109" s="48" customFormat="1" ht="16.5" customHeight="1" x14ac:dyDescent="0.25">
      <c r="A24" s="496" t="s">
        <v>27</v>
      </c>
      <c r="B24" s="43">
        <v>933</v>
      </c>
      <c r="C24" s="510">
        <v>755</v>
      </c>
      <c r="D24" s="513">
        <f>C24*100/B24</f>
        <v>80.921757770632368</v>
      </c>
      <c r="E24" s="44" t="s">
        <v>86</v>
      </c>
      <c r="F24" s="45">
        <v>260</v>
      </c>
      <c r="G24" s="92">
        <f t="shared" si="1"/>
        <v>27.867095391211148</v>
      </c>
      <c r="H24" s="45">
        <v>281</v>
      </c>
      <c r="I24" s="46">
        <f t="shared" si="2"/>
        <v>30.117899249732048</v>
      </c>
      <c r="J24" s="45">
        <v>252</v>
      </c>
      <c r="K24" s="46">
        <f t="shared" si="3"/>
        <v>27.009646302250804</v>
      </c>
      <c r="L24" s="45">
        <v>272</v>
      </c>
      <c r="M24" s="46">
        <f t="shared" si="4"/>
        <v>29.15326902465166</v>
      </c>
      <c r="N24" s="45">
        <v>260</v>
      </c>
      <c r="O24" s="46">
        <f t="shared" si="5"/>
        <v>27.867095391211148</v>
      </c>
      <c r="P24" s="45">
        <v>275</v>
      </c>
      <c r="Q24" s="46">
        <f t="shared" si="6"/>
        <v>29.474812433011788</v>
      </c>
      <c r="R24" s="45">
        <v>271</v>
      </c>
      <c r="S24" s="46">
        <f t="shared" si="7"/>
        <v>29.04608788853162</v>
      </c>
      <c r="T24" s="72">
        <v>283</v>
      </c>
      <c r="U24" s="46">
        <f t="shared" si="8"/>
        <v>30.332261521972132</v>
      </c>
      <c r="V24" s="45">
        <v>267</v>
      </c>
      <c r="W24" s="46">
        <f t="shared" si="9"/>
        <v>28.617363344051448</v>
      </c>
      <c r="X24" s="45">
        <v>281</v>
      </c>
      <c r="Y24" s="46">
        <f t="shared" si="10"/>
        <v>30.117899249732048</v>
      </c>
      <c r="Z24" s="45">
        <v>310</v>
      </c>
      <c r="AA24" s="46">
        <f t="shared" si="11"/>
        <v>33.226152197213288</v>
      </c>
      <c r="AB24" s="45">
        <v>328</v>
      </c>
      <c r="AC24" s="46">
        <f t="shared" si="12"/>
        <v>35.155412647374064</v>
      </c>
      <c r="AD24" s="45">
        <v>266</v>
      </c>
      <c r="AE24" s="46">
        <f t="shared" si="13"/>
        <v>28.510182207931404</v>
      </c>
      <c r="AF24" s="45">
        <v>272</v>
      </c>
      <c r="AG24" s="46">
        <f t="shared" si="14"/>
        <v>29.15326902465166</v>
      </c>
      <c r="AH24" s="45">
        <v>293</v>
      </c>
      <c r="AI24" s="46">
        <f t="shared" si="15"/>
        <v>31.40407288317256</v>
      </c>
      <c r="AJ24" s="306">
        <v>312</v>
      </c>
      <c r="AK24" s="46">
        <f t="shared" si="16"/>
        <v>33.440514469453376</v>
      </c>
      <c r="AL24" s="45">
        <v>267</v>
      </c>
      <c r="AM24" s="46">
        <f t="shared" si="17"/>
        <v>28.617363344051448</v>
      </c>
      <c r="AN24" s="45">
        <v>286</v>
      </c>
      <c r="AO24" s="46">
        <f t="shared" si="18"/>
        <v>30.65380493033226</v>
      </c>
      <c r="AP24" s="45">
        <v>295</v>
      </c>
      <c r="AQ24" s="46">
        <f t="shared" si="19"/>
        <v>31.618435155412648</v>
      </c>
      <c r="AR24" s="45">
        <v>300</v>
      </c>
      <c r="AS24" s="46">
        <f t="shared" si="20"/>
        <v>32.154340836012864</v>
      </c>
      <c r="AT24" s="45">
        <v>278</v>
      </c>
      <c r="AU24" s="46">
        <f t="shared" si="21"/>
        <v>29.79635584137192</v>
      </c>
      <c r="AV24" s="45">
        <v>280</v>
      </c>
      <c r="AW24" s="46">
        <f t="shared" si="22"/>
        <v>30.010718113612004</v>
      </c>
      <c r="AX24" s="45">
        <v>274</v>
      </c>
      <c r="AY24" s="46">
        <f t="shared" si="23"/>
        <v>29.367631296891748</v>
      </c>
      <c r="AZ24" s="45">
        <v>269</v>
      </c>
      <c r="BA24" s="46">
        <f t="shared" si="24"/>
        <v>28.831725616291532</v>
      </c>
      <c r="BB24" s="72"/>
      <c r="BC24" s="71">
        <f t="shared" si="0"/>
        <v>0</v>
      </c>
      <c r="BD24" s="72"/>
      <c r="BE24" s="71">
        <f t="shared" si="25"/>
        <v>0</v>
      </c>
      <c r="BF24" s="45">
        <v>168</v>
      </c>
      <c r="BG24" s="46">
        <f t="shared" si="26"/>
        <v>18.006430868167204</v>
      </c>
      <c r="BH24" s="45">
        <v>172</v>
      </c>
      <c r="BI24" s="46">
        <f t="shared" si="27"/>
        <v>18.435155412647376</v>
      </c>
      <c r="BJ24" s="45">
        <v>741</v>
      </c>
      <c r="BK24" s="46">
        <f t="shared" si="28"/>
        <v>79.421221864951775</v>
      </c>
      <c r="BL24" s="72"/>
      <c r="BM24" s="71">
        <f t="shared" si="29"/>
        <v>0</v>
      </c>
      <c r="BN24" s="72"/>
      <c r="BO24" s="71">
        <f t="shared" si="30"/>
        <v>0</v>
      </c>
      <c r="BP24" s="45">
        <v>646</v>
      </c>
      <c r="BQ24" s="46">
        <f t="shared" si="31"/>
        <v>69.239013933547696</v>
      </c>
      <c r="BR24" s="72"/>
      <c r="BS24" s="72"/>
      <c r="BT24" s="71">
        <f t="shared" si="32"/>
        <v>0</v>
      </c>
      <c r="BU24" s="72"/>
      <c r="BV24" s="71">
        <f t="shared" si="33"/>
        <v>0</v>
      </c>
      <c r="BW24" s="72"/>
      <c r="BX24" s="71">
        <f t="shared" si="34"/>
        <v>0</v>
      </c>
      <c r="BY24" s="72"/>
      <c r="BZ24" s="71">
        <f t="shared" si="35"/>
        <v>0</v>
      </c>
      <c r="CA24" s="89"/>
      <c r="CB24" s="71">
        <f t="shared" si="36"/>
        <v>0</v>
      </c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</row>
    <row r="25" spans="1:109" s="14" customFormat="1" ht="16.5" customHeight="1" x14ac:dyDescent="0.25">
      <c r="A25" s="496"/>
      <c r="B25" s="15">
        <v>933</v>
      </c>
      <c r="C25" s="511"/>
      <c r="D25" s="514"/>
      <c r="E25" s="1" t="s">
        <v>87</v>
      </c>
      <c r="F25" s="12">
        <v>138</v>
      </c>
      <c r="G25" s="93">
        <f t="shared" si="1"/>
        <v>14.790996784565916</v>
      </c>
      <c r="H25" s="12">
        <v>138</v>
      </c>
      <c r="I25" s="13">
        <f t="shared" si="2"/>
        <v>14.790996784565916</v>
      </c>
      <c r="J25" s="12">
        <v>127</v>
      </c>
      <c r="K25" s="13">
        <f t="shared" si="3"/>
        <v>13.612004287245444</v>
      </c>
      <c r="L25" s="12">
        <v>130</v>
      </c>
      <c r="M25" s="13">
        <f t="shared" si="4"/>
        <v>13.933547695605574</v>
      </c>
      <c r="N25" s="12">
        <v>123</v>
      </c>
      <c r="O25" s="13">
        <f t="shared" si="5"/>
        <v>13.183279742765274</v>
      </c>
      <c r="P25" s="12">
        <v>127</v>
      </c>
      <c r="Q25" s="13">
        <f t="shared" si="6"/>
        <v>13.612004287245444</v>
      </c>
      <c r="R25" s="12">
        <v>124</v>
      </c>
      <c r="S25" s="13">
        <f t="shared" si="7"/>
        <v>13.290460878885316</v>
      </c>
      <c r="T25" s="73">
        <v>126</v>
      </c>
      <c r="U25" s="13">
        <f t="shared" si="8"/>
        <v>13.504823151125402</v>
      </c>
      <c r="V25" s="12">
        <v>126</v>
      </c>
      <c r="W25" s="13">
        <f t="shared" si="9"/>
        <v>13.504823151125402</v>
      </c>
      <c r="X25" s="12">
        <v>131</v>
      </c>
      <c r="Y25" s="13">
        <f t="shared" si="10"/>
        <v>14.040728831725616</v>
      </c>
      <c r="Z25" s="12">
        <v>115</v>
      </c>
      <c r="AA25" s="13">
        <f t="shared" si="11"/>
        <v>12.32583065380493</v>
      </c>
      <c r="AB25" s="12">
        <v>110</v>
      </c>
      <c r="AC25" s="13">
        <f t="shared" si="12"/>
        <v>11.789924973204716</v>
      </c>
      <c r="AD25" s="12">
        <v>110</v>
      </c>
      <c r="AE25" s="13">
        <f t="shared" si="13"/>
        <v>11.789924973204716</v>
      </c>
      <c r="AF25" s="12">
        <v>125</v>
      </c>
      <c r="AG25" s="13">
        <f t="shared" si="14"/>
        <v>13.39764201500536</v>
      </c>
      <c r="AH25" s="12">
        <v>114</v>
      </c>
      <c r="AI25" s="13">
        <f t="shared" si="15"/>
        <v>12.218649517684888</v>
      </c>
      <c r="AJ25" s="306">
        <v>117</v>
      </c>
      <c r="AK25" s="13">
        <f t="shared" si="16"/>
        <v>12.540192926045016</v>
      </c>
      <c r="AL25" s="12">
        <v>144</v>
      </c>
      <c r="AM25" s="13">
        <f t="shared" si="17"/>
        <v>15.434083601286174</v>
      </c>
      <c r="AN25" s="12">
        <v>140</v>
      </c>
      <c r="AO25" s="13">
        <f t="shared" si="18"/>
        <v>15.005359056806002</v>
      </c>
      <c r="AP25" s="12">
        <v>119</v>
      </c>
      <c r="AQ25" s="13">
        <f t="shared" si="19"/>
        <v>12.754555198285102</v>
      </c>
      <c r="AR25" s="12">
        <v>122</v>
      </c>
      <c r="AS25" s="13">
        <f t="shared" si="20"/>
        <v>13.07609860664523</v>
      </c>
      <c r="AT25" s="12">
        <v>117</v>
      </c>
      <c r="AU25" s="13">
        <f t="shared" si="21"/>
        <v>12.540192926045016</v>
      </c>
      <c r="AV25" s="12">
        <v>115</v>
      </c>
      <c r="AW25" s="13">
        <f t="shared" si="22"/>
        <v>12.32583065380493</v>
      </c>
      <c r="AX25" s="12">
        <v>127</v>
      </c>
      <c r="AY25" s="13">
        <f t="shared" si="23"/>
        <v>13.612004287245444</v>
      </c>
      <c r="AZ25" s="12">
        <v>130</v>
      </c>
      <c r="BA25" s="13">
        <f t="shared" si="24"/>
        <v>13.933547695605574</v>
      </c>
      <c r="BB25" s="73"/>
      <c r="BC25" s="74">
        <f t="shared" si="0"/>
        <v>0</v>
      </c>
      <c r="BD25" s="73"/>
      <c r="BE25" s="74">
        <f t="shared" si="25"/>
        <v>0</v>
      </c>
      <c r="BF25" s="12">
        <v>83</v>
      </c>
      <c r="BG25" s="13">
        <f t="shared" si="26"/>
        <v>8.896034297963558</v>
      </c>
      <c r="BH25" s="12">
        <v>83</v>
      </c>
      <c r="BI25" s="13">
        <f t="shared" si="27"/>
        <v>8.896034297963558</v>
      </c>
      <c r="BJ25" s="12">
        <v>146</v>
      </c>
      <c r="BK25" s="13">
        <f t="shared" si="28"/>
        <v>15.64844587352626</v>
      </c>
      <c r="BL25" s="73"/>
      <c r="BM25" s="74">
        <f t="shared" si="29"/>
        <v>0</v>
      </c>
      <c r="BN25" s="73"/>
      <c r="BO25" s="74">
        <f t="shared" si="30"/>
        <v>0</v>
      </c>
      <c r="BP25" s="12">
        <v>141</v>
      </c>
      <c r="BQ25" s="13">
        <f t="shared" si="31"/>
        <v>15.112540192926046</v>
      </c>
      <c r="BR25" s="73"/>
      <c r="BS25" s="73"/>
      <c r="BT25" s="71">
        <f t="shared" si="32"/>
        <v>0</v>
      </c>
      <c r="BU25" s="73"/>
      <c r="BV25" s="71">
        <f t="shared" si="33"/>
        <v>0</v>
      </c>
      <c r="BW25" s="73"/>
      <c r="BX25" s="71">
        <f t="shared" si="34"/>
        <v>0</v>
      </c>
      <c r="BY25" s="73"/>
      <c r="BZ25" s="71">
        <f t="shared" si="35"/>
        <v>0</v>
      </c>
      <c r="CA25" s="89"/>
      <c r="CB25" s="71">
        <f t="shared" si="36"/>
        <v>0</v>
      </c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</row>
    <row r="26" spans="1:109" s="14" customFormat="1" ht="16.5" customHeight="1" x14ac:dyDescent="0.25">
      <c r="A26" s="496"/>
      <c r="B26" s="15">
        <v>933</v>
      </c>
      <c r="C26" s="511"/>
      <c r="D26" s="514"/>
      <c r="E26" s="1" t="s">
        <v>88</v>
      </c>
      <c r="F26" s="12">
        <v>191</v>
      </c>
      <c r="G26" s="93">
        <f t="shared" si="1"/>
        <v>20.471596998928188</v>
      </c>
      <c r="H26" s="12">
        <v>173</v>
      </c>
      <c r="I26" s="13">
        <f t="shared" si="2"/>
        <v>18.542336548767416</v>
      </c>
      <c r="J26" s="12">
        <v>201</v>
      </c>
      <c r="K26" s="13">
        <f t="shared" si="3"/>
        <v>21.543408360128616</v>
      </c>
      <c r="L26" s="12">
        <v>178</v>
      </c>
      <c r="M26" s="13">
        <f t="shared" si="4"/>
        <v>19.078242229367632</v>
      </c>
      <c r="N26" s="12">
        <v>191</v>
      </c>
      <c r="O26" s="13">
        <f t="shared" si="5"/>
        <v>20.471596998928188</v>
      </c>
      <c r="P26" s="12">
        <v>173</v>
      </c>
      <c r="Q26" s="13">
        <f t="shared" si="6"/>
        <v>18.542336548767416</v>
      </c>
      <c r="R26" s="12">
        <v>190</v>
      </c>
      <c r="S26" s="13">
        <f t="shared" si="7"/>
        <v>20.364415862808144</v>
      </c>
      <c r="T26" s="73">
        <v>176</v>
      </c>
      <c r="U26" s="13">
        <f t="shared" si="8"/>
        <v>18.863879957127544</v>
      </c>
      <c r="V26" s="12">
        <v>193</v>
      </c>
      <c r="W26" s="13">
        <f t="shared" si="9"/>
        <v>20.685959271168276</v>
      </c>
      <c r="X26" s="12">
        <v>177</v>
      </c>
      <c r="Y26" s="13">
        <f t="shared" si="10"/>
        <v>18.971061093247588</v>
      </c>
      <c r="Z26" s="12">
        <v>179</v>
      </c>
      <c r="AA26" s="13">
        <f t="shared" si="11"/>
        <v>19.185423365487676</v>
      </c>
      <c r="AB26" s="12">
        <v>165</v>
      </c>
      <c r="AC26" s="13">
        <f t="shared" si="12"/>
        <v>17.684887459807072</v>
      </c>
      <c r="AD26" s="12">
        <v>205</v>
      </c>
      <c r="AE26" s="13">
        <f t="shared" si="13"/>
        <v>21.972132904608788</v>
      </c>
      <c r="AF26" s="12">
        <v>187</v>
      </c>
      <c r="AG26" s="13">
        <f t="shared" si="14"/>
        <v>20.042872454448016</v>
      </c>
      <c r="AH26" s="12">
        <v>189</v>
      </c>
      <c r="AI26" s="13">
        <f t="shared" si="15"/>
        <v>20.257234726688104</v>
      </c>
      <c r="AJ26" s="306">
        <v>172</v>
      </c>
      <c r="AK26" s="13">
        <f t="shared" si="16"/>
        <v>18.435155412647376</v>
      </c>
      <c r="AL26" s="12">
        <v>181</v>
      </c>
      <c r="AM26" s="13">
        <f t="shared" si="17"/>
        <v>19.39978563772776</v>
      </c>
      <c r="AN26" s="12">
        <v>165</v>
      </c>
      <c r="AO26" s="13">
        <f t="shared" si="18"/>
        <v>17.684887459807072</v>
      </c>
      <c r="AP26" s="12">
        <v>182</v>
      </c>
      <c r="AQ26" s="13">
        <f t="shared" si="19"/>
        <v>19.506966773847804</v>
      </c>
      <c r="AR26" s="12">
        <v>171</v>
      </c>
      <c r="AS26" s="13">
        <f t="shared" si="20"/>
        <v>18.327974276527332</v>
      </c>
      <c r="AT26" s="12">
        <v>180</v>
      </c>
      <c r="AU26" s="13">
        <f t="shared" si="21"/>
        <v>19.292604501607716</v>
      </c>
      <c r="AV26" s="12">
        <v>180</v>
      </c>
      <c r="AW26" s="13">
        <f t="shared" si="22"/>
        <v>19.292604501607716</v>
      </c>
      <c r="AX26" s="12">
        <v>186</v>
      </c>
      <c r="AY26" s="13">
        <f t="shared" si="23"/>
        <v>19.935691318327976</v>
      </c>
      <c r="AZ26" s="12">
        <v>175</v>
      </c>
      <c r="BA26" s="13">
        <f t="shared" si="24"/>
        <v>18.756698821007504</v>
      </c>
      <c r="BB26" s="73"/>
      <c r="BC26" s="74">
        <f t="shared" si="0"/>
        <v>0</v>
      </c>
      <c r="BD26" s="73"/>
      <c r="BE26" s="74">
        <f t="shared" si="25"/>
        <v>0</v>
      </c>
      <c r="BF26" s="12">
        <v>106</v>
      </c>
      <c r="BG26" s="13">
        <f t="shared" si="26"/>
        <v>11.361200428724544</v>
      </c>
      <c r="BH26" s="12">
        <v>103</v>
      </c>
      <c r="BI26" s="13">
        <f t="shared" si="27"/>
        <v>11.039657020364416</v>
      </c>
      <c r="BJ26" s="12">
        <v>30</v>
      </c>
      <c r="BK26" s="13">
        <f t="shared" si="28"/>
        <v>3.215434083601286</v>
      </c>
      <c r="BL26" s="73"/>
      <c r="BM26" s="74">
        <f t="shared" si="29"/>
        <v>0</v>
      </c>
      <c r="BN26" s="73"/>
      <c r="BO26" s="74">
        <f t="shared" si="30"/>
        <v>0</v>
      </c>
      <c r="BP26" s="12">
        <v>42</v>
      </c>
      <c r="BQ26" s="13">
        <f t="shared" si="31"/>
        <v>4.501607717041801</v>
      </c>
      <c r="BR26" s="73"/>
      <c r="BS26" s="73"/>
      <c r="BT26" s="71">
        <f t="shared" si="32"/>
        <v>0</v>
      </c>
      <c r="BU26" s="73"/>
      <c r="BV26" s="71">
        <f t="shared" si="33"/>
        <v>0</v>
      </c>
      <c r="BW26" s="73"/>
      <c r="BX26" s="71">
        <f t="shared" si="34"/>
        <v>0</v>
      </c>
      <c r="BY26" s="73"/>
      <c r="BZ26" s="71">
        <f t="shared" si="35"/>
        <v>0</v>
      </c>
      <c r="CA26" s="89"/>
      <c r="CB26" s="71">
        <f t="shared" si="36"/>
        <v>0</v>
      </c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</row>
    <row r="27" spans="1:109" s="14" customFormat="1" ht="16.5" customHeight="1" x14ac:dyDescent="0.25">
      <c r="A27" s="496"/>
      <c r="B27" s="15">
        <v>933</v>
      </c>
      <c r="C27" s="511"/>
      <c r="D27" s="514"/>
      <c r="E27" s="1" t="s">
        <v>89</v>
      </c>
      <c r="F27" s="12">
        <v>298</v>
      </c>
      <c r="G27" s="93">
        <f t="shared" si="1"/>
        <v>31.939978563772776</v>
      </c>
      <c r="H27" s="12">
        <v>287</v>
      </c>
      <c r="I27" s="13">
        <f t="shared" si="2"/>
        <v>30.760986066452304</v>
      </c>
      <c r="J27" s="12">
        <v>300</v>
      </c>
      <c r="K27" s="13">
        <f t="shared" si="3"/>
        <v>32.154340836012864</v>
      </c>
      <c r="L27" s="12">
        <v>302</v>
      </c>
      <c r="M27" s="13">
        <f t="shared" si="4"/>
        <v>32.368703108252944</v>
      </c>
      <c r="N27" s="12">
        <v>310</v>
      </c>
      <c r="O27" s="13">
        <f t="shared" si="5"/>
        <v>33.226152197213288</v>
      </c>
      <c r="P27" s="12">
        <v>311</v>
      </c>
      <c r="Q27" s="13">
        <f t="shared" si="6"/>
        <v>33.333333333333336</v>
      </c>
      <c r="R27" s="12">
        <v>308</v>
      </c>
      <c r="S27" s="13">
        <f t="shared" si="7"/>
        <v>33.011789924973208</v>
      </c>
      <c r="T27" s="73">
        <v>300</v>
      </c>
      <c r="U27" s="13">
        <f t="shared" si="8"/>
        <v>32.154340836012864</v>
      </c>
      <c r="V27" s="12">
        <v>300</v>
      </c>
      <c r="W27" s="13">
        <f t="shared" si="9"/>
        <v>32.154340836012864</v>
      </c>
      <c r="X27" s="12">
        <v>284</v>
      </c>
      <c r="Y27" s="13">
        <f t="shared" si="10"/>
        <v>30.439442658092176</v>
      </c>
      <c r="Z27" s="12">
        <v>288</v>
      </c>
      <c r="AA27" s="13">
        <f t="shared" si="11"/>
        <v>30.868167202572348</v>
      </c>
      <c r="AB27" s="12">
        <v>286</v>
      </c>
      <c r="AC27" s="13">
        <f t="shared" si="12"/>
        <v>30.65380493033226</v>
      </c>
      <c r="AD27" s="12">
        <v>293</v>
      </c>
      <c r="AE27" s="13">
        <f t="shared" si="13"/>
        <v>31.40407288317256</v>
      </c>
      <c r="AF27" s="12">
        <v>291</v>
      </c>
      <c r="AG27" s="13">
        <f t="shared" si="14"/>
        <v>31.189710610932476</v>
      </c>
      <c r="AH27" s="12">
        <v>296</v>
      </c>
      <c r="AI27" s="13">
        <f t="shared" si="15"/>
        <v>31.725616291532692</v>
      </c>
      <c r="AJ27" s="306">
        <v>286</v>
      </c>
      <c r="AK27" s="13">
        <f t="shared" si="16"/>
        <v>30.65380493033226</v>
      </c>
      <c r="AL27" s="12">
        <v>305</v>
      </c>
      <c r="AM27" s="13">
        <f t="shared" si="17"/>
        <v>32.69024651661308</v>
      </c>
      <c r="AN27" s="12">
        <v>305</v>
      </c>
      <c r="AO27" s="13">
        <f t="shared" si="18"/>
        <v>32.69024651661308</v>
      </c>
      <c r="AP27" s="12">
        <v>299</v>
      </c>
      <c r="AQ27" s="13">
        <f t="shared" si="19"/>
        <v>32.047159699892816</v>
      </c>
      <c r="AR27" s="12">
        <v>298</v>
      </c>
      <c r="AS27" s="13">
        <f t="shared" si="20"/>
        <v>31.939978563772776</v>
      </c>
      <c r="AT27" s="12">
        <v>310</v>
      </c>
      <c r="AU27" s="13">
        <f t="shared" si="21"/>
        <v>33.226152197213288</v>
      </c>
      <c r="AV27" s="12">
        <v>305</v>
      </c>
      <c r="AW27" s="13">
        <f t="shared" si="22"/>
        <v>32.69024651661308</v>
      </c>
      <c r="AX27" s="12">
        <v>295</v>
      </c>
      <c r="AY27" s="13">
        <f t="shared" si="23"/>
        <v>31.618435155412648</v>
      </c>
      <c r="AZ27" s="12">
        <v>299</v>
      </c>
      <c r="BA27" s="13">
        <f t="shared" si="24"/>
        <v>32.047159699892816</v>
      </c>
      <c r="BB27" s="73"/>
      <c r="BC27" s="74">
        <f t="shared" si="0"/>
        <v>0</v>
      </c>
      <c r="BD27" s="73"/>
      <c r="BE27" s="74">
        <f t="shared" si="25"/>
        <v>0</v>
      </c>
      <c r="BF27" s="12">
        <v>177</v>
      </c>
      <c r="BG27" s="13">
        <f t="shared" si="26"/>
        <v>18.971061093247588</v>
      </c>
      <c r="BH27" s="12">
        <v>186</v>
      </c>
      <c r="BI27" s="13">
        <f t="shared" si="27"/>
        <v>19.935691318327976</v>
      </c>
      <c r="BJ27" s="12">
        <v>15</v>
      </c>
      <c r="BK27" s="13">
        <f t="shared" si="28"/>
        <v>1.607717041800643</v>
      </c>
      <c r="BL27" s="73"/>
      <c r="BM27" s="74">
        <f t="shared" si="29"/>
        <v>0</v>
      </c>
      <c r="BN27" s="73"/>
      <c r="BO27" s="74">
        <f t="shared" si="30"/>
        <v>0</v>
      </c>
      <c r="BP27" s="12">
        <v>11</v>
      </c>
      <c r="BQ27" s="13">
        <f t="shared" si="31"/>
        <v>1.1789924973204715</v>
      </c>
      <c r="BR27" s="73"/>
      <c r="BS27" s="73"/>
      <c r="BT27" s="71">
        <f t="shared" si="32"/>
        <v>0</v>
      </c>
      <c r="BU27" s="73"/>
      <c r="BV27" s="71">
        <f t="shared" si="33"/>
        <v>0</v>
      </c>
      <c r="BW27" s="73"/>
      <c r="BX27" s="71">
        <f t="shared" si="34"/>
        <v>0</v>
      </c>
      <c r="BY27" s="73"/>
      <c r="BZ27" s="71">
        <f t="shared" si="35"/>
        <v>0</v>
      </c>
      <c r="CA27" s="89"/>
      <c r="CB27" s="71">
        <f t="shared" si="36"/>
        <v>0</v>
      </c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</row>
    <row r="28" spans="1:109" s="14" customFormat="1" ht="16.5" customHeight="1" x14ac:dyDescent="0.25">
      <c r="A28" s="496"/>
      <c r="B28" s="15">
        <v>933</v>
      </c>
      <c r="C28" s="512"/>
      <c r="D28" s="515"/>
      <c r="E28" s="1" t="s">
        <v>90</v>
      </c>
      <c r="F28" s="12">
        <v>15</v>
      </c>
      <c r="G28" s="93">
        <f t="shared" si="1"/>
        <v>1.607717041800643</v>
      </c>
      <c r="H28" s="12">
        <v>24</v>
      </c>
      <c r="I28" s="13">
        <f t="shared" si="2"/>
        <v>2.572347266881029</v>
      </c>
      <c r="J28" s="12">
        <v>27</v>
      </c>
      <c r="K28" s="13">
        <f t="shared" si="3"/>
        <v>2.8938906752411575</v>
      </c>
      <c r="L28" s="12">
        <v>28</v>
      </c>
      <c r="M28" s="13">
        <f t="shared" si="4"/>
        <v>3.0010718113612005</v>
      </c>
      <c r="N28" s="12">
        <v>20</v>
      </c>
      <c r="O28" s="13">
        <f t="shared" si="5"/>
        <v>2.1436227224008575</v>
      </c>
      <c r="P28" s="12">
        <v>23</v>
      </c>
      <c r="Q28" s="13">
        <f t="shared" si="6"/>
        <v>2.465166130760986</v>
      </c>
      <c r="R28" s="12">
        <v>20</v>
      </c>
      <c r="S28" s="13">
        <f t="shared" si="7"/>
        <v>2.1436227224008575</v>
      </c>
      <c r="T28" s="73">
        <v>25</v>
      </c>
      <c r="U28" s="13">
        <f t="shared" si="8"/>
        <v>2.679528403001072</v>
      </c>
      <c r="V28" s="12">
        <v>21</v>
      </c>
      <c r="W28" s="13">
        <f t="shared" si="9"/>
        <v>2.2508038585209005</v>
      </c>
      <c r="X28" s="12">
        <v>33</v>
      </c>
      <c r="Y28" s="13">
        <f t="shared" si="10"/>
        <v>3.536977491961415</v>
      </c>
      <c r="Z28" s="12">
        <v>27</v>
      </c>
      <c r="AA28" s="13">
        <f t="shared" si="11"/>
        <v>2.8938906752411575</v>
      </c>
      <c r="AB28" s="12">
        <v>28</v>
      </c>
      <c r="AC28" s="13">
        <f t="shared" si="12"/>
        <v>3.0010718113612005</v>
      </c>
      <c r="AD28" s="12">
        <v>39</v>
      </c>
      <c r="AE28" s="13">
        <f t="shared" si="13"/>
        <v>4.180064308681672</v>
      </c>
      <c r="AF28" s="12">
        <v>44</v>
      </c>
      <c r="AG28" s="13">
        <f t="shared" si="14"/>
        <v>4.715969989281886</v>
      </c>
      <c r="AH28" s="12">
        <v>24</v>
      </c>
      <c r="AI28" s="13">
        <f t="shared" si="15"/>
        <v>2.572347266881029</v>
      </c>
      <c r="AJ28" s="306">
        <v>29</v>
      </c>
      <c r="AK28" s="13">
        <f t="shared" si="16"/>
        <v>3.1082529474812435</v>
      </c>
      <c r="AL28" s="12">
        <v>26</v>
      </c>
      <c r="AM28" s="13">
        <f t="shared" si="17"/>
        <v>2.7867095391211145</v>
      </c>
      <c r="AN28" s="12">
        <v>26</v>
      </c>
      <c r="AO28" s="13">
        <f t="shared" si="18"/>
        <v>2.7867095391211145</v>
      </c>
      <c r="AP28" s="12">
        <v>25</v>
      </c>
      <c r="AQ28" s="13">
        <f t="shared" si="19"/>
        <v>2.679528403001072</v>
      </c>
      <c r="AR28" s="12">
        <v>30</v>
      </c>
      <c r="AS28" s="13">
        <f t="shared" si="20"/>
        <v>3.215434083601286</v>
      </c>
      <c r="AT28" s="12">
        <v>33</v>
      </c>
      <c r="AU28" s="13">
        <f t="shared" si="21"/>
        <v>3.536977491961415</v>
      </c>
      <c r="AV28" s="12">
        <v>38</v>
      </c>
      <c r="AW28" s="13">
        <f t="shared" si="22"/>
        <v>4.072883172561629</v>
      </c>
      <c r="AX28" s="12">
        <v>35</v>
      </c>
      <c r="AY28" s="13">
        <f t="shared" si="23"/>
        <v>3.7513397642015005</v>
      </c>
      <c r="AZ28" s="12">
        <v>41</v>
      </c>
      <c r="BA28" s="13">
        <f t="shared" si="24"/>
        <v>4.394426580921758</v>
      </c>
      <c r="BB28" s="73"/>
      <c r="BC28" s="74">
        <f t="shared" si="0"/>
        <v>0</v>
      </c>
      <c r="BD28" s="73"/>
      <c r="BE28" s="74">
        <f t="shared" si="25"/>
        <v>0</v>
      </c>
      <c r="BF28" s="12">
        <v>383</v>
      </c>
      <c r="BG28" s="13">
        <f t="shared" si="26"/>
        <v>41.050375133976424</v>
      </c>
      <c r="BH28" s="12">
        <v>378</v>
      </c>
      <c r="BI28" s="13">
        <f t="shared" si="27"/>
        <v>40.514469453376208</v>
      </c>
      <c r="BJ28" s="12">
        <v>1</v>
      </c>
      <c r="BK28" s="13">
        <f t="shared" si="28"/>
        <v>0.10718113612004287</v>
      </c>
      <c r="BL28" s="73"/>
      <c r="BM28" s="74">
        <f t="shared" si="29"/>
        <v>0</v>
      </c>
      <c r="BN28" s="73"/>
      <c r="BO28" s="74">
        <f t="shared" si="30"/>
        <v>0</v>
      </c>
      <c r="BP28" s="12">
        <v>93</v>
      </c>
      <c r="BQ28" s="13">
        <f t="shared" si="31"/>
        <v>9.9678456591639879</v>
      </c>
      <c r="BR28" s="73"/>
      <c r="BS28" s="73"/>
      <c r="BT28" s="71">
        <f t="shared" si="32"/>
        <v>0</v>
      </c>
      <c r="BU28" s="73"/>
      <c r="BV28" s="71">
        <f t="shared" si="33"/>
        <v>0</v>
      </c>
      <c r="BW28" s="73"/>
      <c r="BX28" s="71">
        <f t="shared" si="34"/>
        <v>0</v>
      </c>
      <c r="BY28" s="73"/>
      <c r="BZ28" s="71">
        <f t="shared" si="35"/>
        <v>0</v>
      </c>
      <c r="CA28" s="89"/>
      <c r="CB28" s="71">
        <f t="shared" si="36"/>
        <v>0</v>
      </c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</row>
    <row r="29" spans="1:109" s="48" customFormat="1" ht="16.5" customHeight="1" x14ac:dyDescent="0.25">
      <c r="A29" s="496" t="s">
        <v>28</v>
      </c>
      <c r="B29" s="43">
        <v>1489</v>
      </c>
      <c r="C29" s="510">
        <v>1191</v>
      </c>
      <c r="D29" s="513">
        <f>C29*100/B29</f>
        <v>79.986568166554733</v>
      </c>
      <c r="E29" s="44" t="s">
        <v>86</v>
      </c>
      <c r="F29" s="45">
        <v>404</v>
      </c>
      <c r="G29" s="92">
        <f t="shared" si="1"/>
        <v>27.132303559435861</v>
      </c>
      <c r="H29" s="45">
        <v>440</v>
      </c>
      <c r="I29" s="46">
        <f t="shared" si="2"/>
        <v>29.550033579583612</v>
      </c>
      <c r="J29" s="45">
        <v>414</v>
      </c>
      <c r="K29" s="46">
        <f t="shared" si="3"/>
        <v>27.803895231699126</v>
      </c>
      <c r="L29" s="45">
        <v>438</v>
      </c>
      <c r="M29" s="46">
        <f t="shared" si="4"/>
        <v>29.415715245130961</v>
      </c>
      <c r="N29" s="45">
        <v>396</v>
      </c>
      <c r="O29" s="46">
        <f t="shared" si="5"/>
        <v>26.595030221625251</v>
      </c>
      <c r="P29" s="45">
        <v>420</v>
      </c>
      <c r="Q29" s="46">
        <f t="shared" si="6"/>
        <v>28.206850235057086</v>
      </c>
      <c r="R29" s="45">
        <v>422</v>
      </c>
      <c r="S29" s="46">
        <f t="shared" si="7"/>
        <v>28.341168569509737</v>
      </c>
      <c r="T29" s="72">
        <v>429</v>
      </c>
      <c r="U29" s="46">
        <f t="shared" si="8"/>
        <v>28.811282740094022</v>
      </c>
      <c r="V29" s="45">
        <v>418</v>
      </c>
      <c r="W29" s="46">
        <f t="shared" si="9"/>
        <v>28.072531900604432</v>
      </c>
      <c r="X29" s="45">
        <v>438</v>
      </c>
      <c r="Y29" s="46">
        <f t="shared" si="10"/>
        <v>29.415715245130961</v>
      </c>
      <c r="Z29" s="45">
        <v>449</v>
      </c>
      <c r="AA29" s="46">
        <f t="shared" si="11"/>
        <v>30.154466084620552</v>
      </c>
      <c r="AB29" s="45">
        <v>453</v>
      </c>
      <c r="AC29" s="46">
        <f t="shared" si="12"/>
        <v>30.423102753525857</v>
      </c>
      <c r="AD29" s="45">
        <v>411</v>
      </c>
      <c r="AE29" s="46">
        <f t="shared" si="13"/>
        <v>27.602417730020147</v>
      </c>
      <c r="AF29" s="45">
        <v>420</v>
      </c>
      <c r="AG29" s="46">
        <f t="shared" si="14"/>
        <v>28.206850235057086</v>
      </c>
      <c r="AH29" s="45">
        <v>449</v>
      </c>
      <c r="AI29" s="46">
        <f t="shared" si="15"/>
        <v>30.154466084620552</v>
      </c>
      <c r="AJ29" s="306">
        <v>454</v>
      </c>
      <c r="AK29" s="46">
        <f t="shared" si="16"/>
        <v>30.490261920752182</v>
      </c>
      <c r="AL29" s="45">
        <v>440</v>
      </c>
      <c r="AM29" s="46">
        <f t="shared" si="17"/>
        <v>29.550033579583612</v>
      </c>
      <c r="AN29" s="45">
        <v>449</v>
      </c>
      <c r="AO29" s="46">
        <f t="shared" si="18"/>
        <v>30.154466084620552</v>
      </c>
      <c r="AP29" s="45">
        <v>443</v>
      </c>
      <c r="AQ29" s="46">
        <f t="shared" si="19"/>
        <v>29.751511081262592</v>
      </c>
      <c r="AR29" s="45">
        <v>451</v>
      </c>
      <c r="AS29" s="46">
        <f t="shared" si="20"/>
        <v>30.288784419073203</v>
      </c>
      <c r="AT29" s="45">
        <v>434</v>
      </c>
      <c r="AU29" s="46">
        <f t="shared" si="21"/>
        <v>29.147078576225656</v>
      </c>
      <c r="AV29" s="45">
        <v>435</v>
      </c>
      <c r="AW29" s="46">
        <f t="shared" si="22"/>
        <v>29.214237743451982</v>
      </c>
      <c r="AX29" s="45">
        <v>448</v>
      </c>
      <c r="AY29" s="46">
        <f t="shared" si="23"/>
        <v>30.087306917394223</v>
      </c>
      <c r="AZ29" s="45">
        <v>441</v>
      </c>
      <c r="BA29" s="46">
        <f t="shared" si="24"/>
        <v>29.617192746809941</v>
      </c>
      <c r="BB29" s="72"/>
      <c r="BC29" s="71">
        <f t="shared" si="0"/>
        <v>0</v>
      </c>
      <c r="BD29" s="72"/>
      <c r="BE29" s="71">
        <f t="shared" si="25"/>
        <v>0</v>
      </c>
      <c r="BF29" s="45">
        <v>306</v>
      </c>
      <c r="BG29" s="46">
        <f t="shared" si="26"/>
        <v>20.550705171255878</v>
      </c>
      <c r="BH29" s="45">
        <v>301</v>
      </c>
      <c r="BI29" s="46">
        <f t="shared" si="27"/>
        <v>20.214909335124243</v>
      </c>
      <c r="BJ29" s="45">
        <v>1145</v>
      </c>
      <c r="BK29" s="46">
        <f t="shared" si="28"/>
        <v>76.897246474143714</v>
      </c>
      <c r="BL29" s="72"/>
      <c r="BM29" s="71">
        <f t="shared" si="29"/>
        <v>0</v>
      </c>
      <c r="BN29" s="72"/>
      <c r="BO29" s="71">
        <f t="shared" si="30"/>
        <v>0</v>
      </c>
      <c r="BP29" s="45">
        <v>968</v>
      </c>
      <c r="BQ29" s="46">
        <f t="shared" si="31"/>
        <v>65.010073875083947</v>
      </c>
      <c r="BR29" s="72"/>
      <c r="BS29" s="72"/>
      <c r="BT29" s="71">
        <f t="shared" si="32"/>
        <v>0</v>
      </c>
      <c r="BU29" s="72"/>
      <c r="BV29" s="71">
        <f t="shared" si="33"/>
        <v>0</v>
      </c>
      <c r="BW29" s="72"/>
      <c r="BX29" s="71">
        <f t="shared" si="34"/>
        <v>0</v>
      </c>
      <c r="BY29" s="72"/>
      <c r="BZ29" s="71">
        <f t="shared" si="35"/>
        <v>0</v>
      </c>
      <c r="CA29" s="89"/>
      <c r="CB29" s="71">
        <f t="shared" si="36"/>
        <v>0</v>
      </c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</row>
    <row r="30" spans="1:109" s="14" customFormat="1" ht="16.5" customHeight="1" x14ac:dyDescent="0.25">
      <c r="A30" s="496"/>
      <c r="B30" s="15">
        <v>1489</v>
      </c>
      <c r="C30" s="511"/>
      <c r="D30" s="514"/>
      <c r="E30" s="1" t="s">
        <v>87</v>
      </c>
      <c r="F30" s="12">
        <v>208</v>
      </c>
      <c r="G30" s="93">
        <f t="shared" si="1"/>
        <v>13.96910678307589</v>
      </c>
      <c r="H30" s="12">
        <v>201</v>
      </c>
      <c r="I30" s="13">
        <f t="shared" si="2"/>
        <v>13.498992612491605</v>
      </c>
      <c r="J30" s="12">
        <v>205</v>
      </c>
      <c r="K30" s="13">
        <f t="shared" si="3"/>
        <v>13.767629281396911</v>
      </c>
      <c r="L30" s="12">
        <v>192</v>
      </c>
      <c r="M30" s="13">
        <f t="shared" si="4"/>
        <v>12.894560107454668</v>
      </c>
      <c r="N30" s="12">
        <v>207</v>
      </c>
      <c r="O30" s="13">
        <f t="shared" si="5"/>
        <v>13.901947615849563</v>
      </c>
      <c r="P30" s="12">
        <v>200</v>
      </c>
      <c r="Q30" s="13">
        <f t="shared" si="6"/>
        <v>13.431833445265278</v>
      </c>
      <c r="R30" s="12">
        <v>197</v>
      </c>
      <c r="S30" s="13">
        <f t="shared" si="7"/>
        <v>13.2303559435863</v>
      </c>
      <c r="T30" s="73">
        <v>199</v>
      </c>
      <c r="U30" s="13">
        <f t="shared" si="8"/>
        <v>13.364674278038953</v>
      </c>
      <c r="V30" s="12">
        <v>191</v>
      </c>
      <c r="W30" s="13">
        <f t="shared" si="9"/>
        <v>12.82740094022834</v>
      </c>
      <c r="X30" s="12">
        <v>188</v>
      </c>
      <c r="Y30" s="13">
        <f t="shared" si="10"/>
        <v>12.625923438549362</v>
      </c>
      <c r="Z30" s="12">
        <v>177</v>
      </c>
      <c r="AA30" s="13">
        <f t="shared" si="11"/>
        <v>11.887172599059772</v>
      </c>
      <c r="AB30" s="12">
        <v>186</v>
      </c>
      <c r="AC30" s="13">
        <f t="shared" si="12"/>
        <v>12.49160510409671</v>
      </c>
      <c r="AD30" s="12">
        <v>190</v>
      </c>
      <c r="AE30" s="13">
        <f t="shared" si="13"/>
        <v>12.760241773002015</v>
      </c>
      <c r="AF30" s="12">
        <v>195</v>
      </c>
      <c r="AG30" s="13">
        <f t="shared" si="14"/>
        <v>13.096037609133647</v>
      </c>
      <c r="AH30" s="12">
        <v>187</v>
      </c>
      <c r="AI30" s="13">
        <f t="shared" si="15"/>
        <v>12.558764271323035</v>
      </c>
      <c r="AJ30" s="306">
        <v>195</v>
      </c>
      <c r="AK30" s="13">
        <f t="shared" si="16"/>
        <v>13.096037609133647</v>
      </c>
      <c r="AL30" s="12">
        <v>212</v>
      </c>
      <c r="AM30" s="13">
        <f t="shared" si="17"/>
        <v>14.237743451981196</v>
      </c>
      <c r="AN30" s="12">
        <v>205</v>
      </c>
      <c r="AO30" s="13">
        <f t="shared" si="18"/>
        <v>13.767629281396911</v>
      </c>
      <c r="AP30" s="12">
        <v>197</v>
      </c>
      <c r="AQ30" s="13">
        <f t="shared" si="19"/>
        <v>13.2303559435863</v>
      </c>
      <c r="AR30" s="12">
        <v>193</v>
      </c>
      <c r="AS30" s="13">
        <f t="shared" si="20"/>
        <v>12.961719274680995</v>
      </c>
      <c r="AT30" s="12">
        <v>190</v>
      </c>
      <c r="AU30" s="13">
        <f t="shared" si="21"/>
        <v>12.760241773002015</v>
      </c>
      <c r="AV30" s="12">
        <v>197</v>
      </c>
      <c r="AW30" s="13">
        <f t="shared" si="22"/>
        <v>13.2303559435863</v>
      </c>
      <c r="AX30" s="12">
        <v>187</v>
      </c>
      <c r="AY30" s="13">
        <f t="shared" si="23"/>
        <v>12.558764271323035</v>
      </c>
      <c r="AZ30" s="12">
        <v>194</v>
      </c>
      <c r="BA30" s="13">
        <f t="shared" si="24"/>
        <v>13.02887844190732</v>
      </c>
      <c r="BB30" s="73"/>
      <c r="BC30" s="74">
        <f t="shared" si="0"/>
        <v>0</v>
      </c>
      <c r="BD30" s="73"/>
      <c r="BE30" s="74">
        <f t="shared" si="25"/>
        <v>0</v>
      </c>
      <c r="BF30" s="12">
        <v>131</v>
      </c>
      <c r="BG30" s="13">
        <f t="shared" si="26"/>
        <v>8.7978509066487582</v>
      </c>
      <c r="BH30" s="12">
        <v>141</v>
      </c>
      <c r="BI30" s="13">
        <f t="shared" si="27"/>
        <v>9.4694425789120213</v>
      </c>
      <c r="BJ30" s="12">
        <v>236</v>
      </c>
      <c r="BK30" s="13">
        <f t="shared" si="28"/>
        <v>15.849563465413029</v>
      </c>
      <c r="BL30" s="73"/>
      <c r="BM30" s="74">
        <f t="shared" si="29"/>
        <v>0</v>
      </c>
      <c r="BN30" s="73"/>
      <c r="BO30" s="74">
        <f t="shared" si="30"/>
        <v>0</v>
      </c>
      <c r="BP30" s="12">
        <v>276</v>
      </c>
      <c r="BQ30" s="13">
        <f t="shared" si="31"/>
        <v>18.535930154466083</v>
      </c>
      <c r="BR30" s="73"/>
      <c r="BS30" s="73"/>
      <c r="BT30" s="71">
        <f t="shared" si="32"/>
        <v>0</v>
      </c>
      <c r="BU30" s="73"/>
      <c r="BV30" s="71">
        <f t="shared" si="33"/>
        <v>0</v>
      </c>
      <c r="BW30" s="73"/>
      <c r="BX30" s="71">
        <f t="shared" si="34"/>
        <v>0</v>
      </c>
      <c r="BY30" s="73"/>
      <c r="BZ30" s="71">
        <f t="shared" si="35"/>
        <v>0</v>
      </c>
      <c r="CA30" s="89"/>
      <c r="CB30" s="71">
        <f t="shared" si="36"/>
        <v>0</v>
      </c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</row>
    <row r="31" spans="1:109" s="14" customFormat="1" ht="16.5" customHeight="1" x14ac:dyDescent="0.25">
      <c r="A31" s="496"/>
      <c r="B31" s="15">
        <v>1489</v>
      </c>
      <c r="C31" s="511"/>
      <c r="D31" s="514"/>
      <c r="E31" s="1" t="s">
        <v>88</v>
      </c>
      <c r="F31" s="12">
        <v>299</v>
      </c>
      <c r="G31" s="93">
        <f t="shared" si="1"/>
        <v>20.080591000671593</v>
      </c>
      <c r="H31" s="12">
        <v>295</v>
      </c>
      <c r="I31" s="13">
        <f t="shared" si="2"/>
        <v>19.811954331766287</v>
      </c>
      <c r="J31" s="12">
        <v>276</v>
      </c>
      <c r="K31" s="13">
        <f t="shared" si="3"/>
        <v>18.535930154466083</v>
      </c>
      <c r="L31" s="12">
        <v>273</v>
      </c>
      <c r="M31" s="13">
        <f t="shared" si="4"/>
        <v>18.334452652787107</v>
      </c>
      <c r="N31" s="12">
        <v>282</v>
      </c>
      <c r="O31" s="13">
        <f t="shared" si="5"/>
        <v>18.938885157824043</v>
      </c>
      <c r="P31" s="12">
        <v>277</v>
      </c>
      <c r="Q31" s="13">
        <f t="shared" si="6"/>
        <v>18.603089321692412</v>
      </c>
      <c r="R31" s="12">
        <v>289</v>
      </c>
      <c r="S31" s="13">
        <f t="shared" si="7"/>
        <v>19.408999328408328</v>
      </c>
      <c r="T31" s="73">
        <v>279</v>
      </c>
      <c r="U31" s="13">
        <f t="shared" si="8"/>
        <v>18.737407656145063</v>
      </c>
      <c r="V31" s="12">
        <v>285</v>
      </c>
      <c r="W31" s="13">
        <f t="shared" si="9"/>
        <v>19.140362659503023</v>
      </c>
      <c r="X31" s="12">
        <v>280</v>
      </c>
      <c r="Y31" s="13">
        <f t="shared" si="10"/>
        <v>18.804566823371392</v>
      </c>
      <c r="Z31" s="12">
        <v>290</v>
      </c>
      <c r="AA31" s="13">
        <f t="shared" si="11"/>
        <v>19.476158495634653</v>
      </c>
      <c r="AB31" s="12">
        <v>280</v>
      </c>
      <c r="AC31" s="13">
        <f t="shared" si="12"/>
        <v>18.804566823371392</v>
      </c>
      <c r="AD31" s="12">
        <v>288</v>
      </c>
      <c r="AE31" s="13">
        <f t="shared" si="13"/>
        <v>19.341840161182002</v>
      </c>
      <c r="AF31" s="12">
        <v>296</v>
      </c>
      <c r="AG31" s="13">
        <f t="shared" si="14"/>
        <v>19.879113498992613</v>
      </c>
      <c r="AH31" s="12">
        <v>284</v>
      </c>
      <c r="AI31" s="13">
        <f t="shared" si="15"/>
        <v>19.073203492276697</v>
      </c>
      <c r="AJ31" s="306">
        <v>280</v>
      </c>
      <c r="AK31" s="13">
        <f t="shared" si="16"/>
        <v>18.804566823371392</v>
      </c>
      <c r="AL31" s="12">
        <v>277</v>
      </c>
      <c r="AM31" s="13">
        <f t="shared" si="17"/>
        <v>18.603089321692412</v>
      </c>
      <c r="AN31" s="12">
        <v>279</v>
      </c>
      <c r="AO31" s="13">
        <f t="shared" si="18"/>
        <v>18.737407656145063</v>
      </c>
      <c r="AP31" s="12">
        <v>276</v>
      </c>
      <c r="AQ31" s="13">
        <f t="shared" si="19"/>
        <v>18.535930154466083</v>
      </c>
      <c r="AR31" s="12">
        <v>266</v>
      </c>
      <c r="AS31" s="13">
        <f t="shared" si="20"/>
        <v>17.864338482202822</v>
      </c>
      <c r="AT31" s="12">
        <v>266</v>
      </c>
      <c r="AU31" s="13">
        <f t="shared" si="21"/>
        <v>17.864338482202822</v>
      </c>
      <c r="AV31" s="12">
        <v>257</v>
      </c>
      <c r="AW31" s="13">
        <f t="shared" si="22"/>
        <v>17.259905977165882</v>
      </c>
      <c r="AX31" s="12">
        <v>272</v>
      </c>
      <c r="AY31" s="13">
        <f t="shared" si="23"/>
        <v>18.267293485560778</v>
      </c>
      <c r="AZ31" s="12">
        <v>260</v>
      </c>
      <c r="BA31" s="13">
        <f t="shared" si="24"/>
        <v>17.461383478844862</v>
      </c>
      <c r="BB31" s="73"/>
      <c r="BC31" s="74">
        <f t="shared" si="0"/>
        <v>0</v>
      </c>
      <c r="BD31" s="73"/>
      <c r="BE31" s="74">
        <f t="shared" si="25"/>
        <v>0</v>
      </c>
      <c r="BF31" s="12">
        <v>196</v>
      </c>
      <c r="BG31" s="13">
        <f t="shared" si="26"/>
        <v>13.163196776359973</v>
      </c>
      <c r="BH31" s="12">
        <v>191</v>
      </c>
      <c r="BI31" s="13">
        <f t="shared" si="27"/>
        <v>12.82740094022834</v>
      </c>
      <c r="BJ31" s="12">
        <v>69</v>
      </c>
      <c r="BK31" s="13">
        <f t="shared" si="28"/>
        <v>4.6339825386165208</v>
      </c>
      <c r="BL31" s="73"/>
      <c r="BM31" s="74">
        <f t="shared" si="29"/>
        <v>0</v>
      </c>
      <c r="BN31" s="73"/>
      <c r="BO31" s="74">
        <f t="shared" si="30"/>
        <v>0</v>
      </c>
      <c r="BP31" s="12">
        <v>83</v>
      </c>
      <c r="BQ31" s="13">
        <f t="shared" si="31"/>
        <v>5.5742108797850909</v>
      </c>
      <c r="BR31" s="73"/>
      <c r="BS31" s="73"/>
      <c r="BT31" s="71">
        <f t="shared" si="32"/>
        <v>0</v>
      </c>
      <c r="BU31" s="73"/>
      <c r="BV31" s="71">
        <f t="shared" si="33"/>
        <v>0</v>
      </c>
      <c r="BW31" s="73"/>
      <c r="BX31" s="71">
        <f t="shared" si="34"/>
        <v>0</v>
      </c>
      <c r="BY31" s="73"/>
      <c r="BZ31" s="71">
        <f t="shared" si="35"/>
        <v>0</v>
      </c>
      <c r="CA31" s="89"/>
      <c r="CB31" s="71">
        <f t="shared" si="36"/>
        <v>0</v>
      </c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</row>
    <row r="32" spans="1:109" s="14" customFormat="1" ht="16.5" customHeight="1" x14ac:dyDescent="0.25">
      <c r="A32" s="496"/>
      <c r="B32" s="12">
        <v>1489</v>
      </c>
      <c r="C32" s="511"/>
      <c r="D32" s="514"/>
      <c r="E32" s="1" t="s">
        <v>89</v>
      </c>
      <c r="F32" s="12">
        <v>486</v>
      </c>
      <c r="G32" s="93">
        <f t="shared" si="1"/>
        <v>32.639355271994624</v>
      </c>
      <c r="H32" s="12">
        <v>468</v>
      </c>
      <c r="I32" s="13">
        <f t="shared" si="2"/>
        <v>31.430490261920752</v>
      </c>
      <c r="J32" s="12">
        <v>498</v>
      </c>
      <c r="K32" s="13">
        <f t="shared" si="3"/>
        <v>33.445265278710544</v>
      </c>
      <c r="L32" s="12">
        <v>485</v>
      </c>
      <c r="M32" s="13">
        <f t="shared" si="4"/>
        <v>32.572196104768302</v>
      </c>
      <c r="N32" s="12">
        <v>512</v>
      </c>
      <c r="O32" s="13">
        <f t="shared" si="5"/>
        <v>34.385493619879114</v>
      </c>
      <c r="P32" s="12">
        <v>488</v>
      </c>
      <c r="Q32" s="13">
        <f t="shared" si="6"/>
        <v>32.773673606447282</v>
      </c>
      <c r="R32" s="12">
        <v>504</v>
      </c>
      <c r="S32" s="13">
        <f t="shared" si="7"/>
        <v>33.848220282068503</v>
      </c>
      <c r="T32" s="73">
        <v>484</v>
      </c>
      <c r="U32" s="13">
        <f t="shared" si="8"/>
        <v>32.505036937541973</v>
      </c>
      <c r="V32" s="12">
        <v>493</v>
      </c>
      <c r="W32" s="13">
        <f t="shared" si="9"/>
        <v>33.109469442578913</v>
      </c>
      <c r="X32" s="12">
        <v>477</v>
      </c>
      <c r="Y32" s="13">
        <f t="shared" si="10"/>
        <v>32.034922766957692</v>
      </c>
      <c r="Z32" s="12">
        <v>476</v>
      </c>
      <c r="AA32" s="13">
        <f t="shared" si="11"/>
        <v>31.967763599731363</v>
      </c>
      <c r="AB32" s="12">
        <v>470</v>
      </c>
      <c r="AC32" s="13">
        <f t="shared" si="12"/>
        <v>31.564808596373403</v>
      </c>
      <c r="AD32" s="12">
        <v>474</v>
      </c>
      <c r="AE32" s="13">
        <f t="shared" si="13"/>
        <v>31.833445265278712</v>
      </c>
      <c r="AF32" s="12">
        <v>462</v>
      </c>
      <c r="AG32" s="13">
        <f t="shared" si="14"/>
        <v>31.027535258562793</v>
      </c>
      <c r="AH32" s="12">
        <v>479</v>
      </c>
      <c r="AI32" s="13">
        <f t="shared" si="15"/>
        <v>32.169241101410343</v>
      </c>
      <c r="AJ32" s="306">
        <v>471</v>
      </c>
      <c r="AK32" s="13">
        <f t="shared" si="16"/>
        <v>31.631967763599732</v>
      </c>
      <c r="AL32" s="12">
        <v>473</v>
      </c>
      <c r="AM32" s="13">
        <f t="shared" si="17"/>
        <v>31.766286098052383</v>
      </c>
      <c r="AN32" s="12">
        <v>475</v>
      </c>
      <c r="AO32" s="13">
        <f t="shared" si="18"/>
        <v>31.900604432505038</v>
      </c>
      <c r="AP32" s="12">
        <v>482</v>
      </c>
      <c r="AQ32" s="13">
        <f t="shared" si="19"/>
        <v>32.370718603089323</v>
      </c>
      <c r="AR32" s="12">
        <v>486</v>
      </c>
      <c r="AS32" s="13">
        <f t="shared" si="20"/>
        <v>32.639355271994624</v>
      </c>
      <c r="AT32" s="12">
        <v>492</v>
      </c>
      <c r="AU32" s="13">
        <f t="shared" si="21"/>
        <v>33.042310275352584</v>
      </c>
      <c r="AV32" s="12">
        <v>488</v>
      </c>
      <c r="AW32" s="13">
        <f t="shared" si="22"/>
        <v>32.773673606447282</v>
      </c>
      <c r="AX32" s="12">
        <v>479</v>
      </c>
      <c r="AY32" s="13">
        <f t="shared" si="23"/>
        <v>32.169241101410343</v>
      </c>
      <c r="AZ32" s="12">
        <v>472</v>
      </c>
      <c r="BA32" s="13">
        <f t="shared" si="24"/>
        <v>31.699126930826058</v>
      </c>
      <c r="BB32" s="73"/>
      <c r="BC32" s="74">
        <f t="shared" si="0"/>
        <v>0</v>
      </c>
      <c r="BD32" s="73"/>
      <c r="BE32" s="74">
        <f t="shared" si="25"/>
        <v>0</v>
      </c>
      <c r="BF32" s="12">
        <v>288</v>
      </c>
      <c r="BG32" s="13">
        <f t="shared" si="26"/>
        <v>19.341840161182002</v>
      </c>
      <c r="BH32" s="12">
        <v>300</v>
      </c>
      <c r="BI32" s="13">
        <f t="shared" si="27"/>
        <v>20.147750167897918</v>
      </c>
      <c r="BJ32" s="12">
        <v>24</v>
      </c>
      <c r="BK32" s="13">
        <f t="shared" si="28"/>
        <v>1.6118200134318335</v>
      </c>
      <c r="BL32" s="73"/>
      <c r="BM32" s="74">
        <f t="shared" si="29"/>
        <v>0</v>
      </c>
      <c r="BN32" s="73"/>
      <c r="BO32" s="74">
        <f t="shared" si="30"/>
        <v>0</v>
      </c>
      <c r="BP32" s="12">
        <v>37</v>
      </c>
      <c r="BQ32" s="13">
        <f t="shared" si="31"/>
        <v>2.4848891873740766</v>
      </c>
      <c r="BR32" s="73"/>
      <c r="BS32" s="73"/>
      <c r="BT32" s="71">
        <f t="shared" si="32"/>
        <v>0</v>
      </c>
      <c r="BU32" s="73"/>
      <c r="BV32" s="71">
        <f t="shared" si="33"/>
        <v>0</v>
      </c>
      <c r="BW32" s="73"/>
      <c r="BX32" s="71">
        <f t="shared" si="34"/>
        <v>0</v>
      </c>
      <c r="BY32" s="73"/>
      <c r="BZ32" s="71">
        <f t="shared" si="35"/>
        <v>0</v>
      </c>
      <c r="CA32" s="89"/>
      <c r="CB32" s="71">
        <f t="shared" si="36"/>
        <v>0</v>
      </c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</row>
    <row r="33" spans="1:109" s="14" customFormat="1" ht="16.5" customHeight="1" x14ac:dyDescent="0.25">
      <c r="A33" s="496"/>
      <c r="B33" s="12">
        <v>1489</v>
      </c>
      <c r="C33" s="512"/>
      <c r="D33" s="515"/>
      <c r="E33" s="1" t="s">
        <v>90</v>
      </c>
      <c r="F33" s="12">
        <v>40</v>
      </c>
      <c r="G33" s="93">
        <f t="shared" si="1"/>
        <v>2.6863666890530555</v>
      </c>
      <c r="H33" s="12">
        <v>48</v>
      </c>
      <c r="I33" s="13">
        <f t="shared" si="2"/>
        <v>3.2236400268636669</v>
      </c>
      <c r="J33" s="12">
        <v>56</v>
      </c>
      <c r="K33" s="13">
        <f t="shared" si="3"/>
        <v>3.7609133646742778</v>
      </c>
      <c r="L33" s="12">
        <v>57</v>
      </c>
      <c r="M33" s="13">
        <f t="shared" si="4"/>
        <v>3.8280725319006046</v>
      </c>
      <c r="N33" s="12">
        <v>52</v>
      </c>
      <c r="O33" s="13">
        <f t="shared" si="5"/>
        <v>3.4922766957689726</v>
      </c>
      <c r="P33" s="12">
        <v>69</v>
      </c>
      <c r="Q33" s="13">
        <f t="shared" si="6"/>
        <v>4.6339825386165208</v>
      </c>
      <c r="R33" s="12">
        <v>51</v>
      </c>
      <c r="S33" s="13">
        <f t="shared" si="7"/>
        <v>3.4251175285426463</v>
      </c>
      <c r="T33" s="73">
        <v>63</v>
      </c>
      <c r="U33" s="13">
        <f t="shared" si="8"/>
        <v>4.2310275352585629</v>
      </c>
      <c r="V33" s="12">
        <v>65</v>
      </c>
      <c r="W33" s="13">
        <f t="shared" si="9"/>
        <v>4.3653458697112155</v>
      </c>
      <c r="X33" s="12">
        <v>72</v>
      </c>
      <c r="Y33" s="13">
        <f t="shared" si="10"/>
        <v>4.8354600402955006</v>
      </c>
      <c r="Z33" s="12">
        <v>62</v>
      </c>
      <c r="AA33" s="13">
        <f t="shared" si="11"/>
        <v>4.1638683680322366</v>
      </c>
      <c r="AB33" s="12">
        <v>66</v>
      </c>
      <c r="AC33" s="13">
        <f t="shared" si="12"/>
        <v>4.4325050369375418</v>
      </c>
      <c r="AD33" s="12">
        <v>91</v>
      </c>
      <c r="AE33" s="13">
        <f t="shared" si="13"/>
        <v>6.1114842175957014</v>
      </c>
      <c r="AF33" s="12">
        <v>85</v>
      </c>
      <c r="AG33" s="13">
        <f t="shared" si="14"/>
        <v>5.7085292142377435</v>
      </c>
      <c r="AH33" s="12">
        <v>60</v>
      </c>
      <c r="AI33" s="13">
        <f t="shared" si="15"/>
        <v>4.029550033579584</v>
      </c>
      <c r="AJ33" s="306">
        <v>57</v>
      </c>
      <c r="AK33" s="13">
        <f t="shared" si="16"/>
        <v>3.8280725319006046</v>
      </c>
      <c r="AL33" s="12">
        <v>69</v>
      </c>
      <c r="AM33" s="13">
        <f t="shared" si="17"/>
        <v>4.6339825386165208</v>
      </c>
      <c r="AN33" s="12">
        <v>64</v>
      </c>
      <c r="AO33" s="13">
        <f t="shared" si="18"/>
        <v>4.2981867024848892</v>
      </c>
      <c r="AP33" s="12">
        <v>74</v>
      </c>
      <c r="AQ33" s="13">
        <f t="shared" si="19"/>
        <v>4.9697783747481532</v>
      </c>
      <c r="AR33" s="12">
        <v>73</v>
      </c>
      <c r="AS33" s="13">
        <f t="shared" si="20"/>
        <v>4.9026192075218269</v>
      </c>
      <c r="AT33" s="12">
        <v>84</v>
      </c>
      <c r="AU33" s="13">
        <f t="shared" si="21"/>
        <v>5.6413700470114172</v>
      </c>
      <c r="AV33" s="12">
        <v>95</v>
      </c>
      <c r="AW33" s="13">
        <f t="shared" si="22"/>
        <v>6.3801208865010075</v>
      </c>
      <c r="AX33" s="12">
        <v>84</v>
      </c>
      <c r="AY33" s="13">
        <f t="shared" si="23"/>
        <v>5.6413700470114172</v>
      </c>
      <c r="AZ33" s="12">
        <v>101</v>
      </c>
      <c r="BA33" s="13">
        <f t="shared" si="24"/>
        <v>6.7830758898589654</v>
      </c>
      <c r="BB33" s="73"/>
      <c r="BC33" s="74">
        <f t="shared" si="0"/>
        <v>0</v>
      </c>
      <c r="BD33" s="73"/>
      <c r="BE33" s="74">
        <f t="shared" si="25"/>
        <v>0</v>
      </c>
      <c r="BF33" s="12">
        <v>552</v>
      </c>
      <c r="BG33" s="13">
        <f t="shared" si="26"/>
        <v>37.071860308932166</v>
      </c>
      <c r="BH33" s="12">
        <v>543</v>
      </c>
      <c r="BI33" s="13">
        <f t="shared" si="27"/>
        <v>36.467427803895234</v>
      </c>
      <c r="BJ33" s="12">
        <v>15</v>
      </c>
      <c r="BK33" s="13">
        <f t="shared" si="28"/>
        <v>1.007387508394896</v>
      </c>
      <c r="BL33" s="73"/>
      <c r="BM33" s="74">
        <f t="shared" si="29"/>
        <v>0</v>
      </c>
      <c r="BN33" s="73"/>
      <c r="BO33" s="74">
        <f t="shared" si="30"/>
        <v>0</v>
      </c>
      <c r="BP33" s="12">
        <v>125</v>
      </c>
      <c r="BQ33" s="13">
        <f t="shared" si="31"/>
        <v>8.3948959032907986</v>
      </c>
      <c r="BR33" s="73"/>
      <c r="BS33" s="73"/>
      <c r="BT33" s="71">
        <f t="shared" si="32"/>
        <v>0</v>
      </c>
      <c r="BU33" s="73"/>
      <c r="BV33" s="71">
        <f t="shared" si="33"/>
        <v>0</v>
      </c>
      <c r="BW33" s="73"/>
      <c r="BX33" s="71">
        <f t="shared" si="34"/>
        <v>0</v>
      </c>
      <c r="BY33" s="73"/>
      <c r="BZ33" s="71">
        <f t="shared" si="35"/>
        <v>0</v>
      </c>
      <c r="CA33" s="89"/>
      <c r="CB33" s="71">
        <f t="shared" si="36"/>
        <v>0</v>
      </c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</row>
    <row r="34" spans="1:109" s="51" customFormat="1" ht="16.5" customHeight="1" x14ac:dyDescent="0.25">
      <c r="A34" s="496" t="s">
        <v>29</v>
      </c>
      <c r="B34" s="43">
        <v>532</v>
      </c>
      <c r="C34" s="510">
        <v>504</v>
      </c>
      <c r="D34" s="513">
        <f>C34*100/B34</f>
        <v>94.736842105263165</v>
      </c>
      <c r="E34" s="44" t="s">
        <v>86</v>
      </c>
      <c r="F34" s="50">
        <v>212</v>
      </c>
      <c r="G34" s="92">
        <f t="shared" si="1"/>
        <v>39.849624060150376</v>
      </c>
      <c r="H34" s="50">
        <v>223</v>
      </c>
      <c r="I34" s="46">
        <f t="shared" si="2"/>
        <v>41.917293233082709</v>
      </c>
      <c r="J34" s="50">
        <v>218</v>
      </c>
      <c r="K34" s="46">
        <f t="shared" si="3"/>
        <v>40.977443609022558</v>
      </c>
      <c r="L34" s="50">
        <v>222</v>
      </c>
      <c r="M34" s="46">
        <f t="shared" si="4"/>
        <v>41.729323308270679</v>
      </c>
      <c r="N34" s="50">
        <v>104</v>
      </c>
      <c r="O34" s="46">
        <f t="shared" si="5"/>
        <v>19.548872180451127</v>
      </c>
      <c r="P34" s="50">
        <v>215</v>
      </c>
      <c r="Q34" s="46">
        <f t="shared" si="6"/>
        <v>40.413533834586467</v>
      </c>
      <c r="R34" s="50">
        <v>107</v>
      </c>
      <c r="S34" s="46">
        <f t="shared" si="7"/>
        <v>20.112781954887218</v>
      </c>
      <c r="T34" s="325">
        <v>209</v>
      </c>
      <c r="U34" s="46">
        <f t="shared" si="8"/>
        <v>39.285714285714285</v>
      </c>
      <c r="V34" s="50">
        <v>115</v>
      </c>
      <c r="W34" s="46">
        <f t="shared" si="9"/>
        <v>21.616541353383457</v>
      </c>
      <c r="X34" s="50">
        <v>227</v>
      </c>
      <c r="Y34" s="46">
        <f t="shared" si="10"/>
        <v>42.669172932330824</v>
      </c>
      <c r="Z34" s="50">
        <v>236</v>
      </c>
      <c r="AA34" s="46">
        <f t="shared" si="11"/>
        <v>44.360902255639097</v>
      </c>
      <c r="AB34" s="50">
        <v>248</v>
      </c>
      <c r="AC34" s="46">
        <f t="shared" si="12"/>
        <v>46.616541353383461</v>
      </c>
      <c r="AD34" s="50">
        <v>209</v>
      </c>
      <c r="AE34" s="46">
        <f t="shared" si="13"/>
        <v>39.285714285714285</v>
      </c>
      <c r="AF34" s="50">
        <v>108</v>
      </c>
      <c r="AG34" s="46">
        <f t="shared" si="14"/>
        <v>20.300751879699249</v>
      </c>
      <c r="AH34" s="50">
        <v>210</v>
      </c>
      <c r="AI34" s="46">
        <f t="shared" si="15"/>
        <v>39.473684210526315</v>
      </c>
      <c r="AJ34" s="307">
        <v>219</v>
      </c>
      <c r="AK34" s="46">
        <f t="shared" si="16"/>
        <v>41.165413533834588</v>
      </c>
      <c r="AL34" s="50">
        <v>223</v>
      </c>
      <c r="AM34" s="46">
        <f t="shared" si="17"/>
        <v>41.917293233082709</v>
      </c>
      <c r="AN34" s="50">
        <v>222</v>
      </c>
      <c r="AO34" s="46">
        <f t="shared" si="18"/>
        <v>41.729323308270679</v>
      </c>
      <c r="AP34" s="50">
        <v>227</v>
      </c>
      <c r="AQ34" s="46">
        <f t="shared" si="19"/>
        <v>42.669172932330824</v>
      </c>
      <c r="AR34" s="50">
        <v>232</v>
      </c>
      <c r="AS34" s="46">
        <f t="shared" si="20"/>
        <v>43.609022556390975</v>
      </c>
      <c r="AT34" s="50">
        <v>113</v>
      </c>
      <c r="AU34" s="46">
        <f t="shared" si="21"/>
        <v>21.2406015037594</v>
      </c>
      <c r="AV34" s="50">
        <v>228</v>
      </c>
      <c r="AW34" s="46">
        <f t="shared" si="22"/>
        <v>42.857142857142854</v>
      </c>
      <c r="AX34" s="50">
        <v>235</v>
      </c>
      <c r="AY34" s="46">
        <f t="shared" si="23"/>
        <v>44.172932330827066</v>
      </c>
      <c r="AZ34" s="50">
        <v>217</v>
      </c>
      <c r="BA34" s="46">
        <f t="shared" si="24"/>
        <v>40.789473684210527</v>
      </c>
      <c r="BB34" s="72">
        <v>9</v>
      </c>
      <c r="BC34" s="71">
        <f t="shared" si="0"/>
        <v>1.6917293233082706</v>
      </c>
      <c r="BD34" s="72">
        <v>532</v>
      </c>
      <c r="BE34" s="71">
        <f t="shared" si="25"/>
        <v>100</v>
      </c>
      <c r="BF34" s="50">
        <v>99</v>
      </c>
      <c r="BG34" s="46">
        <f t="shared" si="26"/>
        <v>18.609022556390979</v>
      </c>
      <c r="BH34" s="50">
        <v>83</v>
      </c>
      <c r="BI34" s="46">
        <f t="shared" si="27"/>
        <v>15.601503759398497</v>
      </c>
      <c r="BJ34" s="50">
        <v>267</v>
      </c>
      <c r="BK34" s="46">
        <f t="shared" si="28"/>
        <v>50.18796992481203</v>
      </c>
      <c r="BL34" s="72">
        <v>521</v>
      </c>
      <c r="BM34" s="71">
        <f t="shared" si="29"/>
        <v>97.932330827067673</v>
      </c>
      <c r="BN34" s="72">
        <v>11</v>
      </c>
      <c r="BO34" s="71">
        <f t="shared" si="30"/>
        <v>2.0676691729323307</v>
      </c>
      <c r="BP34" s="50">
        <v>251</v>
      </c>
      <c r="BQ34" s="46">
        <f t="shared" si="31"/>
        <v>47.180451127819552</v>
      </c>
      <c r="BR34" s="72">
        <v>530</v>
      </c>
      <c r="BS34" s="72"/>
      <c r="BT34" s="71">
        <f t="shared" si="32"/>
        <v>0</v>
      </c>
      <c r="BU34" s="72">
        <v>8</v>
      </c>
      <c r="BV34" s="71">
        <f t="shared" si="33"/>
        <v>1.5037593984962405</v>
      </c>
      <c r="BW34" s="72">
        <v>503</v>
      </c>
      <c r="BX34" s="71">
        <f t="shared" si="34"/>
        <v>94.548872180451127</v>
      </c>
      <c r="BY34" s="72">
        <v>35</v>
      </c>
      <c r="BZ34" s="71">
        <f t="shared" si="35"/>
        <v>6.5789473684210522</v>
      </c>
      <c r="CA34" s="90"/>
      <c r="CB34" s="71">
        <f t="shared" si="36"/>
        <v>0</v>
      </c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</row>
    <row r="35" spans="1:109" s="17" customFormat="1" ht="16.5" customHeight="1" x14ac:dyDescent="0.25">
      <c r="A35" s="496"/>
      <c r="B35" s="12">
        <v>532</v>
      </c>
      <c r="C35" s="511"/>
      <c r="D35" s="514"/>
      <c r="E35" s="1" t="s">
        <v>87</v>
      </c>
      <c r="F35" s="16">
        <v>177</v>
      </c>
      <c r="G35" s="93">
        <f t="shared" si="1"/>
        <v>33.270676691729321</v>
      </c>
      <c r="H35" s="16">
        <v>201</v>
      </c>
      <c r="I35" s="13">
        <f t="shared" si="2"/>
        <v>37.781954887218042</v>
      </c>
      <c r="J35" s="16">
        <v>218</v>
      </c>
      <c r="K35" s="13">
        <f t="shared" si="3"/>
        <v>40.977443609022558</v>
      </c>
      <c r="L35" s="16">
        <v>220</v>
      </c>
      <c r="M35" s="13">
        <f t="shared" si="4"/>
        <v>41.353383458646618</v>
      </c>
      <c r="N35" s="16">
        <v>279</v>
      </c>
      <c r="O35" s="13">
        <f t="shared" si="5"/>
        <v>52.443609022556394</v>
      </c>
      <c r="P35" s="16">
        <v>215</v>
      </c>
      <c r="Q35" s="13">
        <f t="shared" si="6"/>
        <v>40.413533834586467</v>
      </c>
      <c r="R35" s="16">
        <v>273</v>
      </c>
      <c r="S35" s="13">
        <f t="shared" si="7"/>
        <v>51.315789473684212</v>
      </c>
      <c r="T35" s="326">
        <v>229</v>
      </c>
      <c r="U35" s="13">
        <f t="shared" si="8"/>
        <v>43.045112781954884</v>
      </c>
      <c r="V35" s="16">
        <v>156</v>
      </c>
      <c r="W35" s="13">
        <f t="shared" si="9"/>
        <v>29.323308270676691</v>
      </c>
      <c r="X35" s="16">
        <v>211</v>
      </c>
      <c r="Y35" s="13">
        <f t="shared" si="10"/>
        <v>39.661654135338345</v>
      </c>
      <c r="Z35" s="16">
        <v>199</v>
      </c>
      <c r="AA35" s="13">
        <f t="shared" si="11"/>
        <v>37.406015037593988</v>
      </c>
      <c r="AB35" s="16">
        <v>231</v>
      </c>
      <c r="AC35" s="13">
        <f t="shared" si="12"/>
        <v>43.421052631578945</v>
      </c>
      <c r="AD35" s="16">
        <v>166</v>
      </c>
      <c r="AE35" s="13">
        <f t="shared" si="13"/>
        <v>31.203007518796994</v>
      </c>
      <c r="AF35" s="16">
        <v>336</v>
      </c>
      <c r="AG35" s="13">
        <f t="shared" si="14"/>
        <v>63.157894736842103</v>
      </c>
      <c r="AH35" s="16">
        <v>167</v>
      </c>
      <c r="AI35" s="13">
        <f t="shared" si="15"/>
        <v>31.390977443609021</v>
      </c>
      <c r="AJ35" s="307">
        <v>215</v>
      </c>
      <c r="AK35" s="13">
        <f t="shared" si="16"/>
        <v>40.413533834586467</v>
      </c>
      <c r="AL35" s="16">
        <v>188</v>
      </c>
      <c r="AM35" s="13">
        <f t="shared" si="17"/>
        <v>35.338345864661655</v>
      </c>
      <c r="AN35" s="16">
        <v>249</v>
      </c>
      <c r="AO35" s="13">
        <f t="shared" si="18"/>
        <v>46.804511278195491</v>
      </c>
      <c r="AP35" s="16">
        <v>222</v>
      </c>
      <c r="AQ35" s="13">
        <f t="shared" si="19"/>
        <v>41.729323308270679</v>
      </c>
      <c r="AR35" s="16">
        <v>208</v>
      </c>
      <c r="AS35" s="13">
        <f t="shared" si="20"/>
        <v>39.097744360902254</v>
      </c>
      <c r="AT35" s="16">
        <v>301</v>
      </c>
      <c r="AU35" s="13">
        <f t="shared" si="21"/>
        <v>56.578947368421055</v>
      </c>
      <c r="AV35" s="16">
        <v>217</v>
      </c>
      <c r="AW35" s="13">
        <f t="shared" si="22"/>
        <v>40.789473684210527</v>
      </c>
      <c r="AX35" s="16">
        <v>237</v>
      </c>
      <c r="AY35" s="13">
        <f t="shared" si="23"/>
        <v>44.548872180451127</v>
      </c>
      <c r="AZ35" s="16">
        <v>237</v>
      </c>
      <c r="BA35" s="13">
        <f t="shared" si="24"/>
        <v>44.548872180451127</v>
      </c>
      <c r="BB35" s="73"/>
      <c r="BC35" s="74">
        <f t="shared" si="0"/>
        <v>0</v>
      </c>
      <c r="BD35" s="73"/>
      <c r="BE35" s="74">
        <f t="shared" si="25"/>
        <v>0</v>
      </c>
      <c r="BF35" s="16">
        <v>251</v>
      </c>
      <c r="BG35" s="13">
        <f t="shared" si="26"/>
        <v>47.180451127819552</v>
      </c>
      <c r="BH35" s="16">
        <v>220</v>
      </c>
      <c r="BI35" s="13">
        <f t="shared" si="27"/>
        <v>41.353383458646618</v>
      </c>
      <c r="BJ35" s="16">
        <v>252</v>
      </c>
      <c r="BK35" s="13">
        <f t="shared" si="28"/>
        <v>47.368421052631582</v>
      </c>
      <c r="BL35" s="73"/>
      <c r="BM35" s="74">
        <f t="shared" si="29"/>
        <v>0</v>
      </c>
      <c r="BN35" s="73"/>
      <c r="BO35" s="74">
        <f t="shared" si="30"/>
        <v>0</v>
      </c>
      <c r="BP35" s="16">
        <v>238</v>
      </c>
      <c r="BQ35" s="13">
        <f t="shared" si="31"/>
        <v>44.736842105263158</v>
      </c>
      <c r="BR35" s="73"/>
      <c r="BS35" s="73"/>
      <c r="BT35" s="71">
        <f t="shared" si="32"/>
        <v>0</v>
      </c>
      <c r="BU35" s="73"/>
      <c r="BV35" s="71">
        <f t="shared" si="33"/>
        <v>0</v>
      </c>
      <c r="BW35" s="73"/>
      <c r="BX35" s="71">
        <f t="shared" si="34"/>
        <v>0</v>
      </c>
      <c r="BY35" s="73"/>
      <c r="BZ35" s="71">
        <f t="shared" si="35"/>
        <v>0</v>
      </c>
      <c r="CA35" s="90"/>
      <c r="CB35" s="71">
        <f t="shared" si="36"/>
        <v>0</v>
      </c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</row>
    <row r="36" spans="1:109" s="17" customFormat="1" ht="16.5" customHeight="1" x14ac:dyDescent="0.25">
      <c r="A36" s="496"/>
      <c r="B36" s="12">
        <v>532</v>
      </c>
      <c r="C36" s="511"/>
      <c r="D36" s="514"/>
      <c r="E36" s="1" t="s">
        <v>88</v>
      </c>
      <c r="F36" s="16">
        <v>102</v>
      </c>
      <c r="G36" s="93">
        <f t="shared" si="1"/>
        <v>19.172932330827066</v>
      </c>
      <c r="H36" s="16">
        <v>91</v>
      </c>
      <c r="I36" s="13">
        <f t="shared" si="2"/>
        <v>17.105263157894736</v>
      </c>
      <c r="J36" s="16">
        <v>77</v>
      </c>
      <c r="K36" s="13">
        <f t="shared" si="3"/>
        <v>14.473684210526315</v>
      </c>
      <c r="L36" s="16">
        <v>72</v>
      </c>
      <c r="M36" s="13">
        <f t="shared" si="4"/>
        <v>13.533834586466165</v>
      </c>
      <c r="N36" s="16">
        <v>107</v>
      </c>
      <c r="O36" s="13">
        <f t="shared" si="5"/>
        <v>20.112781954887218</v>
      </c>
      <c r="P36" s="16">
        <v>84</v>
      </c>
      <c r="Q36" s="13">
        <f t="shared" si="6"/>
        <v>15.789473684210526</v>
      </c>
      <c r="R36" s="16">
        <v>112</v>
      </c>
      <c r="S36" s="13">
        <f t="shared" si="7"/>
        <v>21.05263157894737</v>
      </c>
      <c r="T36" s="326">
        <v>75</v>
      </c>
      <c r="U36" s="13">
        <f t="shared" si="8"/>
        <v>14.097744360902256</v>
      </c>
      <c r="V36" s="16">
        <v>225</v>
      </c>
      <c r="W36" s="13">
        <f t="shared" si="9"/>
        <v>42.29323308270677</v>
      </c>
      <c r="X36" s="16">
        <v>75</v>
      </c>
      <c r="Y36" s="13">
        <f t="shared" si="10"/>
        <v>14.097744360902256</v>
      </c>
      <c r="Z36" s="16">
        <v>79</v>
      </c>
      <c r="AA36" s="13">
        <f t="shared" si="11"/>
        <v>14.849624060150376</v>
      </c>
      <c r="AB36" s="16">
        <v>35</v>
      </c>
      <c r="AC36" s="13">
        <f t="shared" si="12"/>
        <v>6.5789473684210522</v>
      </c>
      <c r="AD36" s="16">
        <v>110</v>
      </c>
      <c r="AE36" s="13">
        <f t="shared" si="13"/>
        <v>20.676691729323309</v>
      </c>
      <c r="AF36" s="16">
        <v>68</v>
      </c>
      <c r="AG36" s="13">
        <f t="shared" si="14"/>
        <v>12.781954887218046</v>
      </c>
      <c r="AH36" s="16">
        <v>109</v>
      </c>
      <c r="AI36" s="13">
        <f t="shared" si="15"/>
        <v>20.488721804511279</v>
      </c>
      <c r="AJ36" s="307">
        <v>82</v>
      </c>
      <c r="AK36" s="13">
        <f t="shared" si="16"/>
        <v>15.413533834586467</v>
      </c>
      <c r="AL36" s="16">
        <v>96</v>
      </c>
      <c r="AM36" s="13">
        <f t="shared" si="17"/>
        <v>18.045112781954888</v>
      </c>
      <c r="AN36" s="16">
        <v>41</v>
      </c>
      <c r="AO36" s="13">
        <f t="shared" si="18"/>
        <v>7.7067669172932334</v>
      </c>
      <c r="AP36" s="16">
        <v>59</v>
      </c>
      <c r="AQ36" s="13">
        <f t="shared" si="19"/>
        <v>11.090225563909774</v>
      </c>
      <c r="AR36" s="16">
        <v>74</v>
      </c>
      <c r="AS36" s="13">
        <f t="shared" si="20"/>
        <v>13.909774436090226</v>
      </c>
      <c r="AT36" s="16">
        <v>93</v>
      </c>
      <c r="AU36" s="13">
        <f t="shared" si="21"/>
        <v>17.481203007518797</v>
      </c>
      <c r="AV36" s="16">
        <v>69</v>
      </c>
      <c r="AW36" s="13">
        <f t="shared" si="22"/>
        <v>12.969924812030076</v>
      </c>
      <c r="AX36" s="16">
        <v>31</v>
      </c>
      <c r="AY36" s="13">
        <f t="shared" si="23"/>
        <v>5.8270676691729326</v>
      </c>
      <c r="AZ36" s="16">
        <v>58</v>
      </c>
      <c r="BA36" s="13">
        <f t="shared" si="24"/>
        <v>10.902255639097744</v>
      </c>
      <c r="BB36" s="73"/>
      <c r="BC36" s="74">
        <f t="shared" si="0"/>
        <v>0</v>
      </c>
      <c r="BD36" s="73"/>
      <c r="BE36" s="74">
        <f t="shared" si="25"/>
        <v>0</v>
      </c>
      <c r="BF36" s="16">
        <v>143</v>
      </c>
      <c r="BG36" s="13">
        <f t="shared" si="26"/>
        <v>26.8796992481203</v>
      </c>
      <c r="BH36" s="16">
        <v>192</v>
      </c>
      <c r="BI36" s="13">
        <f t="shared" si="27"/>
        <v>36.090225563909776</v>
      </c>
      <c r="BJ36" s="16">
        <v>13</v>
      </c>
      <c r="BK36" s="13">
        <f t="shared" si="28"/>
        <v>2.4436090225563909</v>
      </c>
      <c r="BL36" s="73"/>
      <c r="BM36" s="74">
        <f t="shared" si="29"/>
        <v>0</v>
      </c>
      <c r="BN36" s="73"/>
      <c r="BO36" s="74">
        <f t="shared" si="30"/>
        <v>0</v>
      </c>
      <c r="BP36" s="16">
        <v>41</v>
      </c>
      <c r="BQ36" s="13">
        <f t="shared" si="31"/>
        <v>7.7067669172932334</v>
      </c>
      <c r="BR36" s="73"/>
      <c r="BS36" s="73"/>
      <c r="BT36" s="71">
        <f t="shared" si="32"/>
        <v>0</v>
      </c>
      <c r="BU36" s="73"/>
      <c r="BV36" s="71">
        <f t="shared" si="33"/>
        <v>0</v>
      </c>
      <c r="BW36" s="73"/>
      <c r="BX36" s="71">
        <f t="shared" si="34"/>
        <v>0</v>
      </c>
      <c r="BY36" s="73"/>
      <c r="BZ36" s="71">
        <f t="shared" si="35"/>
        <v>0</v>
      </c>
      <c r="CA36" s="90"/>
      <c r="CB36" s="71">
        <f t="shared" si="36"/>
        <v>0</v>
      </c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</row>
    <row r="37" spans="1:109" s="17" customFormat="1" ht="16.5" customHeight="1" x14ac:dyDescent="0.25">
      <c r="A37" s="496"/>
      <c r="B37" s="12">
        <v>532</v>
      </c>
      <c r="C37" s="511"/>
      <c r="D37" s="514"/>
      <c r="E37" s="1" t="s">
        <v>89</v>
      </c>
      <c r="F37" s="16">
        <v>37</v>
      </c>
      <c r="G37" s="93">
        <f t="shared" si="1"/>
        <v>6.9548872180451129</v>
      </c>
      <c r="H37" s="16">
        <v>13</v>
      </c>
      <c r="I37" s="13">
        <f t="shared" si="2"/>
        <v>2.4436090225563909</v>
      </c>
      <c r="J37" s="16">
        <v>14</v>
      </c>
      <c r="K37" s="13">
        <f t="shared" si="3"/>
        <v>2.6315789473684212</v>
      </c>
      <c r="L37" s="16">
        <v>12</v>
      </c>
      <c r="M37" s="13">
        <f t="shared" si="4"/>
        <v>2.255639097744361</v>
      </c>
      <c r="N37" s="16">
        <v>38</v>
      </c>
      <c r="O37" s="13">
        <f t="shared" si="5"/>
        <v>7.1428571428571432</v>
      </c>
      <c r="P37" s="16">
        <v>13</v>
      </c>
      <c r="Q37" s="13">
        <f t="shared" si="6"/>
        <v>2.4436090225563909</v>
      </c>
      <c r="R37" s="16">
        <v>33</v>
      </c>
      <c r="S37" s="13">
        <f t="shared" si="7"/>
        <v>6.2030075187969924</v>
      </c>
      <c r="T37" s="326">
        <v>13</v>
      </c>
      <c r="U37" s="13">
        <f t="shared" si="8"/>
        <v>2.4436090225563909</v>
      </c>
      <c r="V37" s="16">
        <v>33</v>
      </c>
      <c r="W37" s="13">
        <f t="shared" si="9"/>
        <v>6.2030075187969924</v>
      </c>
      <c r="X37" s="16">
        <v>13</v>
      </c>
      <c r="Y37" s="13">
        <f t="shared" si="10"/>
        <v>2.4436090225563909</v>
      </c>
      <c r="Z37" s="16">
        <v>16</v>
      </c>
      <c r="AA37" s="13">
        <f t="shared" si="11"/>
        <v>3.007518796992481</v>
      </c>
      <c r="AB37" s="16">
        <v>15</v>
      </c>
      <c r="AC37" s="13">
        <f t="shared" si="12"/>
        <v>2.8195488721804511</v>
      </c>
      <c r="AD37" s="16">
        <v>45</v>
      </c>
      <c r="AE37" s="13">
        <f t="shared" si="13"/>
        <v>8.458646616541353</v>
      </c>
      <c r="AF37" s="16">
        <v>19</v>
      </c>
      <c r="AG37" s="13">
        <f t="shared" si="14"/>
        <v>3.5714285714285716</v>
      </c>
      <c r="AH37" s="16">
        <v>41</v>
      </c>
      <c r="AI37" s="13">
        <f t="shared" si="15"/>
        <v>7.7067669172932334</v>
      </c>
      <c r="AJ37" s="307">
        <v>13</v>
      </c>
      <c r="AK37" s="13">
        <f t="shared" si="16"/>
        <v>2.4436090225563909</v>
      </c>
      <c r="AL37" s="16">
        <v>18</v>
      </c>
      <c r="AM37" s="13">
        <f t="shared" si="17"/>
        <v>3.3834586466165413</v>
      </c>
      <c r="AN37" s="16">
        <v>15</v>
      </c>
      <c r="AO37" s="13">
        <f t="shared" si="18"/>
        <v>2.8195488721804511</v>
      </c>
      <c r="AP37" s="16">
        <v>22</v>
      </c>
      <c r="AQ37" s="13">
        <f t="shared" si="19"/>
        <v>4.1353383458646613</v>
      </c>
      <c r="AR37" s="16">
        <v>14</v>
      </c>
      <c r="AS37" s="13">
        <f t="shared" si="20"/>
        <v>2.6315789473684212</v>
      </c>
      <c r="AT37" s="16">
        <v>21</v>
      </c>
      <c r="AU37" s="13">
        <f t="shared" si="21"/>
        <v>3.9473684210526314</v>
      </c>
      <c r="AV37" s="16">
        <v>15</v>
      </c>
      <c r="AW37" s="13">
        <f t="shared" si="22"/>
        <v>2.8195488721804511</v>
      </c>
      <c r="AX37" s="16">
        <v>24</v>
      </c>
      <c r="AY37" s="13">
        <f t="shared" si="23"/>
        <v>4.511278195488722</v>
      </c>
      <c r="AZ37" s="16">
        <v>16</v>
      </c>
      <c r="BA37" s="13">
        <f t="shared" si="24"/>
        <v>3.007518796992481</v>
      </c>
      <c r="BB37" s="73"/>
      <c r="BC37" s="74">
        <f t="shared" si="0"/>
        <v>0</v>
      </c>
      <c r="BD37" s="73"/>
      <c r="BE37" s="74">
        <f t="shared" si="25"/>
        <v>0</v>
      </c>
      <c r="BF37" s="16">
        <v>24</v>
      </c>
      <c r="BG37" s="13">
        <f t="shared" si="26"/>
        <v>4.511278195488722</v>
      </c>
      <c r="BH37" s="16">
        <v>20</v>
      </c>
      <c r="BI37" s="13">
        <f t="shared" si="27"/>
        <v>3.7593984962406015</v>
      </c>
      <c r="BJ37" s="16">
        <v>0</v>
      </c>
      <c r="BK37" s="13">
        <f t="shared" si="28"/>
        <v>0</v>
      </c>
      <c r="BL37" s="73"/>
      <c r="BM37" s="74">
        <f t="shared" si="29"/>
        <v>0</v>
      </c>
      <c r="BN37" s="73"/>
      <c r="BO37" s="74">
        <f t="shared" si="30"/>
        <v>0</v>
      </c>
      <c r="BP37" s="16">
        <v>41</v>
      </c>
      <c r="BQ37" s="13">
        <f t="shared" si="31"/>
        <v>7.7067669172932334</v>
      </c>
      <c r="BR37" s="73"/>
      <c r="BS37" s="73"/>
      <c r="BT37" s="71">
        <f t="shared" si="32"/>
        <v>0</v>
      </c>
      <c r="BU37" s="73"/>
      <c r="BV37" s="71">
        <f t="shared" si="33"/>
        <v>0</v>
      </c>
      <c r="BW37" s="73"/>
      <c r="BX37" s="71">
        <f t="shared" si="34"/>
        <v>0</v>
      </c>
      <c r="BY37" s="73"/>
      <c r="BZ37" s="71">
        <f t="shared" si="35"/>
        <v>0</v>
      </c>
      <c r="CA37" s="90"/>
      <c r="CB37" s="71">
        <f t="shared" si="36"/>
        <v>0</v>
      </c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</row>
    <row r="38" spans="1:109" s="17" customFormat="1" ht="16.5" customHeight="1" x14ac:dyDescent="0.25">
      <c r="A38" s="496"/>
      <c r="B38" s="12">
        <v>532</v>
      </c>
      <c r="C38" s="512"/>
      <c r="D38" s="515"/>
      <c r="E38" s="1" t="s">
        <v>90</v>
      </c>
      <c r="F38" s="16">
        <v>1</v>
      </c>
      <c r="G38" s="93">
        <f t="shared" si="1"/>
        <v>0.18796992481203006</v>
      </c>
      <c r="H38" s="16">
        <v>3</v>
      </c>
      <c r="I38" s="13">
        <f t="shared" si="2"/>
        <v>0.56390977443609025</v>
      </c>
      <c r="J38" s="16">
        <v>3</v>
      </c>
      <c r="K38" s="13">
        <f t="shared" si="3"/>
        <v>0.56390977443609025</v>
      </c>
      <c r="L38" s="16">
        <v>3</v>
      </c>
      <c r="M38" s="13">
        <f t="shared" si="4"/>
        <v>0.56390977443609025</v>
      </c>
      <c r="N38" s="16">
        <v>2</v>
      </c>
      <c r="O38" s="13">
        <f t="shared" si="5"/>
        <v>0.37593984962406013</v>
      </c>
      <c r="P38" s="16">
        <v>3</v>
      </c>
      <c r="Q38" s="13">
        <f t="shared" si="6"/>
        <v>0.56390977443609025</v>
      </c>
      <c r="R38" s="16">
        <v>2</v>
      </c>
      <c r="S38" s="13">
        <f t="shared" si="7"/>
        <v>0.37593984962406013</v>
      </c>
      <c r="T38" s="326">
        <v>2</v>
      </c>
      <c r="U38" s="13">
        <f t="shared" si="8"/>
        <v>0.37593984962406013</v>
      </c>
      <c r="V38" s="16">
        <v>1</v>
      </c>
      <c r="W38" s="13">
        <f t="shared" si="9"/>
        <v>0.18796992481203006</v>
      </c>
      <c r="X38" s="16">
        <v>5</v>
      </c>
      <c r="Y38" s="13">
        <f t="shared" si="10"/>
        <v>0.93984962406015038</v>
      </c>
      <c r="Z38" s="16">
        <v>1</v>
      </c>
      <c r="AA38" s="13">
        <f t="shared" si="11"/>
        <v>0.18796992481203006</v>
      </c>
      <c r="AB38" s="16">
        <v>2</v>
      </c>
      <c r="AC38" s="13">
        <f t="shared" si="12"/>
        <v>0.37593984962406013</v>
      </c>
      <c r="AD38" s="16">
        <v>1</v>
      </c>
      <c r="AE38" s="13">
        <f t="shared" si="13"/>
        <v>0.18796992481203006</v>
      </c>
      <c r="AF38" s="16">
        <v>0</v>
      </c>
      <c r="AG38" s="13">
        <f t="shared" si="14"/>
        <v>0</v>
      </c>
      <c r="AH38" s="16">
        <v>3</v>
      </c>
      <c r="AI38" s="13">
        <f t="shared" si="15"/>
        <v>0.56390977443609025</v>
      </c>
      <c r="AJ38" s="307">
        <v>2</v>
      </c>
      <c r="AK38" s="13">
        <f t="shared" si="16"/>
        <v>0.37593984962406013</v>
      </c>
      <c r="AL38" s="16">
        <v>5</v>
      </c>
      <c r="AM38" s="13">
        <f t="shared" si="17"/>
        <v>0.93984962406015038</v>
      </c>
      <c r="AN38" s="16">
        <v>3</v>
      </c>
      <c r="AO38" s="13">
        <f t="shared" si="18"/>
        <v>0.56390977443609025</v>
      </c>
      <c r="AP38" s="16">
        <v>1</v>
      </c>
      <c r="AQ38" s="13">
        <f t="shared" si="19"/>
        <v>0.18796992481203006</v>
      </c>
      <c r="AR38" s="16">
        <v>2</v>
      </c>
      <c r="AS38" s="13">
        <f t="shared" si="20"/>
        <v>0.37593984962406013</v>
      </c>
      <c r="AT38" s="16">
        <v>2</v>
      </c>
      <c r="AU38" s="13">
        <f t="shared" si="21"/>
        <v>0.37593984962406013</v>
      </c>
      <c r="AV38" s="16">
        <v>2</v>
      </c>
      <c r="AW38" s="13">
        <f t="shared" si="22"/>
        <v>0.37593984962406013</v>
      </c>
      <c r="AX38" s="16">
        <v>3</v>
      </c>
      <c r="AY38" s="13">
        <f t="shared" si="23"/>
        <v>0.56390977443609025</v>
      </c>
      <c r="AZ38" s="16">
        <v>3</v>
      </c>
      <c r="BA38" s="13">
        <f t="shared" si="24"/>
        <v>0.56390977443609025</v>
      </c>
      <c r="BB38" s="73"/>
      <c r="BC38" s="74">
        <f t="shared" si="0"/>
        <v>0</v>
      </c>
      <c r="BD38" s="73"/>
      <c r="BE38" s="74">
        <f t="shared" si="25"/>
        <v>0</v>
      </c>
      <c r="BF38" s="16">
        <v>14</v>
      </c>
      <c r="BG38" s="13">
        <f t="shared" si="26"/>
        <v>2.6315789473684212</v>
      </c>
      <c r="BH38" s="16">
        <v>17</v>
      </c>
      <c r="BI38" s="13">
        <f t="shared" si="27"/>
        <v>3.1954887218045114</v>
      </c>
      <c r="BJ38" s="16">
        <v>0</v>
      </c>
      <c r="BK38" s="13">
        <f t="shared" si="28"/>
        <v>0</v>
      </c>
      <c r="BL38" s="73"/>
      <c r="BM38" s="74">
        <f t="shared" si="29"/>
        <v>0</v>
      </c>
      <c r="BN38" s="73"/>
      <c r="BO38" s="74">
        <f t="shared" si="30"/>
        <v>0</v>
      </c>
      <c r="BP38" s="16">
        <v>2</v>
      </c>
      <c r="BQ38" s="13">
        <f t="shared" si="31"/>
        <v>0.37593984962406013</v>
      </c>
      <c r="BR38" s="73"/>
      <c r="BS38" s="73"/>
      <c r="BT38" s="71">
        <f t="shared" si="32"/>
        <v>0</v>
      </c>
      <c r="BU38" s="73"/>
      <c r="BV38" s="71">
        <f t="shared" si="33"/>
        <v>0</v>
      </c>
      <c r="BW38" s="73"/>
      <c r="BX38" s="71">
        <f t="shared" si="34"/>
        <v>0</v>
      </c>
      <c r="BY38" s="73"/>
      <c r="BZ38" s="71">
        <f t="shared" si="35"/>
        <v>0</v>
      </c>
      <c r="CA38" s="90"/>
      <c r="CB38" s="71">
        <f t="shared" si="36"/>
        <v>0</v>
      </c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</row>
    <row r="39" spans="1:109" s="51" customFormat="1" ht="16.5" customHeight="1" x14ac:dyDescent="0.25">
      <c r="A39" s="496" t="s">
        <v>30</v>
      </c>
      <c r="B39" s="52">
        <v>530</v>
      </c>
      <c r="C39" s="510">
        <v>459</v>
      </c>
      <c r="D39" s="513">
        <f>C39*100/B39</f>
        <v>86.603773584905667</v>
      </c>
      <c r="E39" s="44" t="s">
        <v>86</v>
      </c>
      <c r="F39" s="45">
        <v>197</v>
      </c>
      <c r="G39" s="92">
        <f>F39*100/B39</f>
        <v>37.169811320754718</v>
      </c>
      <c r="H39" s="45">
        <v>204</v>
      </c>
      <c r="I39" s="46">
        <f>H39*100/B39</f>
        <v>38.490566037735846</v>
      </c>
      <c r="J39" s="45">
        <v>188</v>
      </c>
      <c r="K39" s="46">
        <f>J39*100/B39</f>
        <v>35.471698113207545</v>
      </c>
      <c r="L39" s="45">
        <v>203</v>
      </c>
      <c r="M39" s="46">
        <f>L39*100/B39</f>
        <v>38.301886792452834</v>
      </c>
      <c r="N39" s="45">
        <v>204</v>
      </c>
      <c r="O39" s="46">
        <f>N39*100/B39</f>
        <v>38.490566037735846</v>
      </c>
      <c r="P39" s="45">
        <v>215</v>
      </c>
      <c r="Q39" s="46">
        <f>P39*100/B39</f>
        <v>40.566037735849058</v>
      </c>
      <c r="R39" s="45">
        <v>189</v>
      </c>
      <c r="S39" s="46">
        <f>R39*100/B39</f>
        <v>35.660377358490564</v>
      </c>
      <c r="T39" s="72">
        <v>203</v>
      </c>
      <c r="U39" s="46">
        <f>T39*100/B39</f>
        <v>38.301886792452834</v>
      </c>
      <c r="V39" s="45">
        <v>202</v>
      </c>
      <c r="W39" s="46">
        <f>V39*100/B39</f>
        <v>38.113207547169814</v>
      </c>
      <c r="X39" s="45">
        <v>221</v>
      </c>
      <c r="Y39" s="46">
        <f>X39*100/B39</f>
        <v>41.698113207547166</v>
      </c>
      <c r="Z39" s="45">
        <v>211</v>
      </c>
      <c r="AA39" s="46">
        <f>Z39*100/B39</f>
        <v>39.811320754716981</v>
      </c>
      <c r="AB39" s="45">
        <v>220</v>
      </c>
      <c r="AC39" s="46">
        <f>AB39*100/B39</f>
        <v>41.509433962264154</v>
      </c>
      <c r="AD39" s="45">
        <v>199</v>
      </c>
      <c r="AE39" s="46">
        <f>AD39*100/B39</f>
        <v>37.547169811320757</v>
      </c>
      <c r="AF39" s="45">
        <v>219</v>
      </c>
      <c r="AG39" s="46">
        <f>AF39*100/B39</f>
        <v>41.320754716981135</v>
      </c>
      <c r="AH39" s="45">
        <v>219</v>
      </c>
      <c r="AI39" s="46">
        <f>AH39*100/B39</f>
        <v>41.320754716981135</v>
      </c>
      <c r="AJ39" s="306">
        <v>237</v>
      </c>
      <c r="AK39" s="46">
        <f>AJ39*100/B39</f>
        <v>44.716981132075475</v>
      </c>
      <c r="AL39" s="45">
        <v>194</v>
      </c>
      <c r="AM39" s="46">
        <f>AL39*100/B39</f>
        <v>36.60377358490566</v>
      </c>
      <c r="AN39" s="45">
        <v>210</v>
      </c>
      <c r="AO39" s="46">
        <f>AN39*100/B39</f>
        <v>39.622641509433961</v>
      </c>
      <c r="AP39" s="45">
        <v>197</v>
      </c>
      <c r="AQ39" s="46">
        <f>AP39*100/B39</f>
        <v>37.169811320754718</v>
      </c>
      <c r="AR39" s="45">
        <v>225</v>
      </c>
      <c r="AS39" s="46">
        <f>AR39*100/B39</f>
        <v>42.452830188679243</v>
      </c>
      <c r="AT39" s="45">
        <v>211</v>
      </c>
      <c r="AU39" s="46">
        <f>AT39*100/B39</f>
        <v>39.811320754716981</v>
      </c>
      <c r="AV39" s="45">
        <v>229</v>
      </c>
      <c r="AW39" s="46">
        <f>AV39*100/B39</f>
        <v>43.20754716981132</v>
      </c>
      <c r="AX39" s="45">
        <v>205</v>
      </c>
      <c r="AY39" s="46">
        <f>AX39*100/B39</f>
        <v>38.679245283018865</v>
      </c>
      <c r="AZ39" s="45">
        <v>220</v>
      </c>
      <c r="BA39" s="46">
        <f>AZ39*100/B39</f>
        <v>41.509433962264154</v>
      </c>
      <c r="BB39" s="72">
        <v>13</v>
      </c>
      <c r="BC39" s="71">
        <f t="shared" si="0"/>
        <v>2.4528301886792452</v>
      </c>
      <c r="BD39" s="72">
        <v>517</v>
      </c>
      <c r="BE39" s="71">
        <f t="shared" si="25"/>
        <v>97.547169811320757</v>
      </c>
      <c r="BF39" s="45">
        <v>81</v>
      </c>
      <c r="BG39" s="46">
        <f>BF39*100/B39</f>
        <v>15.283018867924529</v>
      </c>
      <c r="BH39" s="45">
        <v>82</v>
      </c>
      <c r="BI39" s="46">
        <f>BH39*100/B39</f>
        <v>15.471698113207546</v>
      </c>
      <c r="BJ39" s="45">
        <v>436</v>
      </c>
      <c r="BK39" s="46">
        <f>BJ39*100/B39</f>
        <v>82.264150943396231</v>
      </c>
      <c r="BL39" s="72">
        <v>364</v>
      </c>
      <c r="BM39" s="71">
        <f t="shared" si="29"/>
        <v>68.679245283018872</v>
      </c>
      <c r="BN39" s="72">
        <v>166</v>
      </c>
      <c r="BO39" s="71">
        <f t="shared" si="30"/>
        <v>31.320754716981131</v>
      </c>
      <c r="BP39" s="45">
        <v>373</v>
      </c>
      <c r="BQ39" s="46">
        <f>BP39*100/B39</f>
        <v>70.377358490566039</v>
      </c>
      <c r="BR39" s="72">
        <v>510</v>
      </c>
      <c r="BS39" s="72"/>
      <c r="BT39" s="71">
        <f t="shared" si="32"/>
        <v>0</v>
      </c>
      <c r="BU39" s="72">
        <v>20</v>
      </c>
      <c r="BV39" s="71">
        <f t="shared" si="33"/>
        <v>3.7735849056603774</v>
      </c>
      <c r="BW39" s="72">
        <v>463</v>
      </c>
      <c r="BX39" s="71">
        <f t="shared" si="34"/>
        <v>87.35849056603773</v>
      </c>
      <c r="BY39" s="72">
        <v>5</v>
      </c>
      <c r="BZ39" s="71">
        <f t="shared" si="35"/>
        <v>0.94339622641509435</v>
      </c>
      <c r="CA39" s="90">
        <v>62</v>
      </c>
      <c r="CB39" s="71">
        <f t="shared" si="36"/>
        <v>11.69811320754717</v>
      </c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</row>
    <row r="40" spans="1:109" s="17" customFormat="1" ht="16.5" customHeight="1" x14ac:dyDescent="0.25">
      <c r="A40" s="496"/>
      <c r="B40" s="15">
        <v>530</v>
      </c>
      <c r="C40" s="511"/>
      <c r="D40" s="514"/>
      <c r="E40" s="1" t="s">
        <v>87</v>
      </c>
      <c r="F40" s="12">
        <v>92</v>
      </c>
      <c r="G40" s="93">
        <f t="shared" si="1"/>
        <v>17.358490566037737</v>
      </c>
      <c r="H40" s="12">
        <v>102</v>
      </c>
      <c r="I40" s="13">
        <f t="shared" si="2"/>
        <v>19.245283018867923</v>
      </c>
      <c r="J40" s="12">
        <v>98</v>
      </c>
      <c r="K40" s="13">
        <f t="shared" si="3"/>
        <v>18.490566037735849</v>
      </c>
      <c r="L40" s="12">
        <v>95</v>
      </c>
      <c r="M40" s="13">
        <f t="shared" si="4"/>
        <v>17.924528301886792</v>
      </c>
      <c r="N40" s="12">
        <v>84</v>
      </c>
      <c r="O40" s="13">
        <f t="shared" si="5"/>
        <v>15.849056603773585</v>
      </c>
      <c r="P40" s="12">
        <v>86</v>
      </c>
      <c r="Q40" s="13">
        <f t="shared" si="6"/>
        <v>16.226415094339622</v>
      </c>
      <c r="R40" s="12">
        <v>98</v>
      </c>
      <c r="S40" s="13">
        <f t="shared" si="7"/>
        <v>18.490566037735849</v>
      </c>
      <c r="T40" s="73">
        <v>94</v>
      </c>
      <c r="U40" s="13">
        <f t="shared" si="8"/>
        <v>17.735849056603772</v>
      </c>
      <c r="V40" s="12">
        <v>89</v>
      </c>
      <c r="W40" s="13">
        <f t="shared" si="9"/>
        <v>16.79245283018868</v>
      </c>
      <c r="X40" s="12">
        <v>79</v>
      </c>
      <c r="Y40" s="13">
        <f t="shared" si="10"/>
        <v>14.90566037735849</v>
      </c>
      <c r="Z40" s="12">
        <v>82</v>
      </c>
      <c r="AA40" s="13">
        <f t="shared" si="11"/>
        <v>15.471698113207546</v>
      </c>
      <c r="AB40" s="12">
        <v>83</v>
      </c>
      <c r="AC40" s="13">
        <f t="shared" si="12"/>
        <v>15.660377358490566</v>
      </c>
      <c r="AD40" s="12">
        <v>91</v>
      </c>
      <c r="AE40" s="13">
        <f t="shared" si="13"/>
        <v>17.169811320754718</v>
      </c>
      <c r="AF40" s="12">
        <v>80</v>
      </c>
      <c r="AG40" s="13">
        <f t="shared" si="14"/>
        <v>15.09433962264151</v>
      </c>
      <c r="AH40" s="12">
        <v>78</v>
      </c>
      <c r="AI40" s="13">
        <f t="shared" si="15"/>
        <v>14.716981132075471</v>
      </c>
      <c r="AJ40" s="306">
        <v>72</v>
      </c>
      <c r="AK40" s="13">
        <f t="shared" si="16"/>
        <v>13.584905660377359</v>
      </c>
      <c r="AL40" s="12">
        <v>97</v>
      </c>
      <c r="AM40" s="13">
        <f t="shared" si="17"/>
        <v>18.30188679245283</v>
      </c>
      <c r="AN40" s="12">
        <v>90</v>
      </c>
      <c r="AO40" s="13">
        <f t="shared" si="18"/>
        <v>16.981132075471699</v>
      </c>
      <c r="AP40" s="12">
        <v>76</v>
      </c>
      <c r="AQ40" s="13">
        <f t="shared" si="19"/>
        <v>14.339622641509434</v>
      </c>
      <c r="AR40" s="12">
        <v>75</v>
      </c>
      <c r="AS40" s="13">
        <f t="shared" si="20"/>
        <v>14.150943396226415</v>
      </c>
      <c r="AT40" s="12">
        <v>76</v>
      </c>
      <c r="AU40" s="13">
        <f t="shared" si="21"/>
        <v>14.339622641509434</v>
      </c>
      <c r="AV40" s="12">
        <v>61</v>
      </c>
      <c r="AW40" s="13">
        <f t="shared" si="22"/>
        <v>11.509433962264151</v>
      </c>
      <c r="AX40" s="12">
        <v>85</v>
      </c>
      <c r="AY40" s="13">
        <f t="shared" si="23"/>
        <v>16.037735849056602</v>
      </c>
      <c r="AZ40" s="12">
        <v>83</v>
      </c>
      <c r="BA40" s="13">
        <f t="shared" si="24"/>
        <v>15.660377358490566</v>
      </c>
      <c r="BB40" s="73"/>
      <c r="BC40" s="74">
        <f t="shared" si="0"/>
        <v>0</v>
      </c>
      <c r="BD40" s="73"/>
      <c r="BE40" s="74">
        <f t="shared" si="25"/>
        <v>0</v>
      </c>
      <c r="BF40" s="12">
        <v>48</v>
      </c>
      <c r="BG40" s="13">
        <f t="shared" si="26"/>
        <v>9.0566037735849054</v>
      </c>
      <c r="BH40" s="12">
        <v>51</v>
      </c>
      <c r="BI40" s="13">
        <f t="shared" si="27"/>
        <v>9.6226415094339615</v>
      </c>
      <c r="BJ40" s="12">
        <v>65</v>
      </c>
      <c r="BK40" s="13">
        <f t="shared" si="28"/>
        <v>12.264150943396226</v>
      </c>
      <c r="BL40" s="73"/>
      <c r="BM40" s="74">
        <f t="shared" si="29"/>
        <v>0</v>
      </c>
      <c r="BN40" s="73"/>
      <c r="BO40" s="74">
        <f t="shared" si="30"/>
        <v>0</v>
      </c>
      <c r="BP40" s="12">
        <v>84</v>
      </c>
      <c r="BQ40" s="13">
        <f t="shared" si="31"/>
        <v>15.849056603773585</v>
      </c>
      <c r="BR40" s="73"/>
      <c r="BS40" s="73"/>
      <c r="BT40" s="71">
        <f t="shared" si="32"/>
        <v>0</v>
      </c>
      <c r="BU40" s="73"/>
      <c r="BV40" s="71">
        <f t="shared" si="33"/>
        <v>0</v>
      </c>
      <c r="BW40" s="73"/>
      <c r="BX40" s="71">
        <f t="shared" si="34"/>
        <v>0</v>
      </c>
      <c r="BY40" s="73"/>
      <c r="BZ40" s="71">
        <f t="shared" si="35"/>
        <v>0</v>
      </c>
      <c r="CA40" s="90"/>
      <c r="CB40" s="71">
        <f t="shared" si="36"/>
        <v>0</v>
      </c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</row>
    <row r="41" spans="1:109" s="17" customFormat="1" ht="16.5" customHeight="1" x14ac:dyDescent="0.25">
      <c r="A41" s="496"/>
      <c r="B41" s="15">
        <v>530</v>
      </c>
      <c r="C41" s="511"/>
      <c r="D41" s="514"/>
      <c r="E41" s="1" t="s">
        <v>88</v>
      </c>
      <c r="F41" s="12">
        <v>91</v>
      </c>
      <c r="G41" s="93">
        <f t="shared" si="1"/>
        <v>17.169811320754718</v>
      </c>
      <c r="H41" s="12">
        <v>78</v>
      </c>
      <c r="I41" s="13">
        <f t="shared" si="2"/>
        <v>14.716981132075471</v>
      </c>
      <c r="J41" s="12">
        <v>90</v>
      </c>
      <c r="K41" s="13">
        <f t="shared" si="3"/>
        <v>16.981132075471699</v>
      </c>
      <c r="L41" s="12">
        <v>74</v>
      </c>
      <c r="M41" s="13">
        <f t="shared" si="4"/>
        <v>13.962264150943396</v>
      </c>
      <c r="N41" s="12">
        <v>86</v>
      </c>
      <c r="O41" s="13">
        <f t="shared" si="5"/>
        <v>16.226415094339622</v>
      </c>
      <c r="P41" s="12">
        <v>76</v>
      </c>
      <c r="Q41" s="13">
        <f t="shared" si="6"/>
        <v>14.339622641509434</v>
      </c>
      <c r="R41" s="12">
        <v>80</v>
      </c>
      <c r="S41" s="13">
        <f t="shared" si="7"/>
        <v>15.09433962264151</v>
      </c>
      <c r="T41" s="73">
        <v>69</v>
      </c>
      <c r="U41" s="13">
        <f t="shared" si="8"/>
        <v>13.018867924528301</v>
      </c>
      <c r="V41" s="12">
        <v>85</v>
      </c>
      <c r="W41" s="13">
        <f t="shared" si="9"/>
        <v>16.037735849056602</v>
      </c>
      <c r="X41" s="12">
        <v>78</v>
      </c>
      <c r="Y41" s="13">
        <f t="shared" si="10"/>
        <v>14.716981132075471</v>
      </c>
      <c r="Z41" s="12">
        <v>81</v>
      </c>
      <c r="AA41" s="13">
        <f t="shared" si="11"/>
        <v>15.283018867924529</v>
      </c>
      <c r="AB41" s="12">
        <v>72</v>
      </c>
      <c r="AC41" s="13">
        <f t="shared" si="12"/>
        <v>13.584905660377359</v>
      </c>
      <c r="AD41" s="12">
        <v>80</v>
      </c>
      <c r="AE41" s="13">
        <f t="shared" si="13"/>
        <v>15.09433962264151</v>
      </c>
      <c r="AF41" s="12">
        <v>72</v>
      </c>
      <c r="AG41" s="13">
        <f t="shared" si="14"/>
        <v>13.584905660377359</v>
      </c>
      <c r="AH41" s="12">
        <v>93</v>
      </c>
      <c r="AI41" s="13">
        <f t="shared" si="15"/>
        <v>17.547169811320753</v>
      </c>
      <c r="AJ41" s="306">
        <v>82</v>
      </c>
      <c r="AK41" s="13">
        <f t="shared" si="16"/>
        <v>15.471698113207546</v>
      </c>
      <c r="AL41" s="12">
        <v>84</v>
      </c>
      <c r="AM41" s="13">
        <f t="shared" si="17"/>
        <v>15.849056603773585</v>
      </c>
      <c r="AN41" s="12">
        <v>76</v>
      </c>
      <c r="AO41" s="13">
        <f t="shared" si="18"/>
        <v>14.339622641509434</v>
      </c>
      <c r="AP41" s="12">
        <v>93</v>
      </c>
      <c r="AQ41" s="13">
        <f t="shared" si="19"/>
        <v>17.547169811320753</v>
      </c>
      <c r="AR41" s="12">
        <v>73</v>
      </c>
      <c r="AS41" s="13">
        <f t="shared" si="20"/>
        <v>13.773584905660377</v>
      </c>
      <c r="AT41" s="12">
        <v>76</v>
      </c>
      <c r="AU41" s="13">
        <f t="shared" si="21"/>
        <v>14.339622641509434</v>
      </c>
      <c r="AV41" s="12">
        <v>72</v>
      </c>
      <c r="AW41" s="13">
        <f t="shared" si="22"/>
        <v>13.584905660377359</v>
      </c>
      <c r="AX41" s="12">
        <v>83</v>
      </c>
      <c r="AY41" s="13">
        <f t="shared" si="23"/>
        <v>15.660377358490566</v>
      </c>
      <c r="AZ41" s="12">
        <v>69</v>
      </c>
      <c r="BA41" s="13">
        <f t="shared" si="24"/>
        <v>13.018867924528301</v>
      </c>
      <c r="BB41" s="73"/>
      <c r="BC41" s="74">
        <f t="shared" si="0"/>
        <v>0</v>
      </c>
      <c r="BD41" s="73"/>
      <c r="BE41" s="74">
        <f t="shared" si="25"/>
        <v>0</v>
      </c>
      <c r="BF41" s="12">
        <v>50</v>
      </c>
      <c r="BG41" s="13">
        <f t="shared" si="26"/>
        <v>9.433962264150944</v>
      </c>
      <c r="BH41" s="12">
        <v>47</v>
      </c>
      <c r="BI41" s="13">
        <f t="shared" si="27"/>
        <v>8.8679245283018862</v>
      </c>
      <c r="BJ41" s="12">
        <v>17</v>
      </c>
      <c r="BK41" s="13">
        <f t="shared" si="28"/>
        <v>3.2075471698113209</v>
      </c>
      <c r="BL41" s="73"/>
      <c r="BM41" s="74">
        <f t="shared" si="29"/>
        <v>0</v>
      </c>
      <c r="BN41" s="73"/>
      <c r="BO41" s="74">
        <f t="shared" si="30"/>
        <v>0</v>
      </c>
      <c r="BP41" s="12">
        <v>9</v>
      </c>
      <c r="BQ41" s="13">
        <f t="shared" si="31"/>
        <v>1.6981132075471699</v>
      </c>
      <c r="BR41" s="73"/>
      <c r="BS41" s="73"/>
      <c r="BT41" s="71">
        <f t="shared" si="32"/>
        <v>0</v>
      </c>
      <c r="BU41" s="73"/>
      <c r="BV41" s="71">
        <f t="shared" si="33"/>
        <v>0</v>
      </c>
      <c r="BW41" s="73"/>
      <c r="BX41" s="71">
        <f t="shared" si="34"/>
        <v>0</v>
      </c>
      <c r="BY41" s="73"/>
      <c r="BZ41" s="71">
        <f t="shared" si="35"/>
        <v>0</v>
      </c>
      <c r="CA41" s="90"/>
      <c r="CB41" s="71">
        <f t="shared" si="36"/>
        <v>0</v>
      </c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</row>
    <row r="42" spans="1:109" s="17" customFormat="1" ht="16.5" customHeight="1" x14ac:dyDescent="0.25">
      <c r="A42" s="496"/>
      <c r="B42" s="15">
        <v>530</v>
      </c>
      <c r="C42" s="511"/>
      <c r="D42" s="514"/>
      <c r="E42" s="1" t="s">
        <v>89</v>
      </c>
      <c r="F42" s="12">
        <v>128</v>
      </c>
      <c r="G42" s="93">
        <f t="shared" si="1"/>
        <v>24.150943396226417</v>
      </c>
      <c r="H42" s="12">
        <v>130</v>
      </c>
      <c r="I42" s="13">
        <f t="shared" si="2"/>
        <v>24.528301886792452</v>
      </c>
      <c r="J42" s="12">
        <v>134</v>
      </c>
      <c r="K42" s="13">
        <f t="shared" si="3"/>
        <v>25.283018867924529</v>
      </c>
      <c r="L42" s="12">
        <v>133</v>
      </c>
      <c r="M42" s="13">
        <f t="shared" si="4"/>
        <v>25.09433962264151</v>
      </c>
      <c r="N42" s="12">
        <v>131</v>
      </c>
      <c r="O42" s="13">
        <f t="shared" si="5"/>
        <v>24.716981132075471</v>
      </c>
      <c r="P42" s="12">
        <v>126</v>
      </c>
      <c r="Q42" s="13">
        <f t="shared" si="6"/>
        <v>23.773584905660378</v>
      </c>
      <c r="R42" s="12">
        <v>137</v>
      </c>
      <c r="S42" s="13">
        <f t="shared" si="7"/>
        <v>25.849056603773583</v>
      </c>
      <c r="T42" s="73">
        <v>132</v>
      </c>
      <c r="U42" s="13">
        <f t="shared" si="8"/>
        <v>24.90566037735849</v>
      </c>
      <c r="V42" s="12">
        <v>126</v>
      </c>
      <c r="W42" s="13">
        <f t="shared" si="9"/>
        <v>23.773584905660378</v>
      </c>
      <c r="X42" s="12">
        <v>123</v>
      </c>
      <c r="Y42" s="13">
        <f t="shared" si="10"/>
        <v>23.20754716981132</v>
      </c>
      <c r="Z42" s="12">
        <v>130</v>
      </c>
      <c r="AA42" s="13">
        <f t="shared" si="11"/>
        <v>24.528301886792452</v>
      </c>
      <c r="AB42" s="12">
        <v>124</v>
      </c>
      <c r="AC42" s="13">
        <f t="shared" si="12"/>
        <v>23.39622641509434</v>
      </c>
      <c r="AD42" s="12">
        <v>137</v>
      </c>
      <c r="AE42" s="13">
        <f t="shared" si="13"/>
        <v>25.849056603773583</v>
      </c>
      <c r="AF42" s="12">
        <v>131</v>
      </c>
      <c r="AG42" s="13">
        <f t="shared" si="14"/>
        <v>24.716981132075471</v>
      </c>
      <c r="AH42" s="12">
        <v>122</v>
      </c>
      <c r="AI42" s="13">
        <f t="shared" si="15"/>
        <v>23.018867924528301</v>
      </c>
      <c r="AJ42" s="306">
        <v>120</v>
      </c>
      <c r="AK42" s="13">
        <f t="shared" si="16"/>
        <v>22.641509433962263</v>
      </c>
      <c r="AL42" s="12">
        <v>136</v>
      </c>
      <c r="AM42" s="13">
        <f t="shared" si="17"/>
        <v>25.660377358490567</v>
      </c>
      <c r="AN42" s="12">
        <v>131</v>
      </c>
      <c r="AO42" s="13">
        <f t="shared" si="18"/>
        <v>24.716981132075471</v>
      </c>
      <c r="AP42" s="12">
        <v>143</v>
      </c>
      <c r="AQ42" s="13">
        <f t="shared" si="19"/>
        <v>26.981132075471699</v>
      </c>
      <c r="AR42" s="12">
        <v>134</v>
      </c>
      <c r="AS42" s="13">
        <f t="shared" si="20"/>
        <v>25.283018867924529</v>
      </c>
      <c r="AT42" s="12">
        <v>135</v>
      </c>
      <c r="AU42" s="13">
        <f t="shared" si="21"/>
        <v>25.471698113207548</v>
      </c>
      <c r="AV42" s="12">
        <v>130</v>
      </c>
      <c r="AW42" s="13">
        <f t="shared" si="22"/>
        <v>24.528301886792452</v>
      </c>
      <c r="AX42" s="12">
        <v>136</v>
      </c>
      <c r="AY42" s="13">
        <f t="shared" si="23"/>
        <v>25.660377358490567</v>
      </c>
      <c r="AZ42" s="12">
        <v>131</v>
      </c>
      <c r="BA42" s="13">
        <f t="shared" si="24"/>
        <v>24.716981132075471</v>
      </c>
      <c r="BB42" s="73"/>
      <c r="BC42" s="74">
        <f t="shared" si="0"/>
        <v>0</v>
      </c>
      <c r="BD42" s="73"/>
      <c r="BE42" s="74">
        <f t="shared" si="25"/>
        <v>0</v>
      </c>
      <c r="BF42" s="12">
        <v>61</v>
      </c>
      <c r="BG42" s="13">
        <f t="shared" si="26"/>
        <v>11.509433962264151</v>
      </c>
      <c r="BH42" s="12">
        <v>62</v>
      </c>
      <c r="BI42" s="13">
        <f t="shared" si="27"/>
        <v>11.69811320754717</v>
      </c>
      <c r="BJ42" s="12">
        <v>11</v>
      </c>
      <c r="BK42" s="13">
        <f t="shared" si="28"/>
        <v>2.0754716981132075</v>
      </c>
      <c r="BL42" s="73"/>
      <c r="BM42" s="74">
        <f t="shared" si="29"/>
        <v>0</v>
      </c>
      <c r="BN42" s="73"/>
      <c r="BO42" s="74">
        <f t="shared" si="30"/>
        <v>0</v>
      </c>
      <c r="BP42" s="12">
        <v>17</v>
      </c>
      <c r="BQ42" s="13">
        <f t="shared" si="31"/>
        <v>3.2075471698113209</v>
      </c>
      <c r="BR42" s="73"/>
      <c r="BS42" s="73"/>
      <c r="BT42" s="71">
        <f t="shared" si="32"/>
        <v>0</v>
      </c>
      <c r="BU42" s="73"/>
      <c r="BV42" s="71">
        <f t="shared" si="33"/>
        <v>0</v>
      </c>
      <c r="BW42" s="73"/>
      <c r="BX42" s="71">
        <f t="shared" si="34"/>
        <v>0</v>
      </c>
      <c r="BY42" s="73"/>
      <c r="BZ42" s="71">
        <f t="shared" si="35"/>
        <v>0</v>
      </c>
      <c r="CA42" s="90"/>
      <c r="CB42" s="71">
        <f t="shared" si="36"/>
        <v>0</v>
      </c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</row>
    <row r="43" spans="1:109" s="17" customFormat="1" ht="16.5" customHeight="1" x14ac:dyDescent="0.25">
      <c r="A43" s="496"/>
      <c r="B43" s="15">
        <v>530</v>
      </c>
      <c r="C43" s="512"/>
      <c r="D43" s="515"/>
      <c r="E43" s="1" t="s">
        <v>90</v>
      </c>
      <c r="F43" s="12">
        <v>10</v>
      </c>
      <c r="G43" s="93">
        <f t="shared" si="1"/>
        <v>1.8867924528301887</v>
      </c>
      <c r="H43" s="12">
        <v>9</v>
      </c>
      <c r="I43" s="13">
        <f t="shared" si="2"/>
        <v>1.6981132075471699</v>
      </c>
      <c r="J43" s="12">
        <v>9</v>
      </c>
      <c r="K43" s="13">
        <f t="shared" si="3"/>
        <v>1.6981132075471699</v>
      </c>
      <c r="L43" s="12">
        <v>12</v>
      </c>
      <c r="M43" s="13">
        <f t="shared" si="4"/>
        <v>2.2641509433962264</v>
      </c>
      <c r="N43" s="12">
        <v>12</v>
      </c>
      <c r="O43" s="13">
        <f t="shared" si="5"/>
        <v>2.2641509433962264</v>
      </c>
      <c r="P43" s="12">
        <v>16</v>
      </c>
      <c r="Q43" s="13">
        <f t="shared" si="6"/>
        <v>3.0188679245283021</v>
      </c>
      <c r="R43" s="12">
        <v>12</v>
      </c>
      <c r="S43" s="13">
        <f t="shared" si="7"/>
        <v>2.2641509433962264</v>
      </c>
      <c r="T43" s="73">
        <v>18</v>
      </c>
      <c r="U43" s="13">
        <f t="shared" si="8"/>
        <v>3.3962264150943398</v>
      </c>
      <c r="V43" s="12">
        <v>15</v>
      </c>
      <c r="W43" s="13">
        <f t="shared" si="9"/>
        <v>2.8301886792452828</v>
      </c>
      <c r="X43" s="12">
        <v>15</v>
      </c>
      <c r="Y43" s="13">
        <f t="shared" si="10"/>
        <v>2.8301886792452828</v>
      </c>
      <c r="Z43" s="12">
        <v>15</v>
      </c>
      <c r="AA43" s="13">
        <f t="shared" si="11"/>
        <v>2.8301886792452828</v>
      </c>
      <c r="AB43" s="12">
        <v>21</v>
      </c>
      <c r="AC43" s="13">
        <f t="shared" si="12"/>
        <v>3.9622641509433962</v>
      </c>
      <c r="AD43" s="12">
        <v>17</v>
      </c>
      <c r="AE43" s="13">
        <f t="shared" si="13"/>
        <v>3.2075471698113209</v>
      </c>
      <c r="AF43" s="12">
        <v>22</v>
      </c>
      <c r="AG43" s="13">
        <f t="shared" si="14"/>
        <v>4.1509433962264151</v>
      </c>
      <c r="AH43" s="12">
        <v>10</v>
      </c>
      <c r="AI43" s="13">
        <f t="shared" si="15"/>
        <v>1.8867924528301887</v>
      </c>
      <c r="AJ43" s="306">
        <v>14</v>
      </c>
      <c r="AK43" s="13">
        <f t="shared" si="16"/>
        <v>2.641509433962264</v>
      </c>
      <c r="AL43" s="12">
        <v>12</v>
      </c>
      <c r="AM43" s="13">
        <f t="shared" si="17"/>
        <v>2.2641509433962264</v>
      </c>
      <c r="AN43" s="12">
        <v>13</v>
      </c>
      <c r="AO43" s="13">
        <f t="shared" si="18"/>
        <v>2.4528301886792452</v>
      </c>
      <c r="AP43" s="12">
        <v>16</v>
      </c>
      <c r="AQ43" s="13">
        <f t="shared" si="19"/>
        <v>3.0188679245283021</v>
      </c>
      <c r="AR43" s="12">
        <v>16</v>
      </c>
      <c r="AS43" s="13">
        <f t="shared" si="20"/>
        <v>3.0188679245283021</v>
      </c>
      <c r="AT43" s="12">
        <v>24</v>
      </c>
      <c r="AU43" s="13">
        <f t="shared" si="21"/>
        <v>4.5283018867924527</v>
      </c>
      <c r="AV43" s="12">
        <v>28</v>
      </c>
      <c r="AW43" s="13">
        <f t="shared" si="22"/>
        <v>5.283018867924528</v>
      </c>
      <c r="AX43" s="12">
        <v>17</v>
      </c>
      <c r="AY43" s="13">
        <f t="shared" si="23"/>
        <v>3.2075471698113209</v>
      </c>
      <c r="AZ43" s="12">
        <v>21</v>
      </c>
      <c r="BA43" s="13">
        <f t="shared" si="24"/>
        <v>3.9622641509433962</v>
      </c>
      <c r="BB43" s="73"/>
      <c r="BC43" s="74">
        <f t="shared" si="0"/>
        <v>0</v>
      </c>
      <c r="BD43" s="73"/>
      <c r="BE43" s="74">
        <f t="shared" si="25"/>
        <v>0</v>
      </c>
      <c r="BF43" s="12">
        <v>283</v>
      </c>
      <c r="BG43" s="13">
        <f t="shared" si="26"/>
        <v>53.39622641509434</v>
      </c>
      <c r="BH43" s="12">
        <v>282</v>
      </c>
      <c r="BI43" s="13">
        <f t="shared" si="27"/>
        <v>53.20754716981132</v>
      </c>
      <c r="BJ43" s="12">
        <v>1</v>
      </c>
      <c r="BK43" s="13">
        <f t="shared" si="28"/>
        <v>0.18867924528301888</v>
      </c>
      <c r="BL43" s="73"/>
      <c r="BM43" s="74">
        <f t="shared" si="29"/>
        <v>0</v>
      </c>
      <c r="BN43" s="73"/>
      <c r="BO43" s="74">
        <f t="shared" si="30"/>
        <v>0</v>
      </c>
      <c r="BP43" s="12">
        <v>47</v>
      </c>
      <c r="BQ43" s="13">
        <f t="shared" si="31"/>
        <v>8.8679245283018862</v>
      </c>
      <c r="BR43" s="73"/>
      <c r="BS43" s="73"/>
      <c r="BT43" s="71">
        <f t="shared" si="32"/>
        <v>0</v>
      </c>
      <c r="BU43" s="73"/>
      <c r="BV43" s="71">
        <f t="shared" si="33"/>
        <v>0</v>
      </c>
      <c r="BW43" s="73"/>
      <c r="BX43" s="71">
        <f t="shared" si="34"/>
        <v>0</v>
      </c>
      <c r="BY43" s="73"/>
      <c r="BZ43" s="71">
        <f t="shared" si="35"/>
        <v>0</v>
      </c>
      <c r="CA43" s="90"/>
      <c r="CB43" s="71">
        <f t="shared" si="36"/>
        <v>0</v>
      </c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</row>
    <row r="44" spans="1:109" s="320" customFormat="1" ht="16.5" customHeight="1" x14ac:dyDescent="0.25">
      <c r="A44" s="496" t="s">
        <v>31</v>
      </c>
      <c r="B44" s="313">
        <v>3402</v>
      </c>
      <c r="C44" s="510">
        <v>2931</v>
      </c>
      <c r="D44" s="513">
        <f>C44*100/B44</f>
        <v>86.155202821869494</v>
      </c>
      <c r="E44" s="314" t="s">
        <v>86</v>
      </c>
      <c r="F44" s="306">
        <v>1202</v>
      </c>
      <c r="G44" s="315">
        <f t="shared" si="1"/>
        <v>35.332157554379776</v>
      </c>
      <c r="H44" s="306">
        <v>1381</v>
      </c>
      <c r="I44" s="316">
        <f t="shared" si="2"/>
        <v>40.593768371546147</v>
      </c>
      <c r="J44" s="306">
        <v>1244</v>
      </c>
      <c r="K44" s="316">
        <f t="shared" si="3"/>
        <v>36.566725455614346</v>
      </c>
      <c r="L44" s="306">
        <v>1386</v>
      </c>
      <c r="M44" s="316">
        <f t="shared" si="4"/>
        <v>40.74074074074074</v>
      </c>
      <c r="N44" s="306">
        <v>1261</v>
      </c>
      <c r="O44" s="316">
        <f t="shared" si="5"/>
        <v>37.066431510875958</v>
      </c>
      <c r="P44" s="306">
        <v>1420</v>
      </c>
      <c r="Q44" s="316">
        <f t="shared" si="6"/>
        <v>41.740152851263964</v>
      </c>
      <c r="R44" s="306">
        <v>1320</v>
      </c>
      <c r="S44" s="316">
        <f t="shared" si="7"/>
        <v>38.800705467372133</v>
      </c>
      <c r="T44" s="317">
        <v>1464</v>
      </c>
      <c r="U44" s="316">
        <f t="shared" si="8"/>
        <v>43.033509700176367</v>
      </c>
      <c r="V44" s="306">
        <v>1271</v>
      </c>
      <c r="W44" s="316">
        <f t="shared" si="9"/>
        <v>37.360376249265137</v>
      </c>
      <c r="X44" s="306">
        <v>1393</v>
      </c>
      <c r="Y44" s="316">
        <f t="shared" si="10"/>
        <v>40.946502057613166</v>
      </c>
      <c r="Z44" s="306">
        <v>1426</v>
      </c>
      <c r="AA44" s="316">
        <f t="shared" si="11"/>
        <v>41.91651969429747</v>
      </c>
      <c r="AB44" s="306">
        <v>1551</v>
      </c>
      <c r="AC44" s="316">
        <f t="shared" si="12"/>
        <v>45.59082892416226</v>
      </c>
      <c r="AD44" s="306">
        <v>1295</v>
      </c>
      <c r="AE44" s="316">
        <f t="shared" si="13"/>
        <v>38.065843621399175</v>
      </c>
      <c r="AF44" s="306">
        <v>1382</v>
      </c>
      <c r="AG44" s="316">
        <f t="shared" si="14"/>
        <v>40.623162845385067</v>
      </c>
      <c r="AH44" s="306">
        <v>1405</v>
      </c>
      <c r="AI44" s="316">
        <f t="shared" si="15"/>
        <v>41.299235743680185</v>
      </c>
      <c r="AJ44" s="306">
        <v>1519</v>
      </c>
      <c r="AK44" s="316">
        <f t="shared" si="16"/>
        <v>44.650205761316876</v>
      </c>
      <c r="AL44" s="306">
        <v>1279</v>
      </c>
      <c r="AM44" s="316">
        <f t="shared" si="17"/>
        <v>37.595532039976483</v>
      </c>
      <c r="AN44" s="306">
        <v>1390</v>
      </c>
      <c r="AO44" s="316">
        <f t="shared" si="18"/>
        <v>40.858318636096413</v>
      </c>
      <c r="AP44" s="306">
        <v>1444</v>
      </c>
      <c r="AQ44" s="316">
        <f t="shared" si="19"/>
        <v>42.445620223398002</v>
      </c>
      <c r="AR44" s="306">
        <v>1531</v>
      </c>
      <c r="AS44" s="316">
        <f t="shared" si="20"/>
        <v>45.002939447383895</v>
      </c>
      <c r="AT44" s="306">
        <v>1361</v>
      </c>
      <c r="AU44" s="316">
        <f t="shared" si="21"/>
        <v>40.005878894767783</v>
      </c>
      <c r="AV44" s="306">
        <v>1446</v>
      </c>
      <c r="AW44" s="316">
        <f t="shared" si="22"/>
        <v>42.504409171075835</v>
      </c>
      <c r="AX44" s="306">
        <v>1371</v>
      </c>
      <c r="AY44" s="316">
        <f t="shared" si="23"/>
        <v>40.299823633156969</v>
      </c>
      <c r="AZ44" s="306">
        <v>1386</v>
      </c>
      <c r="BA44" s="316">
        <f t="shared" si="24"/>
        <v>40.74074074074074</v>
      </c>
      <c r="BB44" s="317"/>
      <c r="BC44" s="318">
        <f t="shared" si="0"/>
        <v>0</v>
      </c>
      <c r="BD44" s="317"/>
      <c r="BE44" s="318">
        <f t="shared" si="25"/>
        <v>0</v>
      </c>
      <c r="BF44" s="306">
        <v>971</v>
      </c>
      <c r="BG44" s="316">
        <f t="shared" si="26"/>
        <v>28.542034097589653</v>
      </c>
      <c r="BH44" s="306">
        <v>988</v>
      </c>
      <c r="BI44" s="316">
        <f t="shared" si="27"/>
        <v>29.041740152851265</v>
      </c>
      <c r="BJ44" s="306">
        <v>2776</v>
      </c>
      <c r="BK44" s="316">
        <f t="shared" si="28"/>
        <v>81.599059376837161</v>
      </c>
      <c r="BL44" s="317"/>
      <c r="BM44" s="318">
        <f t="shared" si="29"/>
        <v>0</v>
      </c>
      <c r="BN44" s="317"/>
      <c r="BO44" s="318">
        <f t="shared" si="30"/>
        <v>0</v>
      </c>
      <c r="BP44" s="306">
        <v>2505</v>
      </c>
      <c r="BQ44" s="316">
        <f t="shared" si="31"/>
        <v>73.633156966490304</v>
      </c>
      <c r="BR44" s="317"/>
      <c r="BS44" s="317"/>
      <c r="BT44" s="318">
        <f t="shared" si="32"/>
        <v>0</v>
      </c>
      <c r="BU44" s="317"/>
      <c r="BV44" s="318">
        <f t="shared" si="33"/>
        <v>0</v>
      </c>
      <c r="BW44" s="317"/>
      <c r="BX44" s="318">
        <f t="shared" si="34"/>
        <v>0</v>
      </c>
      <c r="BY44" s="317"/>
      <c r="BZ44" s="318">
        <f t="shared" si="35"/>
        <v>0</v>
      </c>
      <c r="CA44" s="319"/>
      <c r="CB44" s="318">
        <f t="shared" si="36"/>
        <v>0</v>
      </c>
    </row>
    <row r="45" spans="1:109" s="17" customFormat="1" ht="16.5" customHeight="1" x14ac:dyDescent="0.25">
      <c r="A45" s="496"/>
      <c r="B45" s="15">
        <v>3402</v>
      </c>
      <c r="C45" s="511"/>
      <c r="D45" s="514"/>
      <c r="E45" s="1" t="s">
        <v>87</v>
      </c>
      <c r="F45" s="12">
        <v>709</v>
      </c>
      <c r="G45" s="93">
        <f t="shared" si="1"/>
        <v>20.840681951793062</v>
      </c>
      <c r="H45" s="12">
        <v>610</v>
      </c>
      <c r="I45" s="13">
        <f t="shared" si="2"/>
        <v>17.930629041740154</v>
      </c>
      <c r="J45" s="12">
        <v>683</v>
      </c>
      <c r="K45" s="13">
        <f t="shared" si="3"/>
        <v>20.076425631981188</v>
      </c>
      <c r="L45" s="12">
        <v>611</v>
      </c>
      <c r="M45" s="13">
        <f t="shared" si="4"/>
        <v>17.960023515579071</v>
      </c>
      <c r="N45" s="12">
        <v>663</v>
      </c>
      <c r="O45" s="13">
        <f t="shared" si="5"/>
        <v>19.488536155202823</v>
      </c>
      <c r="P45" s="12">
        <v>567</v>
      </c>
      <c r="Q45" s="13">
        <f t="shared" si="6"/>
        <v>16.666666666666668</v>
      </c>
      <c r="R45" s="12">
        <v>630</v>
      </c>
      <c r="S45" s="13">
        <f t="shared" si="7"/>
        <v>18.518518518518519</v>
      </c>
      <c r="T45" s="73">
        <v>555</v>
      </c>
      <c r="U45" s="13">
        <f t="shared" si="8"/>
        <v>16.313932980599649</v>
      </c>
      <c r="V45" s="12">
        <v>669</v>
      </c>
      <c r="W45" s="13">
        <f t="shared" si="9"/>
        <v>19.664902998236332</v>
      </c>
      <c r="X45" s="12">
        <v>609</v>
      </c>
      <c r="Y45" s="13">
        <f t="shared" si="10"/>
        <v>17.901234567901234</v>
      </c>
      <c r="Z45" s="12">
        <v>581</v>
      </c>
      <c r="AA45" s="13">
        <f t="shared" si="11"/>
        <v>17.078189300411523</v>
      </c>
      <c r="AB45" s="12">
        <v>513</v>
      </c>
      <c r="AC45" s="13">
        <f t="shared" si="12"/>
        <v>15.079365079365079</v>
      </c>
      <c r="AD45" s="12">
        <v>665</v>
      </c>
      <c r="AE45" s="13">
        <f t="shared" si="13"/>
        <v>19.547325102880659</v>
      </c>
      <c r="AF45" s="12">
        <v>612</v>
      </c>
      <c r="AG45" s="13">
        <f t="shared" si="14"/>
        <v>17.989417989417991</v>
      </c>
      <c r="AH45" s="12">
        <v>587</v>
      </c>
      <c r="AI45" s="13">
        <f t="shared" si="15"/>
        <v>17.254556143445033</v>
      </c>
      <c r="AJ45" s="306">
        <v>534</v>
      </c>
      <c r="AK45" s="13">
        <f t="shared" si="16"/>
        <v>15.696649029982364</v>
      </c>
      <c r="AL45" s="12">
        <v>678</v>
      </c>
      <c r="AM45" s="13">
        <f t="shared" si="17"/>
        <v>19.929453262786595</v>
      </c>
      <c r="AN45" s="12">
        <v>629</v>
      </c>
      <c r="AO45" s="13">
        <f t="shared" si="18"/>
        <v>18.489124044679599</v>
      </c>
      <c r="AP45" s="12">
        <v>603</v>
      </c>
      <c r="AQ45" s="13">
        <f t="shared" si="19"/>
        <v>17.724867724867725</v>
      </c>
      <c r="AR45" s="12">
        <v>533</v>
      </c>
      <c r="AS45" s="13">
        <f t="shared" si="20"/>
        <v>15.667254556143446</v>
      </c>
      <c r="AT45" s="12">
        <v>630</v>
      </c>
      <c r="AU45" s="13">
        <f t="shared" si="21"/>
        <v>18.518518518518519</v>
      </c>
      <c r="AV45" s="12">
        <v>572</v>
      </c>
      <c r="AW45" s="13">
        <f t="shared" si="22"/>
        <v>16.813639035861257</v>
      </c>
      <c r="AX45" s="12">
        <v>627</v>
      </c>
      <c r="AY45" s="13">
        <f t="shared" si="23"/>
        <v>18.430335097001763</v>
      </c>
      <c r="AZ45" s="12">
        <v>620</v>
      </c>
      <c r="BA45" s="13">
        <f t="shared" si="24"/>
        <v>18.224573780129337</v>
      </c>
      <c r="BB45" s="73"/>
      <c r="BC45" s="74">
        <f t="shared" si="0"/>
        <v>0</v>
      </c>
      <c r="BD45" s="73"/>
      <c r="BE45" s="74">
        <f t="shared" si="25"/>
        <v>0</v>
      </c>
      <c r="BF45" s="12">
        <v>532</v>
      </c>
      <c r="BG45" s="13">
        <f t="shared" si="26"/>
        <v>15.637860082304528</v>
      </c>
      <c r="BH45" s="12">
        <v>516</v>
      </c>
      <c r="BI45" s="13">
        <f t="shared" si="27"/>
        <v>15.167548500881834</v>
      </c>
      <c r="BJ45" s="12">
        <v>511</v>
      </c>
      <c r="BK45" s="13">
        <f t="shared" si="28"/>
        <v>15.020576131687243</v>
      </c>
      <c r="BL45" s="73"/>
      <c r="BM45" s="74">
        <f t="shared" si="29"/>
        <v>0</v>
      </c>
      <c r="BN45" s="73"/>
      <c r="BO45" s="74">
        <f t="shared" si="30"/>
        <v>0</v>
      </c>
      <c r="BP45" s="12">
        <v>595</v>
      </c>
      <c r="BQ45" s="13">
        <f t="shared" si="31"/>
        <v>17.489711934156379</v>
      </c>
      <c r="BR45" s="73"/>
      <c r="BS45" s="73"/>
      <c r="BT45" s="71">
        <f t="shared" si="32"/>
        <v>0</v>
      </c>
      <c r="BU45" s="73"/>
      <c r="BV45" s="71">
        <f t="shared" si="33"/>
        <v>0</v>
      </c>
      <c r="BW45" s="73"/>
      <c r="BX45" s="71">
        <f t="shared" si="34"/>
        <v>0</v>
      </c>
      <c r="BY45" s="73"/>
      <c r="BZ45" s="71">
        <f t="shared" si="35"/>
        <v>0</v>
      </c>
      <c r="CA45" s="90"/>
      <c r="CB45" s="71">
        <f t="shared" si="36"/>
        <v>0</v>
      </c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</row>
    <row r="46" spans="1:109" s="17" customFormat="1" ht="16.5" customHeight="1" x14ac:dyDescent="0.25">
      <c r="A46" s="496"/>
      <c r="B46" s="15">
        <v>3402</v>
      </c>
      <c r="C46" s="511"/>
      <c r="D46" s="514"/>
      <c r="E46" s="1" t="s">
        <v>88</v>
      </c>
      <c r="F46" s="12">
        <v>652</v>
      </c>
      <c r="G46" s="93">
        <f t="shared" si="1"/>
        <v>19.16519694297472</v>
      </c>
      <c r="H46" s="12">
        <v>595</v>
      </c>
      <c r="I46" s="13">
        <f t="shared" si="2"/>
        <v>17.489711934156379</v>
      </c>
      <c r="J46" s="12">
        <v>632</v>
      </c>
      <c r="K46" s="13">
        <f t="shared" si="3"/>
        <v>18.577307466196356</v>
      </c>
      <c r="L46" s="12">
        <v>585</v>
      </c>
      <c r="M46" s="13">
        <f t="shared" si="4"/>
        <v>17.195767195767196</v>
      </c>
      <c r="N46" s="12">
        <v>628</v>
      </c>
      <c r="O46" s="13">
        <f t="shared" si="5"/>
        <v>18.459729570840683</v>
      </c>
      <c r="P46" s="12">
        <v>594</v>
      </c>
      <c r="Q46" s="13">
        <f t="shared" si="6"/>
        <v>17.460317460317459</v>
      </c>
      <c r="R46" s="12">
        <v>625</v>
      </c>
      <c r="S46" s="13">
        <f t="shared" si="7"/>
        <v>18.371546149323926</v>
      </c>
      <c r="T46" s="73">
        <v>589</v>
      </c>
      <c r="U46" s="13">
        <f t="shared" si="8"/>
        <v>17.313345091122869</v>
      </c>
      <c r="V46" s="12">
        <v>649</v>
      </c>
      <c r="W46" s="13">
        <f t="shared" si="9"/>
        <v>19.077013521457967</v>
      </c>
      <c r="X46" s="12">
        <v>608</v>
      </c>
      <c r="Y46" s="13">
        <f t="shared" si="10"/>
        <v>17.871840094062318</v>
      </c>
      <c r="Z46" s="12">
        <v>602</v>
      </c>
      <c r="AA46" s="13">
        <f t="shared" si="11"/>
        <v>17.695473251028808</v>
      </c>
      <c r="AB46" s="12">
        <v>571</v>
      </c>
      <c r="AC46" s="13">
        <f t="shared" si="12"/>
        <v>16.784244562022341</v>
      </c>
      <c r="AD46" s="12">
        <v>605</v>
      </c>
      <c r="AE46" s="13">
        <f t="shared" si="13"/>
        <v>17.783656672545561</v>
      </c>
      <c r="AF46" s="12">
        <v>588</v>
      </c>
      <c r="AG46" s="13">
        <f t="shared" si="14"/>
        <v>17.283950617283949</v>
      </c>
      <c r="AH46" s="12">
        <v>619</v>
      </c>
      <c r="AI46" s="13">
        <f t="shared" si="15"/>
        <v>18.195179306290417</v>
      </c>
      <c r="AJ46" s="306">
        <v>591</v>
      </c>
      <c r="AK46" s="13">
        <f t="shared" si="16"/>
        <v>17.372134038800706</v>
      </c>
      <c r="AL46" s="12">
        <v>625</v>
      </c>
      <c r="AM46" s="13">
        <f t="shared" si="17"/>
        <v>18.371546149323926</v>
      </c>
      <c r="AN46" s="12">
        <v>591</v>
      </c>
      <c r="AO46" s="13">
        <f t="shared" si="18"/>
        <v>17.372134038800706</v>
      </c>
      <c r="AP46" s="12">
        <v>583</v>
      </c>
      <c r="AQ46" s="13">
        <f t="shared" si="19"/>
        <v>17.13697824808936</v>
      </c>
      <c r="AR46" s="12">
        <v>564</v>
      </c>
      <c r="AS46" s="13">
        <f t="shared" si="20"/>
        <v>16.578483245149911</v>
      </c>
      <c r="AT46" s="12">
        <v>590</v>
      </c>
      <c r="AU46" s="13">
        <f t="shared" si="21"/>
        <v>17.342739564961786</v>
      </c>
      <c r="AV46" s="12">
        <v>571</v>
      </c>
      <c r="AW46" s="13">
        <f t="shared" si="22"/>
        <v>16.784244562022341</v>
      </c>
      <c r="AX46" s="12">
        <v>598</v>
      </c>
      <c r="AY46" s="13">
        <f t="shared" si="23"/>
        <v>17.577895355673135</v>
      </c>
      <c r="AZ46" s="12">
        <v>581</v>
      </c>
      <c r="BA46" s="13">
        <f t="shared" si="24"/>
        <v>17.078189300411523</v>
      </c>
      <c r="BB46" s="73"/>
      <c r="BC46" s="74">
        <f t="shared" si="0"/>
        <v>0</v>
      </c>
      <c r="BD46" s="73"/>
      <c r="BE46" s="74">
        <f t="shared" si="25"/>
        <v>0</v>
      </c>
      <c r="BF46" s="12">
        <v>386</v>
      </c>
      <c r="BG46" s="13">
        <f t="shared" si="26"/>
        <v>11.346266901822457</v>
      </c>
      <c r="BH46" s="12">
        <v>383</v>
      </c>
      <c r="BI46" s="13">
        <f t="shared" si="27"/>
        <v>11.258083480305702</v>
      </c>
      <c r="BJ46" s="12">
        <v>70</v>
      </c>
      <c r="BK46" s="13">
        <f t="shared" si="28"/>
        <v>2.0576131687242798</v>
      </c>
      <c r="BL46" s="73"/>
      <c r="BM46" s="74">
        <f t="shared" si="29"/>
        <v>0</v>
      </c>
      <c r="BN46" s="73"/>
      <c r="BO46" s="74">
        <f t="shared" si="30"/>
        <v>0</v>
      </c>
      <c r="BP46" s="12">
        <v>102</v>
      </c>
      <c r="BQ46" s="13">
        <f t="shared" si="31"/>
        <v>2.998236331569665</v>
      </c>
      <c r="BR46" s="73"/>
      <c r="BS46" s="73"/>
      <c r="BT46" s="71">
        <f t="shared" si="32"/>
        <v>0</v>
      </c>
      <c r="BU46" s="73"/>
      <c r="BV46" s="71">
        <f t="shared" si="33"/>
        <v>0</v>
      </c>
      <c r="BW46" s="73"/>
      <c r="BX46" s="71">
        <f t="shared" si="34"/>
        <v>0</v>
      </c>
      <c r="BY46" s="73"/>
      <c r="BZ46" s="71">
        <f t="shared" si="35"/>
        <v>0</v>
      </c>
      <c r="CA46" s="90"/>
      <c r="CB46" s="71">
        <f t="shared" si="36"/>
        <v>0</v>
      </c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</row>
    <row r="47" spans="1:109" s="17" customFormat="1" ht="16.5" customHeight="1" x14ac:dyDescent="0.25">
      <c r="A47" s="496"/>
      <c r="B47" s="15">
        <v>3402</v>
      </c>
      <c r="C47" s="511"/>
      <c r="D47" s="514"/>
      <c r="E47" s="1" t="s">
        <v>89</v>
      </c>
      <c r="F47" s="12">
        <v>689</v>
      </c>
      <c r="G47" s="93">
        <f t="shared" si="1"/>
        <v>20.252792475014697</v>
      </c>
      <c r="H47" s="12">
        <v>653</v>
      </c>
      <c r="I47" s="13">
        <f t="shared" si="2"/>
        <v>19.19459141681364</v>
      </c>
      <c r="J47" s="12">
        <v>705</v>
      </c>
      <c r="K47" s="13">
        <f t="shared" si="3"/>
        <v>20.723104056437389</v>
      </c>
      <c r="L47" s="12">
        <v>650</v>
      </c>
      <c r="M47" s="13">
        <f t="shared" si="4"/>
        <v>19.106407995296884</v>
      </c>
      <c r="N47" s="12">
        <v>717</v>
      </c>
      <c r="O47" s="13">
        <f t="shared" si="5"/>
        <v>21.075837742504408</v>
      </c>
      <c r="P47" s="12">
        <v>667</v>
      </c>
      <c r="Q47" s="13">
        <f t="shared" si="6"/>
        <v>19.606114050558496</v>
      </c>
      <c r="R47" s="12">
        <v>701</v>
      </c>
      <c r="S47" s="13">
        <f t="shared" si="7"/>
        <v>20.605526161081716</v>
      </c>
      <c r="T47" s="73">
        <v>654</v>
      </c>
      <c r="U47" s="13">
        <f t="shared" si="8"/>
        <v>19.223985890652557</v>
      </c>
      <c r="V47" s="12">
        <v>696</v>
      </c>
      <c r="W47" s="13">
        <f t="shared" si="9"/>
        <v>20.458553791887127</v>
      </c>
      <c r="X47" s="12">
        <v>664</v>
      </c>
      <c r="Y47" s="13">
        <f t="shared" si="10"/>
        <v>19.517930629041739</v>
      </c>
      <c r="Z47" s="12">
        <v>685</v>
      </c>
      <c r="AA47" s="13">
        <f t="shared" si="11"/>
        <v>20.135214579659024</v>
      </c>
      <c r="AB47" s="12">
        <v>634</v>
      </c>
      <c r="AC47" s="13">
        <f t="shared" si="12"/>
        <v>18.636096413874192</v>
      </c>
      <c r="AD47" s="12">
        <v>714</v>
      </c>
      <c r="AE47" s="13">
        <f t="shared" si="13"/>
        <v>20.987654320987655</v>
      </c>
      <c r="AF47" s="12">
        <v>675</v>
      </c>
      <c r="AG47" s="13">
        <f t="shared" si="14"/>
        <v>19.841269841269842</v>
      </c>
      <c r="AH47" s="12">
        <v>679</v>
      </c>
      <c r="AI47" s="13">
        <f t="shared" si="15"/>
        <v>19.958847736625515</v>
      </c>
      <c r="AJ47" s="306">
        <v>637</v>
      </c>
      <c r="AK47" s="13">
        <f t="shared" si="16"/>
        <v>18.724279835390945</v>
      </c>
      <c r="AL47" s="12">
        <v>714</v>
      </c>
      <c r="AM47" s="13">
        <f t="shared" si="17"/>
        <v>20.987654320987655</v>
      </c>
      <c r="AN47" s="12">
        <v>672</v>
      </c>
      <c r="AO47" s="13">
        <f t="shared" si="18"/>
        <v>19.753086419753085</v>
      </c>
      <c r="AP47" s="12">
        <v>686</v>
      </c>
      <c r="AQ47" s="13">
        <f t="shared" si="19"/>
        <v>20.164609053497941</v>
      </c>
      <c r="AR47" s="12">
        <v>654</v>
      </c>
      <c r="AS47" s="13">
        <f t="shared" si="20"/>
        <v>19.223985890652557</v>
      </c>
      <c r="AT47" s="12">
        <v>710</v>
      </c>
      <c r="AU47" s="13">
        <f t="shared" si="21"/>
        <v>20.870076425631982</v>
      </c>
      <c r="AV47" s="12">
        <v>675</v>
      </c>
      <c r="AW47" s="13">
        <f t="shared" si="22"/>
        <v>19.841269841269842</v>
      </c>
      <c r="AX47" s="12">
        <v>700</v>
      </c>
      <c r="AY47" s="13">
        <f t="shared" si="23"/>
        <v>20.5761316872428</v>
      </c>
      <c r="AZ47" s="12">
        <v>669</v>
      </c>
      <c r="BA47" s="13">
        <f t="shared" si="24"/>
        <v>19.664902998236332</v>
      </c>
      <c r="BB47" s="73"/>
      <c r="BC47" s="74">
        <f t="shared" si="0"/>
        <v>0</v>
      </c>
      <c r="BD47" s="73"/>
      <c r="BE47" s="74">
        <f t="shared" si="25"/>
        <v>0</v>
      </c>
      <c r="BF47" s="12">
        <v>509</v>
      </c>
      <c r="BG47" s="13">
        <f t="shared" si="26"/>
        <v>14.961787184009406</v>
      </c>
      <c r="BH47" s="12">
        <v>498</v>
      </c>
      <c r="BI47" s="13">
        <f t="shared" si="27"/>
        <v>14.638447971781305</v>
      </c>
      <c r="BJ47" s="12">
        <v>38</v>
      </c>
      <c r="BK47" s="13">
        <f t="shared" si="28"/>
        <v>1.1169900058788949</v>
      </c>
      <c r="BL47" s="73"/>
      <c r="BM47" s="74">
        <f t="shared" si="29"/>
        <v>0</v>
      </c>
      <c r="BN47" s="73"/>
      <c r="BO47" s="74">
        <f t="shared" si="30"/>
        <v>0</v>
      </c>
      <c r="BP47" s="12">
        <v>31</v>
      </c>
      <c r="BQ47" s="13">
        <f t="shared" si="31"/>
        <v>0.91122868900646681</v>
      </c>
      <c r="BR47" s="73"/>
      <c r="BS47" s="73"/>
      <c r="BT47" s="71">
        <f t="shared" si="32"/>
        <v>0</v>
      </c>
      <c r="BU47" s="73"/>
      <c r="BV47" s="71">
        <f t="shared" si="33"/>
        <v>0</v>
      </c>
      <c r="BW47" s="73"/>
      <c r="BX47" s="71">
        <f t="shared" si="34"/>
        <v>0</v>
      </c>
      <c r="BY47" s="73"/>
      <c r="BZ47" s="71">
        <f t="shared" si="35"/>
        <v>0</v>
      </c>
      <c r="CA47" s="90"/>
      <c r="CB47" s="71">
        <f t="shared" si="36"/>
        <v>0</v>
      </c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</row>
    <row r="48" spans="1:109" s="17" customFormat="1" ht="16.5" customHeight="1" x14ac:dyDescent="0.25">
      <c r="A48" s="496"/>
      <c r="B48" s="15">
        <v>3402</v>
      </c>
      <c r="C48" s="512"/>
      <c r="D48" s="515"/>
      <c r="E48" s="1" t="s">
        <v>90</v>
      </c>
      <c r="F48" s="12">
        <v>38</v>
      </c>
      <c r="G48" s="93">
        <f t="shared" si="1"/>
        <v>1.1169900058788949</v>
      </c>
      <c r="H48" s="12">
        <v>64</v>
      </c>
      <c r="I48" s="13">
        <f t="shared" si="2"/>
        <v>1.8812463256907701</v>
      </c>
      <c r="J48" s="12">
        <v>40</v>
      </c>
      <c r="K48" s="13">
        <f t="shared" si="3"/>
        <v>1.1757789535567313</v>
      </c>
      <c r="L48" s="12">
        <v>71</v>
      </c>
      <c r="M48" s="13">
        <f t="shared" si="4"/>
        <v>2.087007642563198</v>
      </c>
      <c r="N48" s="12">
        <v>42</v>
      </c>
      <c r="O48" s="13">
        <f t="shared" si="5"/>
        <v>1.2345679012345678</v>
      </c>
      <c r="P48" s="12">
        <v>70</v>
      </c>
      <c r="Q48" s="13">
        <f t="shared" si="6"/>
        <v>2.0576131687242798</v>
      </c>
      <c r="R48" s="12">
        <v>42</v>
      </c>
      <c r="S48" s="13">
        <f t="shared" si="7"/>
        <v>1.2345679012345678</v>
      </c>
      <c r="T48" s="73">
        <v>67</v>
      </c>
      <c r="U48" s="13">
        <f t="shared" si="8"/>
        <v>1.9694297472075251</v>
      </c>
      <c r="V48" s="12">
        <v>48</v>
      </c>
      <c r="W48" s="13">
        <f t="shared" si="9"/>
        <v>1.4109347442680775</v>
      </c>
      <c r="X48" s="12">
        <v>75</v>
      </c>
      <c r="Y48" s="13">
        <f t="shared" si="10"/>
        <v>2.2045855379188715</v>
      </c>
      <c r="Z48" s="12">
        <v>44</v>
      </c>
      <c r="AA48" s="13">
        <f t="shared" si="11"/>
        <v>1.2933568489124045</v>
      </c>
      <c r="AB48" s="12">
        <v>82</v>
      </c>
      <c r="AC48" s="13">
        <f t="shared" si="12"/>
        <v>2.4103468547912992</v>
      </c>
      <c r="AD48" s="12">
        <v>69</v>
      </c>
      <c r="AE48" s="13">
        <f t="shared" si="13"/>
        <v>2.0282186948853616</v>
      </c>
      <c r="AF48" s="12">
        <v>93</v>
      </c>
      <c r="AG48" s="13">
        <f t="shared" si="14"/>
        <v>2.7336860670194003</v>
      </c>
      <c r="AH48" s="12">
        <v>54</v>
      </c>
      <c r="AI48" s="13">
        <f t="shared" si="15"/>
        <v>1.5873015873015872</v>
      </c>
      <c r="AJ48" s="306">
        <v>73</v>
      </c>
      <c r="AK48" s="13">
        <f t="shared" si="16"/>
        <v>2.1457965902410345</v>
      </c>
      <c r="AL48" s="12">
        <v>52</v>
      </c>
      <c r="AM48" s="13">
        <f t="shared" si="17"/>
        <v>1.5285126396237507</v>
      </c>
      <c r="AN48" s="12">
        <v>71</v>
      </c>
      <c r="AO48" s="13">
        <f t="shared" si="18"/>
        <v>2.087007642563198</v>
      </c>
      <c r="AP48" s="12">
        <v>35</v>
      </c>
      <c r="AQ48" s="13">
        <f t="shared" si="19"/>
        <v>1.0288065843621399</v>
      </c>
      <c r="AR48" s="12">
        <v>68</v>
      </c>
      <c r="AS48" s="13">
        <f t="shared" si="20"/>
        <v>1.9988242210464433</v>
      </c>
      <c r="AT48" s="12">
        <v>58</v>
      </c>
      <c r="AU48" s="13">
        <f t="shared" si="21"/>
        <v>1.7048794826572604</v>
      </c>
      <c r="AV48" s="12">
        <v>92</v>
      </c>
      <c r="AW48" s="13">
        <f t="shared" si="22"/>
        <v>2.7042915931804821</v>
      </c>
      <c r="AX48" s="12">
        <v>60</v>
      </c>
      <c r="AY48" s="13">
        <f t="shared" si="23"/>
        <v>1.7636684303350969</v>
      </c>
      <c r="AZ48" s="12">
        <v>106</v>
      </c>
      <c r="BA48" s="13">
        <f t="shared" si="24"/>
        <v>3.1158142269253379</v>
      </c>
      <c r="BB48" s="73"/>
      <c r="BC48" s="74">
        <f t="shared" si="0"/>
        <v>0</v>
      </c>
      <c r="BD48" s="73"/>
      <c r="BE48" s="74">
        <f t="shared" si="25"/>
        <v>0</v>
      </c>
      <c r="BF48" s="12">
        <v>953</v>
      </c>
      <c r="BG48" s="13">
        <f t="shared" si="26"/>
        <v>28.012933568489125</v>
      </c>
      <c r="BH48" s="12">
        <v>975</v>
      </c>
      <c r="BI48" s="13">
        <f t="shared" si="27"/>
        <v>28.659611992945326</v>
      </c>
      <c r="BJ48" s="12">
        <v>7</v>
      </c>
      <c r="BK48" s="13">
        <f t="shared" si="28"/>
        <v>0.20576131687242799</v>
      </c>
      <c r="BL48" s="73"/>
      <c r="BM48" s="74">
        <f t="shared" si="29"/>
        <v>0</v>
      </c>
      <c r="BN48" s="73"/>
      <c r="BO48" s="74">
        <f t="shared" si="30"/>
        <v>0</v>
      </c>
      <c r="BP48" s="12">
        <v>169</v>
      </c>
      <c r="BQ48" s="13">
        <f t="shared" si="31"/>
        <v>4.9676660787771896</v>
      </c>
      <c r="BR48" s="73"/>
      <c r="BS48" s="73"/>
      <c r="BT48" s="71">
        <f t="shared" si="32"/>
        <v>0</v>
      </c>
      <c r="BU48" s="73"/>
      <c r="BV48" s="71">
        <f t="shared" si="33"/>
        <v>0</v>
      </c>
      <c r="BW48" s="73"/>
      <c r="BX48" s="71">
        <f t="shared" si="34"/>
        <v>0</v>
      </c>
      <c r="BY48" s="73"/>
      <c r="BZ48" s="71">
        <f t="shared" si="35"/>
        <v>0</v>
      </c>
      <c r="CA48" s="90"/>
      <c r="CB48" s="71">
        <f t="shared" si="36"/>
        <v>0</v>
      </c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</row>
    <row r="49" spans="1:109" s="51" customFormat="1" ht="16.5" customHeight="1" x14ac:dyDescent="0.25">
      <c r="A49" s="496" t="s">
        <v>32</v>
      </c>
      <c r="B49" s="43">
        <v>470</v>
      </c>
      <c r="C49" s="510">
        <v>352</v>
      </c>
      <c r="D49" s="513">
        <f>C49*100/B49</f>
        <v>74.893617021276597</v>
      </c>
      <c r="E49" s="44" t="s">
        <v>86</v>
      </c>
      <c r="F49" s="45">
        <v>113</v>
      </c>
      <c r="G49" s="92">
        <f t="shared" si="1"/>
        <v>24.042553191489361</v>
      </c>
      <c r="H49" s="45">
        <v>126</v>
      </c>
      <c r="I49" s="46">
        <f t="shared" si="2"/>
        <v>26.808510638297872</v>
      </c>
      <c r="J49" s="45">
        <v>129</v>
      </c>
      <c r="K49" s="46">
        <f t="shared" si="3"/>
        <v>27.446808510638299</v>
      </c>
      <c r="L49" s="45">
        <v>142</v>
      </c>
      <c r="M49" s="46">
        <f t="shared" si="4"/>
        <v>30.212765957446809</v>
      </c>
      <c r="N49" s="45">
        <v>128</v>
      </c>
      <c r="O49" s="46">
        <f t="shared" si="5"/>
        <v>27.23404255319149</v>
      </c>
      <c r="P49" s="45">
        <v>129</v>
      </c>
      <c r="Q49" s="46">
        <f t="shared" si="6"/>
        <v>27.446808510638299</v>
      </c>
      <c r="R49" s="45">
        <v>128</v>
      </c>
      <c r="S49" s="46">
        <f t="shared" si="7"/>
        <v>27.23404255319149</v>
      </c>
      <c r="T49" s="72">
        <v>135</v>
      </c>
      <c r="U49" s="46">
        <f t="shared" si="8"/>
        <v>28.723404255319149</v>
      </c>
      <c r="V49" s="45">
        <v>131</v>
      </c>
      <c r="W49" s="46">
        <f t="shared" si="9"/>
        <v>27.872340425531913</v>
      </c>
      <c r="X49" s="45">
        <v>133</v>
      </c>
      <c r="Y49" s="46">
        <f t="shared" si="10"/>
        <v>28.297872340425531</v>
      </c>
      <c r="Z49" s="45">
        <v>134</v>
      </c>
      <c r="AA49" s="46">
        <f t="shared" si="11"/>
        <v>28.51063829787234</v>
      </c>
      <c r="AB49" s="45">
        <v>143</v>
      </c>
      <c r="AC49" s="46">
        <f t="shared" si="12"/>
        <v>30.425531914893618</v>
      </c>
      <c r="AD49" s="45">
        <v>99</v>
      </c>
      <c r="AE49" s="46">
        <f t="shared" si="13"/>
        <v>21.063829787234042</v>
      </c>
      <c r="AF49" s="45">
        <v>97</v>
      </c>
      <c r="AG49" s="46">
        <f t="shared" si="14"/>
        <v>20.638297872340427</v>
      </c>
      <c r="AH49" s="45">
        <v>122</v>
      </c>
      <c r="AI49" s="46">
        <f t="shared" si="15"/>
        <v>25.957446808510639</v>
      </c>
      <c r="AJ49" s="306">
        <v>136</v>
      </c>
      <c r="AK49" s="46">
        <f t="shared" si="16"/>
        <v>28.936170212765958</v>
      </c>
      <c r="AL49" s="45">
        <v>118</v>
      </c>
      <c r="AM49" s="46">
        <f t="shared" si="17"/>
        <v>25.106382978723403</v>
      </c>
      <c r="AN49" s="45">
        <v>122</v>
      </c>
      <c r="AO49" s="46">
        <f t="shared" si="18"/>
        <v>25.957446808510639</v>
      </c>
      <c r="AP49" s="45">
        <v>135</v>
      </c>
      <c r="AQ49" s="46">
        <f t="shared" si="19"/>
        <v>28.723404255319149</v>
      </c>
      <c r="AR49" s="45">
        <v>140</v>
      </c>
      <c r="AS49" s="46">
        <f t="shared" si="20"/>
        <v>29.787234042553191</v>
      </c>
      <c r="AT49" s="45">
        <v>123</v>
      </c>
      <c r="AU49" s="46">
        <f t="shared" si="21"/>
        <v>26.170212765957448</v>
      </c>
      <c r="AV49" s="45">
        <v>122</v>
      </c>
      <c r="AW49" s="46">
        <f t="shared" si="22"/>
        <v>25.957446808510639</v>
      </c>
      <c r="AX49" s="45">
        <v>138</v>
      </c>
      <c r="AY49" s="46">
        <f t="shared" si="23"/>
        <v>29.361702127659573</v>
      </c>
      <c r="AZ49" s="45">
        <v>134</v>
      </c>
      <c r="BA49" s="46">
        <f t="shared" si="24"/>
        <v>28.51063829787234</v>
      </c>
      <c r="BB49" s="72"/>
      <c r="BC49" s="71">
        <f t="shared" si="0"/>
        <v>0</v>
      </c>
      <c r="BD49" s="72"/>
      <c r="BE49" s="71">
        <f t="shared" si="25"/>
        <v>0</v>
      </c>
      <c r="BF49" s="45">
        <v>83</v>
      </c>
      <c r="BG49" s="46">
        <f t="shared" si="26"/>
        <v>17.659574468085108</v>
      </c>
      <c r="BH49" s="45">
        <v>79</v>
      </c>
      <c r="BI49" s="46">
        <f t="shared" si="27"/>
        <v>16.808510638297872</v>
      </c>
      <c r="BJ49" s="45">
        <v>358</v>
      </c>
      <c r="BK49" s="46">
        <f t="shared" si="28"/>
        <v>76.170212765957444</v>
      </c>
      <c r="BL49" s="72"/>
      <c r="BM49" s="71">
        <f t="shared" si="29"/>
        <v>0</v>
      </c>
      <c r="BN49" s="72"/>
      <c r="BO49" s="71">
        <f t="shared" si="30"/>
        <v>0</v>
      </c>
      <c r="BP49" s="45">
        <v>331</v>
      </c>
      <c r="BQ49" s="46">
        <f t="shared" si="31"/>
        <v>70.425531914893611</v>
      </c>
      <c r="BR49" s="72"/>
      <c r="BS49" s="72"/>
      <c r="BT49" s="71">
        <f t="shared" si="32"/>
        <v>0</v>
      </c>
      <c r="BU49" s="72"/>
      <c r="BV49" s="71">
        <f t="shared" si="33"/>
        <v>0</v>
      </c>
      <c r="BW49" s="72"/>
      <c r="BX49" s="71">
        <f t="shared" si="34"/>
        <v>0</v>
      </c>
      <c r="BY49" s="72"/>
      <c r="BZ49" s="71">
        <f t="shared" si="35"/>
        <v>0</v>
      </c>
      <c r="CA49" s="90"/>
      <c r="CB49" s="71">
        <f t="shared" si="36"/>
        <v>0</v>
      </c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</row>
    <row r="50" spans="1:109" s="17" customFormat="1" ht="16.5" customHeight="1" x14ac:dyDescent="0.25">
      <c r="A50" s="496"/>
      <c r="B50" s="15">
        <v>470</v>
      </c>
      <c r="C50" s="511"/>
      <c r="D50" s="514"/>
      <c r="E50" s="1" t="s">
        <v>87</v>
      </c>
      <c r="F50" s="12">
        <v>55</v>
      </c>
      <c r="G50" s="93">
        <f t="shared" si="1"/>
        <v>11.702127659574469</v>
      </c>
      <c r="H50" s="12">
        <v>59</v>
      </c>
      <c r="I50" s="13">
        <f t="shared" si="2"/>
        <v>12.553191489361701</v>
      </c>
      <c r="J50" s="12">
        <v>40</v>
      </c>
      <c r="K50" s="13">
        <f t="shared" si="3"/>
        <v>8.5106382978723403</v>
      </c>
      <c r="L50" s="12">
        <v>46</v>
      </c>
      <c r="M50" s="13">
        <f t="shared" si="4"/>
        <v>9.787234042553191</v>
      </c>
      <c r="N50" s="12">
        <v>47</v>
      </c>
      <c r="O50" s="13">
        <f t="shared" si="5"/>
        <v>10</v>
      </c>
      <c r="P50" s="12">
        <v>53</v>
      </c>
      <c r="Q50" s="13">
        <f t="shared" si="6"/>
        <v>11.276595744680851</v>
      </c>
      <c r="R50" s="12">
        <v>50</v>
      </c>
      <c r="S50" s="13">
        <f t="shared" si="7"/>
        <v>10.638297872340425</v>
      </c>
      <c r="T50" s="73">
        <v>54</v>
      </c>
      <c r="U50" s="13">
        <f t="shared" si="8"/>
        <v>11.48936170212766</v>
      </c>
      <c r="V50" s="12">
        <v>42</v>
      </c>
      <c r="W50" s="13">
        <f t="shared" si="9"/>
        <v>8.9361702127659566</v>
      </c>
      <c r="X50" s="12">
        <v>52</v>
      </c>
      <c r="Y50" s="13">
        <f t="shared" si="10"/>
        <v>11.063829787234043</v>
      </c>
      <c r="Z50" s="12">
        <v>55</v>
      </c>
      <c r="AA50" s="13">
        <f t="shared" si="11"/>
        <v>11.702127659574469</v>
      </c>
      <c r="AB50" s="12">
        <v>51</v>
      </c>
      <c r="AC50" s="13">
        <f t="shared" si="12"/>
        <v>10.851063829787234</v>
      </c>
      <c r="AD50" s="12">
        <v>53</v>
      </c>
      <c r="AE50" s="13">
        <f t="shared" si="13"/>
        <v>11.276595744680851</v>
      </c>
      <c r="AF50" s="12">
        <v>62</v>
      </c>
      <c r="AG50" s="13">
        <f t="shared" si="14"/>
        <v>13.191489361702128</v>
      </c>
      <c r="AH50" s="12">
        <v>47</v>
      </c>
      <c r="AI50" s="13">
        <f t="shared" si="15"/>
        <v>10</v>
      </c>
      <c r="AJ50" s="306">
        <v>43</v>
      </c>
      <c r="AK50" s="13">
        <f t="shared" si="16"/>
        <v>9.1489361702127656</v>
      </c>
      <c r="AL50" s="12">
        <v>52</v>
      </c>
      <c r="AM50" s="13">
        <f t="shared" si="17"/>
        <v>11.063829787234043</v>
      </c>
      <c r="AN50" s="12">
        <v>63</v>
      </c>
      <c r="AO50" s="13">
        <f t="shared" si="18"/>
        <v>13.404255319148936</v>
      </c>
      <c r="AP50" s="12">
        <v>48</v>
      </c>
      <c r="AQ50" s="13">
        <f t="shared" si="19"/>
        <v>10.212765957446809</v>
      </c>
      <c r="AR50" s="12">
        <v>49</v>
      </c>
      <c r="AS50" s="13">
        <f t="shared" si="20"/>
        <v>10.425531914893616</v>
      </c>
      <c r="AT50" s="12">
        <v>54</v>
      </c>
      <c r="AU50" s="13">
        <f t="shared" si="21"/>
        <v>11.48936170212766</v>
      </c>
      <c r="AV50" s="12">
        <v>60</v>
      </c>
      <c r="AW50" s="13">
        <f t="shared" si="22"/>
        <v>12.76595744680851</v>
      </c>
      <c r="AX50" s="12">
        <v>51</v>
      </c>
      <c r="AY50" s="13">
        <f t="shared" si="23"/>
        <v>10.851063829787234</v>
      </c>
      <c r="AZ50" s="12">
        <v>53</v>
      </c>
      <c r="BA50" s="13">
        <f t="shared" si="24"/>
        <v>11.276595744680851</v>
      </c>
      <c r="BB50" s="73"/>
      <c r="BC50" s="74">
        <f t="shared" si="0"/>
        <v>0</v>
      </c>
      <c r="BD50" s="73"/>
      <c r="BE50" s="74">
        <f t="shared" si="25"/>
        <v>0</v>
      </c>
      <c r="BF50" s="12">
        <v>36</v>
      </c>
      <c r="BG50" s="13">
        <f t="shared" si="26"/>
        <v>7.6595744680851068</v>
      </c>
      <c r="BH50" s="12">
        <v>39</v>
      </c>
      <c r="BI50" s="13">
        <f t="shared" si="27"/>
        <v>8.2978723404255312</v>
      </c>
      <c r="BJ50" s="12">
        <v>73</v>
      </c>
      <c r="BK50" s="13">
        <f t="shared" si="28"/>
        <v>15.531914893617021</v>
      </c>
      <c r="BL50" s="73"/>
      <c r="BM50" s="74">
        <f t="shared" si="29"/>
        <v>0</v>
      </c>
      <c r="BN50" s="73"/>
      <c r="BO50" s="74">
        <f t="shared" si="30"/>
        <v>0</v>
      </c>
      <c r="BP50" s="12">
        <v>59</v>
      </c>
      <c r="BQ50" s="13">
        <f t="shared" si="31"/>
        <v>12.553191489361701</v>
      </c>
      <c r="BR50" s="73"/>
      <c r="BS50" s="73"/>
      <c r="BT50" s="71">
        <f t="shared" si="32"/>
        <v>0</v>
      </c>
      <c r="BU50" s="73"/>
      <c r="BV50" s="71">
        <f t="shared" si="33"/>
        <v>0</v>
      </c>
      <c r="BW50" s="73"/>
      <c r="BX50" s="71">
        <f t="shared" si="34"/>
        <v>0</v>
      </c>
      <c r="BY50" s="73"/>
      <c r="BZ50" s="71">
        <f t="shared" si="35"/>
        <v>0</v>
      </c>
      <c r="CA50" s="90"/>
      <c r="CB50" s="71">
        <f t="shared" si="36"/>
        <v>0</v>
      </c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</row>
    <row r="51" spans="1:109" s="17" customFormat="1" ht="16.5" customHeight="1" x14ac:dyDescent="0.25">
      <c r="A51" s="496"/>
      <c r="B51" s="15">
        <v>470</v>
      </c>
      <c r="C51" s="511"/>
      <c r="D51" s="514"/>
      <c r="E51" s="1" t="s">
        <v>88</v>
      </c>
      <c r="F51" s="12">
        <v>90</v>
      </c>
      <c r="G51" s="93">
        <f t="shared" si="1"/>
        <v>19.148936170212767</v>
      </c>
      <c r="H51" s="12">
        <v>89</v>
      </c>
      <c r="I51" s="13">
        <f t="shared" si="2"/>
        <v>18.936170212765958</v>
      </c>
      <c r="J51" s="12">
        <v>95</v>
      </c>
      <c r="K51" s="13">
        <f t="shared" si="3"/>
        <v>20.212765957446809</v>
      </c>
      <c r="L51" s="12">
        <v>88</v>
      </c>
      <c r="M51" s="13">
        <f t="shared" si="4"/>
        <v>18.723404255319149</v>
      </c>
      <c r="N51" s="12">
        <v>91</v>
      </c>
      <c r="O51" s="13">
        <f t="shared" si="5"/>
        <v>19.361702127659573</v>
      </c>
      <c r="P51" s="12">
        <v>90</v>
      </c>
      <c r="Q51" s="13">
        <f t="shared" si="6"/>
        <v>19.148936170212767</v>
      </c>
      <c r="R51" s="12">
        <v>82</v>
      </c>
      <c r="S51" s="13">
        <f t="shared" si="7"/>
        <v>17.446808510638299</v>
      </c>
      <c r="T51" s="73">
        <v>83</v>
      </c>
      <c r="U51" s="13">
        <f t="shared" si="8"/>
        <v>17.659574468085108</v>
      </c>
      <c r="V51" s="12">
        <v>90</v>
      </c>
      <c r="W51" s="13">
        <f t="shared" si="9"/>
        <v>19.148936170212767</v>
      </c>
      <c r="X51" s="12">
        <v>91</v>
      </c>
      <c r="Y51" s="13">
        <f t="shared" si="10"/>
        <v>19.361702127659573</v>
      </c>
      <c r="Z51" s="12">
        <v>84</v>
      </c>
      <c r="AA51" s="13">
        <f t="shared" si="11"/>
        <v>17.872340425531913</v>
      </c>
      <c r="AB51" s="12">
        <v>79</v>
      </c>
      <c r="AC51" s="13">
        <f t="shared" si="12"/>
        <v>16.808510638297872</v>
      </c>
      <c r="AD51" s="12">
        <v>86</v>
      </c>
      <c r="AE51" s="13">
        <f t="shared" si="13"/>
        <v>18.297872340425531</v>
      </c>
      <c r="AF51" s="12">
        <v>83</v>
      </c>
      <c r="AG51" s="13">
        <f t="shared" si="14"/>
        <v>17.659574468085108</v>
      </c>
      <c r="AH51" s="12">
        <v>86</v>
      </c>
      <c r="AI51" s="13">
        <f t="shared" si="15"/>
        <v>18.297872340425531</v>
      </c>
      <c r="AJ51" s="306">
        <v>86</v>
      </c>
      <c r="AK51" s="13">
        <f t="shared" si="16"/>
        <v>18.297872340425531</v>
      </c>
      <c r="AL51" s="12">
        <v>81</v>
      </c>
      <c r="AM51" s="13">
        <f t="shared" si="17"/>
        <v>17.23404255319149</v>
      </c>
      <c r="AN51" s="12">
        <v>80</v>
      </c>
      <c r="AO51" s="13">
        <f t="shared" si="18"/>
        <v>17.021276595744681</v>
      </c>
      <c r="AP51" s="12">
        <v>90</v>
      </c>
      <c r="AQ51" s="13">
        <f t="shared" si="19"/>
        <v>19.148936170212767</v>
      </c>
      <c r="AR51" s="12">
        <v>84</v>
      </c>
      <c r="AS51" s="13">
        <f t="shared" si="20"/>
        <v>17.872340425531913</v>
      </c>
      <c r="AT51" s="12">
        <v>88</v>
      </c>
      <c r="AU51" s="13">
        <f t="shared" si="21"/>
        <v>18.723404255319149</v>
      </c>
      <c r="AV51" s="12">
        <v>81</v>
      </c>
      <c r="AW51" s="13">
        <f t="shared" si="22"/>
        <v>17.23404255319149</v>
      </c>
      <c r="AX51" s="12">
        <v>82</v>
      </c>
      <c r="AY51" s="13">
        <f t="shared" si="23"/>
        <v>17.446808510638299</v>
      </c>
      <c r="AZ51" s="12">
        <v>78</v>
      </c>
      <c r="BA51" s="13">
        <f t="shared" si="24"/>
        <v>16.595744680851062</v>
      </c>
      <c r="BB51" s="73"/>
      <c r="BC51" s="74">
        <f t="shared" si="0"/>
        <v>0</v>
      </c>
      <c r="BD51" s="73"/>
      <c r="BE51" s="74">
        <f t="shared" si="25"/>
        <v>0</v>
      </c>
      <c r="BF51" s="12">
        <v>46</v>
      </c>
      <c r="BG51" s="13">
        <f t="shared" si="26"/>
        <v>9.787234042553191</v>
      </c>
      <c r="BH51" s="12">
        <v>44</v>
      </c>
      <c r="BI51" s="13">
        <f t="shared" si="27"/>
        <v>9.3617021276595747</v>
      </c>
      <c r="BJ51" s="12">
        <v>23</v>
      </c>
      <c r="BK51" s="13">
        <f t="shared" si="28"/>
        <v>4.8936170212765955</v>
      </c>
      <c r="BL51" s="73"/>
      <c r="BM51" s="74">
        <f t="shared" si="29"/>
        <v>0</v>
      </c>
      <c r="BN51" s="73"/>
      <c r="BO51" s="74">
        <f t="shared" si="30"/>
        <v>0</v>
      </c>
      <c r="BP51" s="12">
        <v>19</v>
      </c>
      <c r="BQ51" s="13">
        <f t="shared" si="31"/>
        <v>4.042553191489362</v>
      </c>
      <c r="BR51" s="73"/>
      <c r="BS51" s="73"/>
      <c r="BT51" s="71">
        <f t="shared" si="32"/>
        <v>0</v>
      </c>
      <c r="BU51" s="73"/>
      <c r="BV51" s="71">
        <f t="shared" si="33"/>
        <v>0</v>
      </c>
      <c r="BW51" s="73"/>
      <c r="BX51" s="71">
        <f t="shared" si="34"/>
        <v>0</v>
      </c>
      <c r="BY51" s="73"/>
      <c r="BZ51" s="71">
        <f t="shared" si="35"/>
        <v>0</v>
      </c>
      <c r="CA51" s="90"/>
      <c r="CB51" s="71">
        <f t="shared" si="36"/>
        <v>0</v>
      </c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</row>
    <row r="52" spans="1:109" s="17" customFormat="1" ht="16.5" customHeight="1" x14ac:dyDescent="0.25">
      <c r="A52" s="496"/>
      <c r="B52" s="15">
        <v>470</v>
      </c>
      <c r="C52" s="511"/>
      <c r="D52" s="514"/>
      <c r="E52" s="1" t="s">
        <v>89</v>
      </c>
      <c r="F52" s="12">
        <v>168</v>
      </c>
      <c r="G52" s="93">
        <f t="shared" si="1"/>
        <v>35.744680851063826</v>
      </c>
      <c r="H52" s="12">
        <v>164</v>
      </c>
      <c r="I52" s="13">
        <f t="shared" si="2"/>
        <v>34.893617021276597</v>
      </c>
      <c r="J52" s="12">
        <v>175</v>
      </c>
      <c r="K52" s="13">
        <f t="shared" si="3"/>
        <v>37.234042553191486</v>
      </c>
      <c r="L52" s="12">
        <v>162</v>
      </c>
      <c r="M52" s="13">
        <f t="shared" si="4"/>
        <v>34.468085106382979</v>
      </c>
      <c r="N52" s="12">
        <v>178</v>
      </c>
      <c r="O52" s="13">
        <f t="shared" si="5"/>
        <v>37.872340425531917</v>
      </c>
      <c r="P52" s="12">
        <v>165</v>
      </c>
      <c r="Q52" s="13">
        <f t="shared" si="6"/>
        <v>35.106382978723403</v>
      </c>
      <c r="R52" s="12">
        <v>177</v>
      </c>
      <c r="S52" s="13">
        <f t="shared" si="7"/>
        <v>37.659574468085104</v>
      </c>
      <c r="T52" s="73">
        <v>169</v>
      </c>
      <c r="U52" s="13">
        <f t="shared" si="8"/>
        <v>35.957446808510639</v>
      </c>
      <c r="V52" s="12">
        <v>177</v>
      </c>
      <c r="W52" s="13">
        <f t="shared" si="9"/>
        <v>37.659574468085104</v>
      </c>
      <c r="X52" s="12">
        <v>162</v>
      </c>
      <c r="Y52" s="13">
        <f t="shared" si="10"/>
        <v>34.468085106382979</v>
      </c>
      <c r="Z52" s="12">
        <v>170</v>
      </c>
      <c r="AA52" s="13">
        <f t="shared" si="11"/>
        <v>36.170212765957444</v>
      </c>
      <c r="AB52" s="12">
        <v>165</v>
      </c>
      <c r="AC52" s="13">
        <f t="shared" si="12"/>
        <v>35.106382978723403</v>
      </c>
      <c r="AD52" s="12">
        <v>187</v>
      </c>
      <c r="AE52" s="13">
        <f t="shared" si="13"/>
        <v>39.787234042553195</v>
      </c>
      <c r="AF52" s="12">
        <v>175</v>
      </c>
      <c r="AG52" s="13">
        <f t="shared" si="14"/>
        <v>37.234042553191486</v>
      </c>
      <c r="AH52" s="12">
        <v>179</v>
      </c>
      <c r="AI52" s="13">
        <f t="shared" si="15"/>
        <v>38.085106382978722</v>
      </c>
      <c r="AJ52" s="306">
        <v>165</v>
      </c>
      <c r="AK52" s="13">
        <f t="shared" si="16"/>
        <v>35.106382978723403</v>
      </c>
      <c r="AL52" s="12">
        <v>183</v>
      </c>
      <c r="AM52" s="13">
        <f t="shared" si="17"/>
        <v>38.936170212765958</v>
      </c>
      <c r="AN52" s="12">
        <v>176</v>
      </c>
      <c r="AO52" s="13">
        <f t="shared" si="18"/>
        <v>37.446808510638299</v>
      </c>
      <c r="AP52" s="12">
        <v>169</v>
      </c>
      <c r="AQ52" s="13">
        <f t="shared" si="19"/>
        <v>35.957446808510639</v>
      </c>
      <c r="AR52" s="12">
        <v>164</v>
      </c>
      <c r="AS52" s="13">
        <f t="shared" si="20"/>
        <v>34.893617021276597</v>
      </c>
      <c r="AT52" s="12">
        <v>172</v>
      </c>
      <c r="AU52" s="13">
        <f t="shared" si="21"/>
        <v>36.595744680851062</v>
      </c>
      <c r="AV52" s="12">
        <v>175</v>
      </c>
      <c r="AW52" s="13">
        <f t="shared" si="22"/>
        <v>37.234042553191486</v>
      </c>
      <c r="AX52" s="12">
        <v>170</v>
      </c>
      <c r="AY52" s="13">
        <f t="shared" si="23"/>
        <v>36.170212765957444</v>
      </c>
      <c r="AZ52" s="12">
        <v>160</v>
      </c>
      <c r="BA52" s="13">
        <f t="shared" si="24"/>
        <v>34.042553191489361</v>
      </c>
      <c r="BB52" s="73"/>
      <c r="BC52" s="74">
        <f t="shared" si="0"/>
        <v>0</v>
      </c>
      <c r="BD52" s="73"/>
      <c r="BE52" s="74">
        <f t="shared" si="25"/>
        <v>0</v>
      </c>
      <c r="BF52" s="12">
        <v>112</v>
      </c>
      <c r="BG52" s="13">
        <f t="shared" si="26"/>
        <v>23.829787234042552</v>
      </c>
      <c r="BH52" s="12">
        <v>110</v>
      </c>
      <c r="BI52" s="13">
        <f t="shared" si="27"/>
        <v>23.404255319148938</v>
      </c>
      <c r="BJ52" s="12">
        <v>12</v>
      </c>
      <c r="BK52" s="13">
        <f t="shared" si="28"/>
        <v>2.5531914893617023</v>
      </c>
      <c r="BL52" s="73"/>
      <c r="BM52" s="74">
        <f t="shared" si="29"/>
        <v>0</v>
      </c>
      <c r="BN52" s="73"/>
      <c r="BO52" s="74">
        <f t="shared" si="30"/>
        <v>0</v>
      </c>
      <c r="BP52" s="12">
        <v>15</v>
      </c>
      <c r="BQ52" s="13">
        <f t="shared" si="31"/>
        <v>3.1914893617021276</v>
      </c>
      <c r="BR52" s="73"/>
      <c r="BS52" s="73"/>
      <c r="BT52" s="71">
        <f t="shared" si="32"/>
        <v>0</v>
      </c>
      <c r="BU52" s="73"/>
      <c r="BV52" s="71">
        <f t="shared" si="33"/>
        <v>0</v>
      </c>
      <c r="BW52" s="73"/>
      <c r="BX52" s="71">
        <f t="shared" si="34"/>
        <v>0</v>
      </c>
      <c r="BY52" s="73"/>
      <c r="BZ52" s="71">
        <f t="shared" si="35"/>
        <v>0</v>
      </c>
      <c r="CA52" s="90"/>
      <c r="CB52" s="71">
        <f t="shared" si="36"/>
        <v>0</v>
      </c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</row>
    <row r="53" spans="1:109" s="17" customFormat="1" ht="16.5" customHeight="1" x14ac:dyDescent="0.25">
      <c r="A53" s="496"/>
      <c r="B53" s="15">
        <v>470</v>
      </c>
      <c r="C53" s="512"/>
      <c r="D53" s="515"/>
      <c r="E53" s="1" t="s">
        <v>90</v>
      </c>
      <c r="F53" s="12">
        <v>21</v>
      </c>
      <c r="G53" s="93">
        <f t="shared" si="1"/>
        <v>4.4680851063829783</v>
      </c>
      <c r="H53" s="12">
        <v>19</v>
      </c>
      <c r="I53" s="13">
        <f t="shared" si="2"/>
        <v>4.042553191489362</v>
      </c>
      <c r="J53" s="12">
        <v>19</v>
      </c>
      <c r="K53" s="13">
        <f t="shared" si="3"/>
        <v>4.042553191489362</v>
      </c>
      <c r="L53" s="12">
        <v>25</v>
      </c>
      <c r="M53" s="13">
        <f t="shared" si="4"/>
        <v>5.3191489361702127</v>
      </c>
      <c r="N53" s="12">
        <v>19</v>
      </c>
      <c r="O53" s="13">
        <f t="shared" si="5"/>
        <v>4.042553191489362</v>
      </c>
      <c r="P53" s="12">
        <v>26</v>
      </c>
      <c r="Q53" s="13">
        <f t="shared" si="6"/>
        <v>5.5319148936170217</v>
      </c>
      <c r="R53" s="12">
        <v>21</v>
      </c>
      <c r="S53" s="13">
        <f t="shared" si="7"/>
        <v>4.4680851063829783</v>
      </c>
      <c r="T53" s="73">
        <v>19</v>
      </c>
      <c r="U53" s="13">
        <f t="shared" si="8"/>
        <v>4.042553191489362</v>
      </c>
      <c r="V53" s="12">
        <v>20</v>
      </c>
      <c r="W53" s="13">
        <f t="shared" si="9"/>
        <v>4.2553191489361701</v>
      </c>
      <c r="X53" s="12">
        <v>23</v>
      </c>
      <c r="Y53" s="13">
        <f t="shared" si="10"/>
        <v>4.8936170212765955</v>
      </c>
      <c r="Z53" s="12">
        <v>20</v>
      </c>
      <c r="AA53" s="13">
        <f t="shared" si="11"/>
        <v>4.2553191489361701</v>
      </c>
      <c r="AB53" s="12">
        <v>23</v>
      </c>
      <c r="AC53" s="13">
        <f t="shared" si="12"/>
        <v>4.8936170212765955</v>
      </c>
      <c r="AD53" s="12">
        <v>39</v>
      </c>
      <c r="AE53" s="13">
        <f t="shared" si="13"/>
        <v>8.2978723404255312</v>
      </c>
      <c r="AF53" s="12">
        <v>47</v>
      </c>
      <c r="AG53" s="13">
        <f t="shared" si="14"/>
        <v>10</v>
      </c>
      <c r="AH53" s="12">
        <v>26</v>
      </c>
      <c r="AI53" s="13">
        <f t="shared" si="15"/>
        <v>5.5319148936170217</v>
      </c>
      <c r="AJ53" s="306">
        <v>29</v>
      </c>
      <c r="AK53" s="13">
        <f t="shared" si="16"/>
        <v>6.1702127659574471</v>
      </c>
      <c r="AL53" s="12">
        <v>30</v>
      </c>
      <c r="AM53" s="13">
        <f t="shared" si="17"/>
        <v>6.3829787234042552</v>
      </c>
      <c r="AN53" s="12">
        <v>25</v>
      </c>
      <c r="AO53" s="13">
        <f t="shared" si="18"/>
        <v>5.3191489361702127</v>
      </c>
      <c r="AP53" s="12">
        <v>19</v>
      </c>
      <c r="AQ53" s="13">
        <f t="shared" si="19"/>
        <v>4.042553191489362</v>
      </c>
      <c r="AR53" s="12">
        <v>27</v>
      </c>
      <c r="AS53" s="13">
        <f t="shared" si="20"/>
        <v>5.7446808510638299</v>
      </c>
      <c r="AT53" s="12">
        <v>27</v>
      </c>
      <c r="AU53" s="13">
        <f t="shared" si="21"/>
        <v>5.7446808510638299</v>
      </c>
      <c r="AV53" s="12">
        <v>27</v>
      </c>
      <c r="AW53" s="13">
        <f t="shared" si="22"/>
        <v>5.7446808510638299</v>
      </c>
      <c r="AX53" s="12">
        <v>25</v>
      </c>
      <c r="AY53" s="13">
        <f t="shared" si="23"/>
        <v>5.3191489361702127</v>
      </c>
      <c r="AZ53" s="12">
        <v>41</v>
      </c>
      <c r="BA53" s="13">
        <f t="shared" si="24"/>
        <v>8.7234042553191493</v>
      </c>
      <c r="BB53" s="73"/>
      <c r="BC53" s="74">
        <f t="shared" si="0"/>
        <v>0</v>
      </c>
      <c r="BD53" s="73"/>
      <c r="BE53" s="74">
        <f t="shared" si="25"/>
        <v>0</v>
      </c>
      <c r="BF53" s="12">
        <v>188</v>
      </c>
      <c r="BG53" s="13">
        <f t="shared" si="26"/>
        <v>40</v>
      </c>
      <c r="BH53" s="12">
        <v>193</v>
      </c>
      <c r="BI53" s="13">
        <f t="shared" si="27"/>
        <v>41.063829787234042</v>
      </c>
      <c r="BJ53" s="12">
        <v>4</v>
      </c>
      <c r="BK53" s="13">
        <f t="shared" si="28"/>
        <v>0.85106382978723405</v>
      </c>
      <c r="BL53" s="73"/>
      <c r="BM53" s="74">
        <f t="shared" si="29"/>
        <v>0</v>
      </c>
      <c r="BN53" s="73"/>
      <c r="BO53" s="74">
        <f t="shared" si="30"/>
        <v>0</v>
      </c>
      <c r="BP53" s="12">
        <v>46</v>
      </c>
      <c r="BQ53" s="13">
        <f t="shared" si="31"/>
        <v>9.787234042553191</v>
      </c>
      <c r="BR53" s="73"/>
      <c r="BS53" s="73"/>
      <c r="BT53" s="71">
        <f t="shared" si="32"/>
        <v>0</v>
      </c>
      <c r="BU53" s="73"/>
      <c r="BV53" s="71">
        <f t="shared" si="33"/>
        <v>0</v>
      </c>
      <c r="BW53" s="73"/>
      <c r="BX53" s="71">
        <f t="shared" si="34"/>
        <v>0</v>
      </c>
      <c r="BY53" s="73"/>
      <c r="BZ53" s="71">
        <f t="shared" si="35"/>
        <v>0</v>
      </c>
      <c r="CA53" s="90"/>
      <c r="CB53" s="71">
        <f t="shared" si="36"/>
        <v>0</v>
      </c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</row>
    <row r="54" spans="1:109" s="53" customFormat="1" ht="15.75" customHeight="1" x14ac:dyDescent="0.25">
      <c r="A54" s="496" t="s">
        <v>33</v>
      </c>
      <c r="B54" s="43">
        <v>3006</v>
      </c>
      <c r="C54" s="510">
        <v>2365</v>
      </c>
      <c r="D54" s="513">
        <f>C54*100/B54</f>
        <v>78.675981370592154</v>
      </c>
      <c r="E54" s="44" t="s">
        <v>86</v>
      </c>
      <c r="F54" s="45">
        <v>972</v>
      </c>
      <c r="G54" s="92">
        <f t="shared" si="1"/>
        <v>32.335329341317369</v>
      </c>
      <c r="H54" s="45">
        <v>1018</v>
      </c>
      <c r="I54" s="46">
        <f t="shared" si="2"/>
        <v>33.865602129075185</v>
      </c>
      <c r="J54" s="45">
        <v>997</v>
      </c>
      <c r="K54" s="46">
        <f t="shared" si="3"/>
        <v>33.166999334664006</v>
      </c>
      <c r="L54" s="45">
        <v>1037</v>
      </c>
      <c r="M54" s="46">
        <f t="shared" si="4"/>
        <v>34.497671324018633</v>
      </c>
      <c r="N54" s="45">
        <v>986</v>
      </c>
      <c r="O54" s="46">
        <f t="shared" si="5"/>
        <v>32.801064537591486</v>
      </c>
      <c r="P54" s="45">
        <v>1037</v>
      </c>
      <c r="Q54" s="46">
        <f t="shared" si="6"/>
        <v>34.497671324018633</v>
      </c>
      <c r="R54" s="45">
        <v>1017</v>
      </c>
      <c r="S54" s="46">
        <f t="shared" si="7"/>
        <v>33.832335329341319</v>
      </c>
      <c r="T54" s="72">
        <v>1082</v>
      </c>
      <c r="U54" s="46">
        <f t="shared" si="8"/>
        <v>35.994677312042583</v>
      </c>
      <c r="V54" s="45">
        <v>1023</v>
      </c>
      <c r="W54" s="46">
        <f t="shared" si="9"/>
        <v>34.031936127744508</v>
      </c>
      <c r="X54" s="45">
        <v>1076</v>
      </c>
      <c r="Y54" s="46">
        <f t="shared" si="10"/>
        <v>35.795076513639387</v>
      </c>
      <c r="Z54" s="45">
        <v>1075</v>
      </c>
      <c r="AA54" s="46">
        <f t="shared" si="11"/>
        <v>35.761809713905521</v>
      </c>
      <c r="AB54" s="45">
        <v>1109</v>
      </c>
      <c r="AC54" s="46">
        <f t="shared" si="12"/>
        <v>36.892880904856952</v>
      </c>
      <c r="AD54" s="45">
        <v>968</v>
      </c>
      <c r="AE54" s="46">
        <f t="shared" si="13"/>
        <v>32.202262142381905</v>
      </c>
      <c r="AF54" s="45">
        <v>998</v>
      </c>
      <c r="AG54" s="46">
        <f t="shared" si="14"/>
        <v>33.200266134397872</v>
      </c>
      <c r="AH54" s="45">
        <v>1080</v>
      </c>
      <c r="AI54" s="46">
        <f t="shared" si="15"/>
        <v>35.928143712574851</v>
      </c>
      <c r="AJ54" s="306">
        <v>1110</v>
      </c>
      <c r="AK54" s="46">
        <f t="shared" si="16"/>
        <v>36.926147704590818</v>
      </c>
      <c r="AL54" s="45">
        <v>1021</v>
      </c>
      <c r="AM54" s="46">
        <f t="shared" si="17"/>
        <v>33.965402528276783</v>
      </c>
      <c r="AN54" s="45">
        <v>1056</v>
      </c>
      <c r="AO54" s="46">
        <f t="shared" si="18"/>
        <v>35.129740518962073</v>
      </c>
      <c r="AP54" s="45">
        <v>1072</v>
      </c>
      <c r="AQ54" s="46">
        <f t="shared" si="19"/>
        <v>35.662009314703923</v>
      </c>
      <c r="AR54" s="45">
        <v>1107</v>
      </c>
      <c r="AS54" s="46">
        <f t="shared" si="20"/>
        <v>36.82634730538922</v>
      </c>
      <c r="AT54" s="45">
        <v>1024</v>
      </c>
      <c r="AU54" s="46">
        <f t="shared" si="21"/>
        <v>34.065202927478374</v>
      </c>
      <c r="AV54" s="45">
        <v>1051</v>
      </c>
      <c r="AW54" s="46">
        <f t="shared" si="22"/>
        <v>34.96340652029275</v>
      </c>
      <c r="AX54" s="45">
        <v>1045</v>
      </c>
      <c r="AY54" s="46">
        <f t="shared" si="23"/>
        <v>34.763805721889554</v>
      </c>
      <c r="AZ54" s="45">
        <v>1038</v>
      </c>
      <c r="BA54" s="46">
        <f t="shared" si="24"/>
        <v>34.530938123752492</v>
      </c>
      <c r="BB54" s="72"/>
      <c r="BC54" s="71">
        <f t="shared" si="0"/>
        <v>0</v>
      </c>
      <c r="BD54" s="72"/>
      <c r="BE54" s="71">
        <f t="shared" si="25"/>
        <v>0</v>
      </c>
      <c r="BF54" s="45">
        <v>646</v>
      </c>
      <c r="BG54" s="46">
        <f t="shared" si="26"/>
        <v>21.490352628077179</v>
      </c>
      <c r="BH54" s="45">
        <v>634</v>
      </c>
      <c r="BI54" s="46">
        <f t="shared" si="27"/>
        <v>21.09115103127079</v>
      </c>
      <c r="BJ54" s="45">
        <v>2376</v>
      </c>
      <c r="BK54" s="46">
        <f t="shared" si="28"/>
        <v>79.041916167664667</v>
      </c>
      <c r="BL54" s="72"/>
      <c r="BM54" s="71">
        <f t="shared" si="29"/>
        <v>0</v>
      </c>
      <c r="BN54" s="72"/>
      <c r="BO54" s="71">
        <f t="shared" si="30"/>
        <v>0</v>
      </c>
      <c r="BP54" s="45">
        <v>2122</v>
      </c>
      <c r="BQ54" s="46">
        <f t="shared" si="31"/>
        <v>70.592149035262807</v>
      </c>
      <c r="BR54" s="72"/>
      <c r="BS54" s="72"/>
      <c r="BT54" s="71">
        <f t="shared" si="32"/>
        <v>0</v>
      </c>
      <c r="BU54" s="72"/>
      <c r="BV54" s="71">
        <f t="shared" si="33"/>
        <v>0</v>
      </c>
      <c r="BW54" s="72"/>
      <c r="BX54" s="71">
        <f t="shared" si="34"/>
        <v>0</v>
      </c>
      <c r="BY54" s="72"/>
      <c r="BZ54" s="71">
        <f t="shared" si="35"/>
        <v>0</v>
      </c>
      <c r="CA54" s="91"/>
      <c r="CB54" s="71">
        <f t="shared" si="36"/>
        <v>0</v>
      </c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</row>
    <row r="55" spans="1:109" ht="15.75" customHeight="1" x14ac:dyDescent="0.25">
      <c r="A55" s="496"/>
      <c r="B55" s="15">
        <v>3006</v>
      </c>
      <c r="C55" s="511"/>
      <c r="D55" s="514"/>
      <c r="E55" s="1" t="s">
        <v>87</v>
      </c>
      <c r="F55" s="12">
        <v>370</v>
      </c>
      <c r="G55" s="93">
        <f t="shared" si="1"/>
        <v>12.308715901530272</v>
      </c>
      <c r="H55" s="12">
        <v>405</v>
      </c>
      <c r="I55" s="13">
        <f t="shared" si="2"/>
        <v>13.473053892215569</v>
      </c>
      <c r="J55" s="12">
        <v>351</v>
      </c>
      <c r="K55" s="13">
        <f t="shared" si="3"/>
        <v>11.676646706586826</v>
      </c>
      <c r="L55" s="12">
        <v>408</v>
      </c>
      <c r="M55" s="13">
        <f t="shared" si="4"/>
        <v>13.572854291417165</v>
      </c>
      <c r="N55" s="12">
        <v>364</v>
      </c>
      <c r="O55" s="13">
        <f t="shared" si="5"/>
        <v>12.109115103127079</v>
      </c>
      <c r="P55" s="12">
        <v>394</v>
      </c>
      <c r="Q55" s="13">
        <f t="shared" si="6"/>
        <v>13.107119095143048</v>
      </c>
      <c r="R55" s="12">
        <v>345</v>
      </c>
      <c r="S55" s="13">
        <f t="shared" si="7"/>
        <v>11.477045908183634</v>
      </c>
      <c r="T55" s="73">
        <v>373</v>
      </c>
      <c r="U55" s="13">
        <f t="shared" si="8"/>
        <v>12.40851630073187</v>
      </c>
      <c r="V55" s="12">
        <v>363</v>
      </c>
      <c r="W55" s="13">
        <f t="shared" si="9"/>
        <v>12.075848303393213</v>
      </c>
      <c r="X55" s="12">
        <v>386</v>
      </c>
      <c r="Y55" s="13">
        <f t="shared" si="10"/>
        <v>12.840984697272122</v>
      </c>
      <c r="Z55" s="12">
        <v>327</v>
      </c>
      <c r="AA55" s="13">
        <f t="shared" si="11"/>
        <v>10.878243512974052</v>
      </c>
      <c r="AB55" s="12">
        <v>362</v>
      </c>
      <c r="AC55" s="13">
        <f t="shared" si="12"/>
        <v>12.042581503659347</v>
      </c>
      <c r="AD55" s="12">
        <v>347</v>
      </c>
      <c r="AE55" s="13">
        <f t="shared" si="13"/>
        <v>11.543579507651364</v>
      </c>
      <c r="AF55" s="12">
        <v>385</v>
      </c>
      <c r="AG55" s="13">
        <f t="shared" si="14"/>
        <v>12.807717897538257</v>
      </c>
      <c r="AH55" s="12">
        <v>293</v>
      </c>
      <c r="AI55" s="13">
        <f t="shared" si="15"/>
        <v>9.747172322022621</v>
      </c>
      <c r="AJ55" s="306">
        <v>344</v>
      </c>
      <c r="AK55" s="13">
        <f t="shared" si="16"/>
        <v>11.443779108449768</v>
      </c>
      <c r="AL55" s="12">
        <v>359</v>
      </c>
      <c r="AM55" s="13">
        <f t="shared" si="17"/>
        <v>11.942781104457751</v>
      </c>
      <c r="AN55" s="12">
        <v>396</v>
      </c>
      <c r="AO55" s="13">
        <f t="shared" si="18"/>
        <v>13.173652694610778</v>
      </c>
      <c r="AP55" s="12">
        <v>347</v>
      </c>
      <c r="AQ55" s="13">
        <f t="shared" si="19"/>
        <v>11.543579507651364</v>
      </c>
      <c r="AR55" s="12">
        <v>359</v>
      </c>
      <c r="AS55" s="13">
        <f t="shared" si="20"/>
        <v>11.942781104457751</v>
      </c>
      <c r="AT55" s="12">
        <v>372</v>
      </c>
      <c r="AU55" s="13">
        <f t="shared" si="21"/>
        <v>12.375249500998004</v>
      </c>
      <c r="AV55" s="12">
        <v>379</v>
      </c>
      <c r="AW55" s="13">
        <f t="shared" si="22"/>
        <v>12.608117099135063</v>
      </c>
      <c r="AX55" s="12">
        <v>351</v>
      </c>
      <c r="AY55" s="13">
        <f t="shared" si="23"/>
        <v>11.676646706586826</v>
      </c>
      <c r="AZ55" s="12">
        <v>358</v>
      </c>
      <c r="BA55" s="13">
        <f t="shared" si="24"/>
        <v>11.909514304723885</v>
      </c>
      <c r="BB55" s="73"/>
      <c r="BC55" s="74">
        <f t="shared" si="0"/>
        <v>0</v>
      </c>
      <c r="BD55" s="73"/>
      <c r="BE55" s="74">
        <f t="shared" si="25"/>
        <v>0</v>
      </c>
      <c r="BF55" s="12">
        <v>241</v>
      </c>
      <c r="BG55" s="13">
        <f t="shared" si="26"/>
        <v>8.0172987358616101</v>
      </c>
      <c r="BH55" s="12">
        <v>262</v>
      </c>
      <c r="BI55" s="13">
        <f t="shared" si="27"/>
        <v>8.715901530272788</v>
      </c>
      <c r="BJ55" s="12">
        <v>445</v>
      </c>
      <c r="BK55" s="13">
        <f t="shared" si="28"/>
        <v>14.803725881570193</v>
      </c>
      <c r="BL55" s="73"/>
      <c r="BM55" s="74">
        <f t="shared" si="29"/>
        <v>0</v>
      </c>
      <c r="BN55" s="73"/>
      <c r="BO55" s="74">
        <f t="shared" si="30"/>
        <v>0</v>
      </c>
      <c r="BP55" s="12">
        <v>428</v>
      </c>
      <c r="BQ55" s="13">
        <f t="shared" si="31"/>
        <v>14.238190286094477</v>
      </c>
      <c r="BR55" s="73"/>
      <c r="BS55" s="73"/>
      <c r="BT55" s="71">
        <f t="shared" si="32"/>
        <v>0</v>
      </c>
      <c r="BU55" s="73"/>
      <c r="BV55" s="71">
        <f t="shared" si="33"/>
        <v>0</v>
      </c>
      <c r="BW55" s="73"/>
      <c r="BX55" s="71">
        <f t="shared" si="34"/>
        <v>0</v>
      </c>
      <c r="BY55" s="73"/>
      <c r="BZ55" s="71">
        <f t="shared" si="35"/>
        <v>0</v>
      </c>
      <c r="CA55" s="91"/>
      <c r="CB55" s="71">
        <f t="shared" si="36"/>
        <v>0</v>
      </c>
    </row>
    <row r="56" spans="1:109" ht="15.75" customHeight="1" x14ac:dyDescent="0.25">
      <c r="A56" s="496"/>
      <c r="B56" s="15">
        <v>3006</v>
      </c>
      <c r="C56" s="511"/>
      <c r="D56" s="514"/>
      <c r="E56" s="1" t="s">
        <v>88</v>
      </c>
      <c r="F56" s="12">
        <v>685</v>
      </c>
      <c r="G56" s="93">
        <f t="shared" si="1"/>
        <v>22.787757817697937</v>
      </c>
      <c r="H56" s="12">
        <v>624</v>
      </c>
      <c r="I56" s="13">
        <f t="shared" si="2"/>
        <v>20.758483033932137</v>
      </c>
      <c r="J56" s="12">
        <v>681</v>
      </c>
      <c r="K56" s="13">
        <f t="shared" si="3"/>
        <v>22.654690618762476</v>
      </c>
      <c r="L56" s="12">
        <v>600</v>
      </c>
      <c r="M56" s="13">
        <f t="shared" si="4"/>
        <v>19.960079840319363</v>
      </c>
      <c r="N56" s="12">
        <v>662</v>
      </c>
      <c r="O56" s="13">
        <f t="shared" si="5"/>
        <v>22.022621423819029</v>
      </c>
      <c r="P56" s="12">
        <v>593</v>
      </c>
      <c r="Q56" s="13">
        <f t="shared" si="6"/>
        <v>19.727212242182301</v>
      </c>
      <c r="R56" s="12">
        <v>679</v>
      </c>
      <c r="S56" s="13">
        <f t="shared" si="7"/>
        <v>22.588157019294744</v>
      </c>
      <c r="T56" s="73">
        <v>598</v>
      </c>
      <c r="U56" s="13">
        <f t="shared" si="8"/>
        <v>19.893546240851631</v>
      </c>
      <c r="V56" s="12">
        <v>647</v>
      </c>
      <c r="W56" s="13">
        <f t="shared" si="9"/>
        <v>21.523619427811045</v>
      </c>
      <c r="X56" s="12">
        <v>590</v>
      </c>
      <c r="Y56" s="13">
        <f t="shared" si="10"/>
        <v>19.627411842980706</v>
      </c>
      <c r="Z56" s="12">
        <v>646</v>
      </c>
      <c r="AA56" s="13">
        <f t="shared" si="11"/>
        <v>21.490352628077179</v>
      </c>
      <c r="AB56" s="12">
        <v>588</v>
      </c>
      <c r="AC56" s="13">
        <f t="shared" si="12"/>
        <v>19.560878243512974</v>
      </c>
      <c r="AD56" s="12">
        <v>622</v>
      </c>
      <c r="AE56" s="13">
        <f t="shared" si="13"/>
        <v>20.691949434464405</v>
      </c>
      <c r="AF56" s="12">
        <v>566</v>
      </c>
      <c r="AG56" s="13">
        <f t="shared" si="14"/>
        <v>18.829008649367932</v>
      </c>
      <c r="AH56" s="12">
        <v>685</v>
      </c>
      <c r="AI56" s="13">
        <f t="shared" si="15"/>
        <v>22.787757817697937</v>
      </c>
      <c r="AJ56" s="306">
        <v>616</v>
      </c>
      <c r="AK56" s="13">
        <f t="shared" si="16"/>
        <v>20.492348636061212</v>
      </c>
      <c r="AL56" s="12">
        <v>637</v>
      </c>
      <c r="AM56" s="13">
        <f t="shared" si="17"/>
        <v>21.190951430472388</v>
      </c>
      <c r="AN56" s="12">
        <v>597</v>
      </c>
      <c r="AO56" s="13">
        <f t="shared" si="18"/>
        <v>19.860279441117765</v>
      </c>
      <c r="AP56" s="12">
        <v>626</v>
      </c>
      <c r="AQ56" s="13">
        <f t="shared" si="19"/>
        <v>20.825016633399866</v>
      </c>
      <c r="AR56" s="12">
        <v>596</v>
      </c>
      <c r="AS56" s="13">
        <f t="shared" si="20"/>
        <v>19.827012641383899</v>
      </c>
      <c r="AT56" s="12">
        <v>597</v>
      </c>
      <c r="AU56" s="13">
        <f t="shared" si="21"/>
        <v>19.860279441117765</v>
      </c>
      <c r="AV56" s="12">
        <v>553</v>
      </c>
      <c r="AW56" s="13">
        <f t="shared" si="22"/>
        <v>18.396540252827677</v>
      </c>
      <c r="AX56" s="12">
        <v>607</v>
      </c>
      <c r="AY56" s="13">
        <f t="shared" si="23"/>
        <v>20.192947438456422</v>
      </c>
      <c r="AZ56" s="12">
        <v>577</v>
      </c>
      <c r="BA56" s="13">
        <f t="shared" si="24"/>
        <v>19.194943446440451</v>
      </c>
      <c r="BB56" s="73"/>
      <c r="BC56" s="74">
        <f t="shared" si="0"/>
        <v>0</v>
      </c>
      <c r="BD56" s="73"/>
      <c r="BE56" s="74">
        <f t="shared" si="25"/>
        <v>0</v>
      </c>
      <c r="BF56" s="12">
        <v>361</v>
      </c>
      <c r="BG56" s="13">
        <f t="shared" si="26"/>
        <v>12.009314703925483</v>
      </c>
      <c r="BH56" s="12">
        <v>349</v>
      </c>
      <c r="BI56" s="13">
        <f t="shared" si="27"/>
        <v>11.610113107119096</v>
      </c>
      <c r="BJ56" s="12">
        <v>131</v>
      </c>
      <c r="BK56" s="13">
        <f t="shared" si="28"/>
        <v>4.357950765136394</v>
      </c>
      <c r="BL56" s="73"/>
      <c r="BM56" s="74">
        <f t="shared" si="29"/>
        <v>0</v>
      </c>
      <c r="BN56" s="73"/>
      <c r="BO56" s="74">
        <f t="shared" si="30"/>
        <v>0</v>
      </c>
      <c r="BP56" s="12">
        <v>132</v>
      </c>
      <c r="BQ56" s="13">
        <f t="shared" si="31"/>
        <v>4.3912175648702592</v>
      </c>
      <c r="BR56" s="73"/>
      <c r="BS56" s="73"/>
      <c r="BT56" s="71">
        <f t="shared" si="32"/>
        <v>0</v>
      </c>
      <c r="BU56" s="73"/>
      <c r="BV56" s="71">
        <f t="shared" si="33"/>
        <v>0</v>
      </c>
      <c r="BW56" s="73"/>
      <c r="BX56" s="71">
        <f t="shared" si="34"/>
        <v>0</v>
      </c>
      <c r="BY56" s="73"/>
      <c r="BZ56" s="71">
        <f t="shared" si="35"/>
        <v>0</v>
      </c>
      <c r="CA56" s="91"/>
      <c r="CB56" s="71">
        <f t="shared" si="36"/>
        <v>0</v>
      </c>
    </row>
    <row r="57" spans="1:109" ht="15.75" customHeight="1" x14ac:dyDescent="0.25">
      <c r="A57" s="496"/>
      <c r="B57" s="15">
        <v>3006</v>
      </c>
      <c r="C57" s="511"/>
      <c r="D57" s="514"/>
      <c r="E57" s="1" t="s">
        <v>89</v>
      </c>
      <c r="F57" s="12">
        <v>827</v>
      </c>
      <c r="G57" s="93">
        <f t="shared" si="1"/>
        <v>27.511643379906854</v>
      </c>
      <c r="H57" s="12">
        <v>803</v>
      </c>
      <c r="I57" s="13">
        <f t="shared" si="2"/>
        <v>26.71324018629408</v>
      </c>
      <c r="J57" s="12">
        <v>822</v>
      </c>
      <c r="K57" s="13">
        <f t="shared" si="3"/>
        <v>27.345309381237524</v>
      </c>
      <c r="L57" s="12">
        <v>800</v>
      </c>
      <c r="M57" s="13">
        <f t="shared" si="4"/>
        <v>26.613439787092481</v>
      </c>
      <c r="N57" s="12">
        <v>844</v>
      </c>
      <c r="O57" s="13">
        <f t="shared" si="5"/>
        <v>28.077178975382569</v>
      </c>
      <c r="P57" s="12">
        <v>835</v>
      </c>
      <c r="Q57" s="13">
        <f t="shared" si="6"/>
        <v>27.777777777777779</v>
      </c>
      <c r="R57" s="12">
        <v>827</v>
      </c>
      <c r="S57" s="13">
        <f t="shared" si="7"/>
        <v>27.511643379906854</v>
      </c>
      <c r="T57" s="73">
        <v>795</v>
      </c>
      <c r="U57" s="13">
        <f t="shared" si="8"/>
        <v>26.447105788423155</v>
      </c>
      <c r="V57" s="12">
        <v>837</v>
      </c>
      <c r="W57" s="13">
        <f t="shared" si="9"/>
        <v>27.844311377245511</v>
      </c>
      <c r="X57" s="12">
        <v>797</v>
      </c>
      <c r="Y57" s="13">
        <f t="shared" si="10"/>
        <v>26.513639387890883</v>
      </c>
      <c r="Z57" s="12">
        <v>812</v>
      </c>
      <c r="AA57" s="13">
        <f t="shared" si="11"/>
        <v>27.01264138389887</v>
      </c>
      <c r="AB57" s="12">
        <v>788</v>
      </c>
      <c r="AC57" s="13">
        <f t="shared" si="12"/>
        <v>26.214238190286096</v>
      </c>
      <c r="AD57" s="12">
        <v>861</v>
      </c>
      <c r="AE57" s="13">
        <f t="shared" si="13"/>
        <v>28.642714570858285</v>
      </c>
      <c r="AF57" s="12">
        <v>831</v>
      </c>
      <c r="AG57" s="13">
        <f t="shared" si="14"/>
        <v>27.644710578842314</v>
      </c>
      <c r="AH57" s="12">
        <v>819</v>
      </c>
      <c r="AI57" s="13">
        <f t="shared" si="15"/>
        <v>27.245508982035929</v>
      </c>
      <c r="AJ57" s="306">
        <v>802</v>
      </c>
      <c r="AK57" s="13">
        <f t="shared" si="16"/>
        <v>26.679973386560214</v>
      </c>
      <c r="AL57" s="12">
        <v>867</v>
      </c>
      <c r="AM57" s="13">
        <f t="shared" si="17"/>
        <v>28.842315369261478</v>
      </c>
      <c r="AN57" s="12">
        <v>835</v>
      </c>
      <c r="AO57" s="13">
        <f t="shared" si="18"/>
        <v>27.777777777777779</v>
      </c>
      <c r="AP57" s="12">
        <v>831</v>
      </c>
      <c r="AQ57" s="13">
        <f t="shared" si="19"/>
        <v>27.644710578842314</v>
      </c>
      <c r="AR57" s="12">
        <v>793</v>
      </c>
      <c r="AS57" s="13">
        <f t="shared" si="20"/>
        <v>26.380572188955423</v>
      </c>
      <c r="AT57" s="12">
        <v>879</v>
      </c>
      <c r="AU57" s="13">
        <f t="shared" si="21"/>
        <v>29.241516966067863</v>
      </c>
      <c r="AV57" s="12">
        <v>856</v>
      </c>
      <c r="AW57" s="13">
        <f t="shared" si="22"/>
        <v>28.476380572188955</v>
      </c>
      <c r="AX57" s="12">
        <v>842</v>
      </c>
      <c r="AY57" s="13">
        <f t="shared" si="23"/>
        <v>28.010645375914837</v>
      </c>
      <c r="AZ57" s="12">
        <v>836</v>
      </c>
      <c r="BA57" s="13">
        <f t="shared" si="24"/>
        <v>27.811044577511645</v>
      </c>
      <c r="BB57" s="73"/>
      <c r="BC57" s="74">
        <f t="shared" si="0"/>
        <v>0</v>
      </c>
      <c r="BD57" s="73"/>
      <c r="BE57" s="74">
        <f t="shared" si="25"/>
        <v>0</v>
      </c>
      <c r="BF57" s="12">
        <v>494</v>
      </c>
      <c r="BG57" s="13">
        <f t="shared" si="26"/>
        <v>16.433799068529609</v>
      </c>
      <c r="BH57" s="12">
        <v>492</v>
      </c>
      <c r="BI57" s="13">
        <f t="shared" si="27"/>
        <v>16.367265469061877</v>
      </c>
      <c r="BJ57" s="12">
        <v>37</v>
      </c>
      <c r="BK57" s="13">
        <f t="shared" si="28"/>
        <v>1.2308715901530274</v>
      </c>
      <c r="BL57" s="73"/>
      <c r="BM57" s="74">
        <f t="shared" si="29"/>
        <v>0</v>
      </c>
      <c r="BN57" s="73"/>
      <c r="BO57" s="74">
        <f t="shared" si="30"/>
        <v>0</v>
      </c>
      <c r="BP57" s="12">
        <v>42</v>
      </c>
      <c r="BQ57" s="13">
        <f t="shared" si="31"/>
        <v>1.3972055888223553</v>
      </c>
      <c r="BR57" s="73"/>
      <c r="BS57" s="73"/>
      <c r="BT57" s="71">
        <f t="shared" si="32"/>
        <v>0</v>
      </c>
      <c r="BU57" s="73"/>
      <c r="BV57" s="71">
        <f t="shared" si="33"/>
        <v>0</v>
      </c>
      <c r="BW57" s="73"/>
      <c r="BX57" s="71">
        <f t="shared" si="34"/>
        <v>0</v>
      </c>
      <c r="BY57" s="73"/>
      <c r="BZ57" s="71">
        <f t="shared" si="35"/>
        <v>0</v>
      </c>
      <c r="CA57" s="91"/>
      <c r="CB57" s="71">
        <f t="shared" si="36"/>
        <v>0</v>
      </c>
    </row>
    <row r="58" spans="1:109" ht="15.75" customHeight="1" x14ac:dyDescent="0.25">
      <c r="A58" s="496"/>
      <c r="B58" s="15">
        <v>3006</v>
      </c>
      <c r="C58" s="512"/>
      <c r="D58" s="515"/>
      <c r="E58" s="1" t="s">
        <v>90</v>
      </c>
      <c r="F58" s="12">
        <v>58</v>
      </c>
      <c r="G58" s="93">
        <f t="shared" si="1"/>
        <v>1.9294743845642048</v>
      </c>
      <c r="H58" s="12">
        <v>75</v>
      </c>
      <c r="I58" s="13">
        <f t="shared" si="2"/>
        <v>2.4950099800399204</v>
      </c>
      <c r="J58" s="12">
        <v>69</v>
      </c>
      <c r="K58" s="13">
        <f t="shared" si="3"/>
        <v>2.2954091816367264</v>
      </c>
      <c r="L58" s="12">
        <v>81</v>
      </c>
      <c r="M58" s="13">
        <f t="shared" si="4"/>
        <v>2.6946107784431139</v>
      </c>
      <c r="N58" s="12">
        <v>80</v>
      </c>
      <c r="O58" s="13">
        <f t="shared" si="5"/>
        <v>2.6613439787092483</v>
      </c>
      <c r="P58" s="12">
        <v>85</v>
      </c>
      <c r="Q58" s="13">
        <f t="shared" si="6"/>
        <v>2.8276779773785763</v>
      </c>
      <c r="R58" s="12">
        <v>75</v>
      </c>
      <c r="S58" s="13">
        <f t="shared" si="7"/>
        <v>2.4950099800399204</v>
      </c>
      <c r="T58" s="73">
        <v>99</v>
      </c>
      <c r="U58" s="13">
        <f t="shared" si="8"/>
        <v>3.2934131736526946</v>
      </c>
      <c r="V58" s="12">
        <v>75</v>
      </c>
      <c r="W58" s="13">
        <f t="shared" si="9"/>
        <v>2.4950099800399204</v>
      </c>
      <c r="X58" s="12">
        <v>104</v>
      </c>
      <c r="Y58" s="13">
        <f t="shared" si="10"/>
        <v>3.4597471723220226</v>
      </c>
      <c r="Z58" s="12">
        <v>88</v>
      </c>
      <c r="AA58" s="13">
        <f t="shared" si="11"/>
        <v>2.9274783765801731</v>
      </c>
      <c r="AB58" s="12">
        <v>108</v>
      </c>
      <c r="AC58" s="13">
        <f t="shared" si="12"/>
        <v>3.5928143712574849</v>
      </c>
      <c r="AD58" s="12">
        <v>162</v>
      </c>
      <c r="AE58" s="13">
        <f t="shared" si="13"/>
        <v>5.3892215568862278</v>
      </c>
      <c r="AF58" s="12">
        <v>186</v>
      </c>
      <c r="AG58" s="13">
        <f t="shared" si="14"/>
        <v>6.1876247504990021</v>
      </c>
      <c r="AH58" s="12">
        <v>86</v>
      </c>
      <c r="AI58" s="13">
        <f t="shared" si="15"/>
        <v>2.8609447771124419</v>
      </c>
      <c r="AJ58" s="306">
        <v>88</v>
      </c>
      <c r="AK58" s="13">
        <f t="shared" si="16"/>
        <v>2.9274783765801731</v>
      </c>
      <c r="AL58" s="12">
        <v>84</v>
      </c>
      <c r="AM58" s="13">
        <f t="shared" si="17"/>
        <v>2.7944111776447107</v>
      </c>
      <c r="AN58" s="12">
        <v>87</v>
      </c>
      <c r="AO58" s="13">
        <f t="shared" si="18"/>
        <v>2.8942115768463075</v>
      </c>
      <c r="AP58" s="12">
        <v>86</v>
      </c>
      <c r="AQ58" s="13">
        <f t="shared" si="19"/>
        <v>2.8609447771124419</v>
      </c>
      <c r="AR58" s="12">
        <v>113</v>
      </c>
      <c r="AS58" s="13">
        <f t="shared" si="20"/>
        <v>3.7591483699268129</v>
      </c>
      <c r="AT58" s="12">
        <v>102</v>
      </c>
      <c r="AU58" s="13">
        <f t="shared" si="21"/>
        <v>3.3932135728542914</v>
      </c>
      <c r="AV58" s="12">
        <v>134</v>
      </c>
      <c r="AW58" s="13">
        <f t="shared" si="22"/>
        <v>4.4577511643379903</v>
      </c>
      <c r="AX58" s="12">
        <v>126</v>
      </c>
      <c r="AY58" s="13">
        <f t="shared" si="23"/>
        <v>4.1916167664670656</v>
      </c>
      <c r="AZ58" s="12">
        <v>163</v>
      </c>
      <c r="BA58" s="13">
        <f t="shared" si="24"/>
        <v>5.422488356620093</v>
      </c>
      <c r="BB58" s="73"/>
      <c r="BC58" s="74">
        <f t="shared" si="0"/>
        <v>0</v>
      </c>
      <c r="BD58" s="73"/>
      <c r="BE58" s="74">
        <f t="shared" si="25"/>
        <v>0</v>
      </c>
      <c r="BF58" s="12">
        <v>1238</v>
      </c>
      <c r="BG58" s="13">
        <f t="shared" si="26"/>
        <v>41.184298070525614</v>
      </c>
      <c r="BH58" s="12">
        <v>1241</v>
      </c>
      <c r="BI58" s="13">
        <f t="shared" si="27"/>
        <v>41.284098469727212</v>
      </c>
      <c r="BJ58" s="12">
        <v>17</v>
      </c>
      <c r="BK58" s="13">
        <f t="shared" si="28"/>
        <v>0.56553559547571519</v>
      </c>
      <c r="BL58" s="73"/>
      <c r="BM58" s="74">
        <f t="shared" si="29"/>
        <v>0</v>
      </c>
      <c r="BN58" s="73"/>
      <c r="BO58" s="74">
        <f t="shared" si="30"/>
        <v>0</v>
      </c>
      <c r="BP58" s="12">
        <v>282</v>
      </c>
      <c r="BQ58" s="13">
        <f t="shared" si="31"/>
        <v>9.3812375249500999</v>
      </c>
      <c r="BR58" s="73"/>
      <c r="BS58" s="73"/>
      <c r="BT58" s="71">
        <f t="shared" si="32"/>
        <v>0</v>
      </c>
      <c r="BU58" s="73"/>
      <c r="BV58" s="71">
        <f t="shared" si="33"/>
        <v>0</v>
      </c>
      <c r="BW58" s="73"/>
      <c r="BX58" s="71">
        <f t="shared" si="34"/>
        <v>0</v>
      </c>
      <c r="BY58" s="73"/>
      <c r="BZ58" s="71">
        <f t="shared" si="35"/>
        <v>0</v>
      </c>
      <c r="CA58" s="91"/>
      <c r="CB58" s="71">
        <f t="shared" si="36"/>
        <v>0</v>
      </c>
    </row>
    <row r="59" spans="1:109" s="53" customFormat="1" ht="15.75" customHeight="1" x14ac:dyDescent="0.25">
      <c r="A59" s="496" t="s">
        <v>34</v>
      </c>
      <c r="B59" s="43">
        <v>380</v>
      </c>
      <c r="C59" s="510">
        <v>287</v>
      </c>
      <c r="D59" s="513">
        <f>C59*100/B59</f>
        <v>75.526315789473685</v>
      </c>
      <c r="E59" s="44" t="s">
        <v>86</v>
      </c>
      <c r="F59" s="45">
        <v>79</v>
      </c>
      <c r="G59" s="92">
        <f t="shared" si="1"/>
        <v>20.789473684210527</v>
      </c>
      <c r="H59" s="45">
        <v>83</v>
      </c>
      <c r="I59" s="46">
        <f t="shared" si="2"/>
        <v>21.842105263157894</v>
      </c>
      <c r="J59" s="45">
        <v>78</v>
      </c>
      <c r="K59" s="46">
        <f t="shared" si="3"/>
        <v>20.526315789473685</v>
      </c>
      <c r="L59" s="45">
        <v>85</v>
      </c>
      <c r="M59" s="46">
        <f t="shared" si="4"/>
        <v>22.368421052631579</v>
      </c>
      <c r="N59" s="45">
        <v>89</v>
      </c>
      <c r="O59" s="46">
        <f t="shared" si="5"/>
        <v>23.421052631578949</v>
      </c>
      <c r="P59" s="45">
        <v>92</v>
      </c>
      <c r="Q59" s="46">
        <f t="shared" si="6"/>
        <v>24.210526315789473</v>
      </c>
      <c r="R59" s="45">
        <v>86</v>
      </c>
      <c r="S59" s="46">
        <f t="shared" si="7"/>
        <v>22.631578947368421</v>
      </c>
      <c r="T59" s="72">
        <v>88</v>
      </c>
      <c r="U59" s="46">
        <f t="shared" si="8"/>
        <v>23.157894736842106</v>
      </c>
      <c r="V59" s="45">
        <v>86</v>
      </c>
      <c r="W59" s="46">
        <f t="shared" si="9"/>
        <v>22.631578947368421</v>
      </c>
      <c r="X59" s="45">
        <v>89</v>
      </c>
      <c r="Y59" s="46">
        <f t="shared" si="10"/>
        <v>23.421052631578949</v>
      </c>
      <c r="Z59" s="45">
        <v>95</v>
      </c>
      <c r="AA59" s="46">
        <f t="shared" si="11"/>
        <v>25</v>
      </c>
      <c r="AB59" s="45">
        <v>92</v>
      </c>
      <c r="AC59" s="46">
        <f t="shared" si="12"/>
        <v>24.210526315789473</v>
      </c>
      <c r="AD59" s="45">
        <v>90</v>
      </c>
      <c r="AE59" s="46">
        <f t="shared" si="13"/>
        <v>23.684210526315791</v>
      </c>
      <c r="AF59" s="45">
        <v>91</v>
      </c>
      <c r="AG59" s="46">
        <f t="shared" si="14"/>
        <v>23.94736842105263</v>
      </c>
      <c r="AH59" s="45">
        <v>96</v>
      </c>
      <c r="AI59" s="46">
        <f t="shared" si="15"/>
        <v>25.263157894736842</v>
      </c>
      <c r="AJ59" s="306">
        <v>99</v>
      </c>
      <c r="AK59" s="46">
        <f t="shared" si="16"/>
        <v>26.05263157894737</v>
      </c>
      <c r="AL59" s="45">
        <v>91</v>
      </c>
      <c r="AM59" s="46">
        <f t="shared" si="17"/>
        <v>23.94736842105263</v>
      </c>
      <c r="AN59" s="45">
        <v>93</v>
      </c>
      <c r="AO59" s="46">
        <f t="shared" si="18"/>
        <v>24.473684210526315</v>
      </c>
      <c r="AP59" s="45">
        <v>101</v>
      </c>
      <c r="AQ59" s="46">
        <f t="shared" si="19"/>
        <v>26.578947368421051</v>
      </c>
      <c r="AR59" s="45">
        <v>102</v>
      </c>
      <c r="AS59" s="46">
        <f t="shared" si="20"/>
        <v>26.842105263157894</v>
      </c>
      <c r="AT59" s="45">
        <v>96</v>
      </c>
      <c r="AU59" s="46">
        <f t="shared" si="21"/>
        <v>25.263157894736842</v>
      </c>
      <c r="AV59" s="45">
        <v>93</v>
      </c>
      <c r="AW59" s="46">
        <f t="shared" si="22"/>
        <v>24.473684210526315</v>
      </c>
      <c r="AX59" s="45">
        <v>91</v>
      </c>
      <c r="AY59" s="46">
        <f t="shared" si="23"/>
        <v>23.94736842105263</v>
      </c>
      <c r="AZ59" s="45">
        <v>88</v>
      </c>
      <c r="BA59" s="46">
        <f t="shared" si="24"/>
        <v>23.157894736842106</v>
      </c>
      <c r="BB59" s="72"/>
      <c r="BC59" s="71">
        <f t="shared" si="0"/>
        <v>0</v>
      </c>
      <c r="BD59" s="72"/>
      <c r="BE59" s="71">
        <f t="shared" si="25"/>
        <v>0</v>
      </c>
      <c r="BF59" s="45">
        <v>62</v>
      </c>
      <c r="BG59" s="46">
        <f t="shared" si="26"/>
        <v>16.315789473684209</v>
      </c>
      <c r="BH59" s="45">
        <v>57</v>
      </c>
      <c r="BI59" s="46">
        <f t="shared" si="27"/>
        <v>15</v>
      </c>
      <c r="BJ59" s="45">
        <v>278</v>
      </c>
      <c r="BK59" s="46">
        <f t="shared" si="28"/>
        <v>73.15789473684211</v>
      </c>
      <c r="BL59" s="72"/>
      <c r="BM59" s="71">
        <f t="shared" si="29"/>
        <v>0</v>
      </c>
      <c r="BN59" s="72"/>
      <c r="BO59" s="71">
        <f t="shared" si="30"/>
        <v>0</v>
      </c>
      <c r="BP59" s="45">
        <v>265</v>
      </c>
      <c r="BQ59" s="46">
        <f t="shared" si="31"/>
        <v>69.736842105263165</v>
      </c>
      <c r="BR59" s="72"/>
      <c r="BS59" s="72"/>
      <c r="BT59" s="71">
        <f t="shared" si="32"/>
        <v>0</v>
      </c>
      <c r="BU59" s="72"/>
      <c r="BV59" s="71">
        <f t="shared" si="33"/>
        <v>0</v>
      </c>
      <c r="BW59" s="72"/>
      <c r="BX59" s="71">
        <f t="shared" si="34"/>
        <v>0</v>
      </c>
      <c r="BY59" s="72"/>
      <c r="BZ59" s="71">
        <f t="shared" si="35"/>
        <v>0</v>
      </c>
      <c r="CA59" s="91"/>
      <c r="CB59" s="71">
        <f t="shared" si="36"/>
        <v>0</v>
      </c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</row>
    <row r="60" spans="1:109" ht="15.75" customHeight="1" x14ac:dyDescent="0.25">
      <c r="A60" s="496"/>
      <c r="B60" s="15">
        <v>380</v>
      </c>
      <c r="C60" s="511"/>
      <c r="D60" s="514"/>
      <c r="E60" s="1" t="s">
        <v>87</v>
      </c>
      <c r="F60" s="12">
        <v>43</v>
      </c>
      <c r="G60" s="93">
        <f t="shared" si="1"/>
        <v>11.315789473684211</v>
      </c>
      <c r="H60" s="12">
        <v>37</v>
      </c>
      <c r="I60" s="13">
        <f t="shared" si="2"/>
        <v>9.7368421052631575</v>
      </c>
      <c r="J60" s="12">
        <v>47</v>
      </c>
      <c r="K60" s="13">
        <f t="shared" si="3"/>
        <v>12.368421052631579</v>
      </c>
      <c r="L60" s="12">
        <v>41</v>
      </c>
      <c r="M60" s="13">
        <f t="shared" si="4"/>
        <v>10.789473684210526</v>
      </c>
      <c r="N60" s="12">
        <v>34</v>
      </c>
      <c r="O60" s="13">
        <f t="shared" si="5"/>
        <v>8.9473684210526319</v>
      </c>
      <c r="P60" s="12">
        <v>28</v>
      </c>
      <c r="Q60" s="13">
        <f t="shared" si="6"/>
        <v>7.3684210526315788</v>
      </c>
      <c r="R60" s="12">
        <v>46</v>
      </c>
      <c r="S60" s="13">
        <f t="shared" si="7"/>
        <v>12.105263157894736</v>
      </c>
      <c r="T60" s="73">
        <v>43</v>
      </c>
      <c r="U60" s="13">
        <f t="shared" si="8"/>
        <v>11.315789473684211</v>
      </c>
      <c r="V60" s="12">
        <v>39</v>
      </c>
      <c r="W60" s="13">
        <f t="shared" si="9"/>
        <v>10.263157894736842</v>
      </c>
      <c r="X60" s="12">
        <v>35</v>
      </c>
      <c r="Y60" s="13">
        <f t="shared" si="10"/>
        <v>9.2105263157894743</v>
      </c>
      <c r="Z60" s="12">
        <v>33</v>
      </c>
      <c r="AA60" s="13">
        <f t="shared" si="11"/>
        <v>8.6842105263157894</v>
      </c>
      <c r="AB60" s="12">
        <v>34</v>
      </c>
      <c r="AC60" s="13">
        <f t="shared" si="12"/>
        <v>8.9473684210526319</v>
      </c>
      <c r="AD60" s="12">
        <v>33</v>
      </c>
      <c r="AE60" s="13">
        <f t="shared" si="13"/>
        <v>8.6842105263157894</v>
      </c>
      <c r="AF60" s="12">
        <v>31</v>
      </c>
      <c r="AG60" s="13">
        <f t="shared" si="14"/>
        <v>8.1578947368421044</v>
      </c>
      <c r="AH60" s="12">
        <v>31</v>
      </c>
      <c r="AI60" s="13">
        <f t="shared" si="15"/>
        <v>8.1578947368421044</v>
      </c>
      <c r="AJ60" s="306">
        <v>32</v>
      </c>
      <c r="AK60" s="13">
        <f t="shared" si="16"/>
        <v>8.4210526315789469</v>
      </c>
      <c r="AL60" s="12">
        <v>35</v>
      </c>
      <c r="AM60" s="13">
        <f t="shared" si="17"/>
        <v>9.2105263157894743</v>
      </c>
      <c r="AN60" s="12">
        <v>32</v>
      </c>
      <c r="AO60" s="13">
        <f t="shared" si="18"/>
        <v>8.4210526315789469</v>
      </c>
      <c r="AP60" s="12">
        <v>31</v>
      </c>
      <c r="AQ60" s="13">
        <f t="shared" si="19"/>
        <v>8.1578947368421044</v>
      </c>
      <c r="AR60" s="12">
        <v>29</v>
      </c>
      <c r="AS60" s="13">
        <f t="shared" si="20"/>
        <v>7.6315789473684212</v>
      </c>
      <c r="AT60" s="12">
        <v>35</v>
      </c>
      <c r="AU60" s="13">
        <f t="shared" si="21"/>
        <v>9.2105263157894743</v>
      </c>
      <c r="AV60" s="12">
        <v>37</v>
      </c>
      <c r="AW60" s="13">
        <f t="shared" si="22"/>
        <v>9.7368421052631575</v>
      </c>
      <c r="AX60" s="12">
        <v>36</v>
      </c>
      <c r="AY60" s="13">
        <f t="shared" si="23"/>
        <v>9.473684210526315</v>
      </c>
      <c r="AZ60" s="12">
        <v>36</v>
      </c>
      <c r="BA60" s="13">
        <f t="shared" si="24"/>
        <v>9.473684210526315</v>
      </c>
      <c r="BB60" s="73"/>
      <c r="BC60" s="74">
        <f t="shared" si="0"/>
        <v>0</v>
      </c>
      <c r="BD60" s="73"/>
      <c r="BE60" s="74">
        <f t="shared" si="25"/>
        <v>0</v>
      </c>
      <c r="BF60" s="12">
        <v>28</v>
      </c>
      <c r="BG60" s="13">
        <f t="shared" si="26"/>
        <v>7.3684210526315788</v>
      </c>
      <c r="BH60" s="12">
        <v>28</v>
      </c>
      <c r="BI60" s="13">
        <f t="shared" si="27"/>
        <v>7.3684210526315788</v>
      </c>
      <c r="BJ60" s="12">
        <v>68</v>
      </c>
      <c r="BK60" s="13">
        <f t="shared" si="28"/>
        <v>17.894736842105264</v>
      </c>
      <c r="BL60" s="73"/>
      <c r="BM60" s="74">
        <f t="shared" si="29"/>
        <v>0</v>
      </c>
      <c r="BN60" s="73"/>
      <c r="BO60" s="74">
        <f t="shared" si="30"/>
        <v>0</v>
      </c>
      <c r="BP60" s="12">
        <v>66</v>
      </c>
      <c r="BQ60" s="13">
        <f t="shared" si="31"/>
        <v>17.368421052631579</v>
      </c>
      <c r="BR60" s="73"/>
      <c r="BS60" s="73"/>
      <c r="BT60" s="71">
        <f t="shared" si="32"/>
        <v>0</v>
      </c>
      <c r="BU60" s="73"/>
      <c r="BV60" s="71">
        <f t="shared" si="33"/>
        <v>0</v>
      </c>
      <c r="BW60" s="73"/>
      <c r="BX60" s="71">
        <f t="shared" si="34"/>
        <v>0</v>
      </c>
      <c r="BY60" s="73"/>
      <c r="BZ60" s="71">
        <f t="shared" si="35"/>
        <v>0</v>
      </c>
      <c r="CA60" s="91"/>
      <c r="CB60" s="71">
        <f t="shared" si="36"/>
        <v>0</v>
      </c>
    </row>
    <row r="61" spans="1:109" ht="15.75" customHeight="1" x14ac:dyDescent="0.25">
      <c r="A61" s="496"/>
      <c r="B61" s="15">
        <v>380</v>
      </c>
      <c r="C61" s="511"/>
      <c r="D61" s="514"/>
      <c r="E61" s="1" t="s">
        <v>88</v>
      </c>
      <c r="F61" s="12">
        <v>84</v>
      </c>
      <c r="G61" s="93">
        <f t="shared" si="1"/>
        <v>22.105263157894736</v>
      </c>
      <c r="H61" s="12">
        <v>87</v>
      </c>
      <c r="I61" s="13">
        <f t="shared" si="2"/>
        <v>22.894736842105264</v>
      </c>
      <c r="J61" s="12">
        <v>87</v>
      </c>
      <c r="K61" s="13">
        <f t="shared" si="3"/>
        <v>22.894736842105264</v>
      </c>
      <c r="L61" s="12">
        <v>82</v>
      </c>
      <c r="M61" s="13">
        <f t="shared" si="4"/>
        <v>21.578947368421051</v>
      </c>
      <c r="N61" s="12">
        <v>87</v>
      </c>
      <c r="O61" s="13">
        <f t="shared" si="5"/>
        <v>22.894736842105264</v>
      </c>
      <c r="P61" s="12">
        <v>86</v>
      </c>
      <c r="Q61" s="13">
        <f t="shared" si="6"/>
        <v>22.631578947368421</v>
      </c>
      <c r="R61" s="12">
        <v>82</v>
      </c>
      <c r="S61" s="13">
        <f t="shared" si="7"/>
        <v>21.578947368421051</v>
      </c>
      <c r="T61" s="73">
        <v>80</v>
      </c>
      <c r="U61" s="13">
        <f t="shared" si="8"/>
        <v>21.05263157894737</v>
      </c>
      <c r="V61" s="12">
        <v>80</v>
      </c>
      <c r="W61" s="13">
        <f t="shared" si="9"/>
        <v>21.05263157894737</v>
      </c>
      <c r="X61" s="12">
        <v>80</v>
      </c>
      <c r="Y61" s="13">
        <f t="shared" si="10"/>
        <v>21.05263157894737</v>
      </c>
      <c r="Z61" s="12">
        <v>79</v>
      </c>
      <c r="AA61" s="13">
        <f t="shared" si="11"/>
        <v>20.789473684210527</v>
      </c>
      <c r="AB61" s="12">
        <v>79</v>
      </c>
      <c r="AC61" s="13">
        <f t="shared" si="12"/>
        <v>20.789473684210527</v>
      </c>
      <c r="AD61" s="12">
        <v>87</v>
      </c>
      <c r="AE61" s="13">
        <f t="shared" si="13"/>
        <v>22.894736842105264</v>
      </c>
      <c r="AF61" s="12">
        <v>82</v>
      </c>
      <c r="AG61" s="13">
        <f t="shared" si="14"/>
        <v>21.578947368421051</v>
      </c>
      <c r="AH61" s="12">
        <v>83</v>
      </c>
      <c r="AI61" s="13">
        <f t="shared" si="15"/>
        <v>21.842105263157894</v>
      </c>
      <c r="AJ61" s="306">
        <v>78</v>
      </c>
      <c r="AK61" s="13">
        <f t="shared" si="16"/>
        <v>20.526315789473685</v>
      </c>
      <c r="AL61" s="12">
        <v>88</v>
      </c>
      <c r="AM61" s="13">
        <f t="shared" si="17"/>
        <v>23.157894736842106</v>
      </c>
      <c r="AN61" s="12">
        <v>84</v>
      </c>
      <c r="AO61" s="13">
        <f t="shared" si="18"/>
        <v>22.105263157894736</v>
      </c>
      <c r="AP61" s="12">
        <v>84</v>
      </c>
      <c r="AQ61" s="13">
        <f t="shared" si="19"/>
        <v>22.105263157894736</v>
      </c>
      <c r="AR61" s="12">
        <v>82</v>
      </c>
      <c r="AS61" s="13">
        <f t="shared" si="20"/>
        <v>21.578947368421051</v>
      </c>
      <c r="AT61" s="12">
        <v>79</v>
      </c>
      <c r="AU61" s="13">
        <f t="shared" si="21"/>
        <v>20.789473684210527</v>
      </c>
      <c r="AV61" s="12">
        <v>81</v>
      </c>
      <c r="AW61" s="13">
        <f t="shared" si="22"/>
        <v>21.315789473684209</v>
      </c>
      <c r="AX61" s="12">
        <v>80</v>
      </c>
      <c r="AY61" s="13">
        <f t="shared" si="23"/>
        <v>21.05263157894737</v>
      </c>
      <c r="AZ61" s="12">
        <v>75</v>
      </c>
      <c r="BA61" s="13">
        <f t="shared" si="24"/>
        <v>19.736842105263158</v>
      </c>
      <c r="BB61" s="73"/>
      <c r="BC61" s="74">
        <f t="shared" si="0"/>
        <v>0</v>
      </c>
      <c r="BD61" s="73"/>
      <c r="BE61" s="74">
        <f t="shared" si="25"/>
        <v>0</v>
      </c>
      <c r="BF61" s="12">
        <v>49</v>
      </c>
      <c r="BG61" s="13">
        <f t="shared" si="26"/>
        <v>12.894736842105264</v>
      </c>
      <c r="BH61" s="12">
        <v>50</v>
      </c>
      <c r="BI61" s="13">
        <f t="shared" si="27"/>
        <v>13.157894736842104</v>
      </c>
      <c r="BJ61" s="12">
        <v>18</v>
      </c>
      <c r="BK61" s="13">
        <f t="shared" si="28"/>
        <v>4.7368421052631575</v>
      </c>
      <c r="BL61" s="73"/>
      <c r="BM61" s="74">
        <f t="shared" si="29"/>
        <v>0</v>
      </c>
      <c r="BN61" s="73"/>
      <c r="BO61" s="74">
        <f t="shared" si="30"/>
        <v>0</v>
      </c>
      <c r="BP61" s="12">
        <v>18</v>
      </c>
      <c r="BQ61" s="13">
        <f t="shared" si="31"/>
        <v>4.7368421052631575</v>
      </c>
      <c r="BR61" s="73"/>
      <c r="BS61" s="73"/>
      <c r="BT61" s="71">
        <f t="shared" si="32"/>
        <v>0</v>
      </c>
      <c r="BU61" s="73"/>
      <c r="BV61" s="71">
        <f t="shared" si="33"/>
        <v>0</v>
      </c>
      <c r="BW61" s="73"/>
      <c r="BX61" s="71">
        <f t="shared" si="34"/>
        <v>0</v>
      </c>
      <c r="BY61" s="73"/>
      <c r="BZ61" s="71">
        <f t="shared" si="35"/>
        <v>0</v>
      </c>
      <c r="CA61" s="91"/>
      <c r="CB61" s="71">
        <f t="shared" si="36"/>
        <v>0</v>
      </c>
    </row>
    <row r="62" spans="1:109" ht="15.75" customHeight="1" x14ac:dyDescent="0.25">
      <c r="A62" s="496"/>
      <c r="B62" s="15">
        <v>380</v>
      </c>
      <c r="C62" s="511"/>
      <c r="D62" s="514"/>
      <c r="E62" s="1" t="s">
        <v>89</v>
      </c>
      <c r="F62" s="12">
        <v>153</v>
      </c>
      <c r="G62" s="93">
        <f t="shared" si="1"/>
        <v>40.263157894736842</v>
      </c>
      <c r="H62" s="12">
        <v>146</v>
      </c>
      <c r="I62" s="13">
        <f t="shared" si="2"/>
        <v>38.421052631578945</v>
      </c>
      <c r="J62" s="12">
        <v>154</v>
      </c>
      <c r="K62" s="13">
        <f t="shared" si="3"/>
        <v>40.526315789473685</v>
      </c>
      <c r="L62" s="12">
        <v>145</v>
      </c>
      <c r="M62" s="13">
        <f t="shared" si="4"/>
        <v>38.157894736842103</v>
      </c>
      <c r="N62" s="12">
        <v>149</v>
      </c>
      <c r="O62" s="13">
        <f t="shared" si="5"/>
        <v>39.210526315789473</v>
      </c>
      <c r="P62" s="12">
        <v>145</v>
      </c>
      <c r="Q62" s="13">
        <f t="shared" si="6"/>
        <v>38.157894736842103</v>
      </c>
      <c r="R62" s="12">
        <v>145</v>
      </c>
      <c r="S62" s="13">
        <f t="shared" si="7"/>
        <v>38.157894736842103</v>
      </c>
      <c r="T62" s="73">
        <v>139</v>
      </c>
      <c r="U62" s="13">
        <f t="shared" si="8"/>
        <v>36.578947368421055</v>
      </c>
      <c r="V62" s="12">
        <v>153</v>
      </c>
      <c r="W62" s="13">
        <f t="shared" si="9"/>
        <v>40.263157894736842</v>
      </c>
      <c r="X62" s="12">
        <v>149</v>
      </c>
      <c r="Y62" s="13">
        <f t="shared" si="10"/>
        <v>39.210526315789473</v>
      </c>
      <c r="Z62" s="12">
        <v>150</v>
      </c>
      <c r="AA62" s="13">
        <f t="shared" si="11"/>
        <v>39.473684210526315</v>
      </c>
      <c r="AB62" s="12">
        <v>146</v>
      </c>
      <c r="AC62" s="13">
        <f t="shared" si="12"/>
        <v>38.421052631578945</v>
      </c>
      <c r="AD62" s="12">
        <v>143</v>
      </c>
      <c r="AE62" s="13">
        <f t="shared" si="13"/>
        <v>37.631578947368418</v>
      </c>
      <c r="AF62" s="12">
        <v>142</v>
      </c>
      <c r="AG62" s="13">
        <f t="shared" si="14"/>
        <v>37.368421052631582</v>
      </c>
      <c r="AH62" s="12">
        <v>150</v>
      </c>
      <c r="AI62" s="13">
        <f t="shared" si="15"/>
        <v>39.473684210526315</v>
      </c>
      <c r="AJ62" s="306">
        <v>146</v>
      </c>
      <c r="AK62" s="13">
        <f t="shared" si="16"/>
        <v>38.421052631578945</v>
      </c>
      <c r="AL62" s="12">
        <v>147</v>
      </c>
      <c r="AM62" s="13">
        <f t="shared" si="17"/>
        <v>38.684210526315788</v>
      </c>
      <c r="AN62" s="12">
        <v>146</v>
      </c>
      <c r="AO62" s="13">
        <f t="shared" si="18"/>
        <v>38.421052631578945</v>
      </c>
      <c r="AP62" s="12">
        <v>144</v>
      </c>
      <c r="AQ62" s="13">
        <f t="shared" si="19"/>
        <v>37.89473684210526</v>
      </c>
      <c r="AR62" s="12">
        <v>140</v>
      </c>
      <c r="AS62" s="13">
        <f t="shared" si="20"/>
        <v>36.842105263157897</v>
      </c>
      <c r="AT62" s="12">
        <v>149</v>
      </c>
      <c r="AU62" s="13">
        <f t="shared" si="21"/>
        <v>39.210526315789473</v>
      </c>
      <c r="AV62" s="12">
        <v>148</v>
      </c>
      <c r="AW62" s="13">
        <f t="shared" si="22"/>
        <v>38.94736842105263</v>
      </c>
      <c r="AX62" s="12">
        <v>149</v>
      </c>
      <c r="AY62" s="13">
        <f t="shared" si="23"/>
        <v>39.210526315789473</v>
      </c>
      <c r="AZ62" s="12">
        <v>149</v>
      </c>
      <c r="BA62" s="13">
        <f t="shared" si="24"/>
        <v>39.210526315789473</v>
      </c>
      <c r="BB62" s="73"/>
      <c r="BC62" s="74">
        <f t="shared" si="0"/>
        <v>0</v>
      </c>
      <c r="BD62" s="73"/>
      <c r="BE62" s="74">
        <f t="shared" si="25"/>
        <v>0</v>
      </c>
      <c r="BF62" s="12">
        <v>95</v>
      </c>
      <c r="BG62" s="13">
        <f t="shared" si="26"/>
        <v>25</v>
      </c>
      <c r="BH62" s="12">
        <v>91</v>
      </c>
      <c r="BI62" s="13">
        <f t="shared" si="27"/>
        <v>23.94736842105263</v>
      </c>
      <c r="BJ62" s="12">
        <v>15</v>
      </c>
      <c r="BK62" s="13">
        <f t="shared" si="28"/>
        <v>3.9473684210526314</v>
      </c>
      <c r="BL62" s="73"/>
      <c r="BM62" s="74">
        <f t="shared" si="29"/>
        <v>0</v>
      </c>
      <c r="BN62" s="73"/>
      <c r="BO62" s="74">
        <f t="shared" si="30"/>
        <v>0</v>
      </c>
      <c r="BP62" s="12">
        <v>14</v>
      </c>
      <c r="BQ62" s="13">
        <f t="shared" si="31"/>
        <v>3.6842105263157894</v>
      </c>
      <c r="BR62" s="73"/>
      <c r="BS62" s="73"/>
      <c r="BT62" s="71">
        <f t="shared" si="32"/>
        <v>0</v>
      </c>
      <c r="BU62" s="73"/>
      <c r="BV62" s="71">
        <f t="shared" si="33"/>
        <v>0</v>
      </c>
      <c r="BW62" s="73"/>
      <c r="BX62" s="71">
        <f t="shared" si="34"/>
        <v>0</v>
      </c>
      <c r="BY62" s="73"/>
      <c r="BZ62" s="71">
        <f t="shared" si="35"/>
        <v>0</v>
      </c>
      <c r="CA62" s="91"/>
      <c r="CB62" s="71">
        <f t="shared" si="36"/>
        <v>0</v>
      </c>
    </row>
    <row r="63" spans="1:109" ht="15.75" customHeight="1" x14ac:dyDescent="0.25">
      <c r="A63" s="496"/>
      <c r="B63" s="15">
        <v>380</v>
      </c>
      <c r="C63" s="512"/>
      <c r="D63" s="515"/>
      <c r="E63" s="1" t="s">
        <v>90</v>
      </c>
      <c r="F63" s="12">
        <v>10</v>
      </c>
      <c r="G63" s="93">
        <f t="shared" si="1"/>
        <v>2.6315789473684212</v>
      </c>
      <c r="H63" s="12">
        <v>13</v>
      </c>
      <c r="I63" s="13">
        <f t="shared" si="2"/>
        <v>3.4210526315789473</v>
      </c>
      <c r="J63" s="12">
        <v>8</v>
      </c>
      <c r="K63" s="13">
        <f t="shared" si="3"/>
        <v>2.1052631578947367</v>
      </c>
      <c r="L63" s="12">
        <v>19</v>
      </c>
      <c r="M63" s="13">
        <f t="shared" si="4"/>
        <v>5</v>
      </c>
      <c r="N63" s="12">
        <v>9</v>
      </c>
      <c r="O63" s="13">
        <f t="shared" si="5"/>
        <v>2.3684210526315788</v>
      </c>
      <c r="P63" s="12">
        <v>17</v>
      </c>
      <c r="Q63" s="13">
        <f t="shared" si="6"/>
        <v>4.4736842105263159</v>
      </c>
      <c r="R63" s="12">
        <v>12</v>
      </c>
      <c r="S63" s="13">
        <f t="shared" si="7"/>
        <v>3.1578947368421053</v>
      </c>
      <c r="T63" s="73">
        <v>20</v>
      </c>
      <c r="U63" s="13">
        <f t="shared" si="8"/>
        <v>5.2631578947368425</v>
      </c>
      <c r="V63" s="12">
        <v>17</v>
      </c>
      <c r="W63" s="13">
        <f t="shared" si="9"/>
        <v>4.4736842105263159</v>
      </c>
      <c r="X63" s="12">
        <v>22</v>
      </c>
      <c r="Y63" s="13">
        <f t="shared" si="10"/>
        <v>5.7894736842105265</v>
      </c>
      <c r="Z63" s="12">
        <v>17</v>
      </c>
      <c r="AA63" s="13">
        <f t="shared" si="11"/>
        <v>4.4736842105263159</v>
      </c>
      <c r="AB63" s="12">
        <v>22</v>
      </c>
      <c r="AC63" s="13">
        <f t="shared" si="12"/>
        <v>5.7894736842105265</v>
      </c>
      <c r="AD63" s="12">
        <v>21</v>
      </c>
      <c r="AE63" s="13">
        <f t="shared" si="13"/>
        <v>5.5263157894736841</v>
      </c>
      <c r="AF63" s="12">
        <v>28</v>
      </c>
      <c r="AG63" s="13">
        <f t="shared" si="14"/>
        <v>7.3684210526315788</v>
      </c>
      <c r="AH63" s="12">
        <v>15</v>
      </c>
      <c r="AI63" s="13">
        <f t="shared" si="15"/>
        <v>3.9473684210526314</v>
      </c>
      <c r="AJ63" s="306">
        <v>21</v>
      </c>
      <c r="AK63" s="13">
        <f t="shared" si="16"/>
        <v>5.5263157894736841</v>
      </c>
      <c r="AL63" s="12">
        <v>18</v>
      </c>
      <c r="AM63" s="13">
        <f t="shared" si="17"/>
        <v>4.7368421052631575</v>
      </c>
      <c r="AN63" s="12">
        <v>22</v>
      </c>
      <c r="AO63" s="13">
        <f t="shared" si="18"/>
        <v>5.7894736842105265</v>
      </c>
      <c r="AP63" s="12">
        <v>17</v>
      </c>
      <c r="AQ63" s="13">
        <f t="shared" si="19"/>
        <v>4.4736842105263159</v>
      </c>
      <c r="AR63" s="12">
        <v>23</v>
      </c>
      <c r="AS63" s="13">
        <f t="shared" si="20"/>
        <v>6.0526315789473681</v>
      </c>
      <c r="AT63" s="12">
        <v>18</v>
      </c>
      <c r="AU63" s="13">
        <f t="shared" si="21"/>
        <v>4.7368421052631575</v>
      </c>
      <c r="AV63" s="12">
        <v>20</v>
      </c>
      <c r="AW63" s="13">
        <f t="shared" si="22"/>
        <v>5.2631578947368425</v>
      </c>
      <c r="AX63" s="12">
        <v>19</v>
      </c>
      <c r="AY63" s="13">
        <f t="shared" si="23"/>
        <v>5</v>
      </c>
      <c r="AZ63" s="12">
        <v>24</v>
      </c>
      <c r="BA63" s="13">
        <f t="shared" si="24"/>
        <v>6.3157894736842106</v>
      </c>
      <c r="BB63" s="73"/>
      <c r="BC63" s="74">
        <f t="shared" si="0"/>
        <v>0</v>
      </c>
      <c r="BD63" s="73"/>
      <c r="BE63" s="74">
        <f t="shared" si="25"/>
        <v>0</v>
      </c>
      <c r="BF63" s="12">
        <v>141</v>
      </c>
      <c r="BG63" s="13">
        <f t="shared" si="26"/>
        <v>37.10526315789474</v>
      </c>
      <c r="BH63" s="12">
        <v>149</v>
      </c>
      <c r="BI63" s="13">
        <f t="shared" si="27"/>
        <v>39.210526315789473</v>
      </c>
      <c r="BJ63" s="12">
        <v>1</v>
      </c>
      <c r="BK63" s="13">
        <f t="shared" si="28"/>
        <v>0.26315789473684209</v>
      </c>
      <c r="BL63" s="73"/>
      <c r="BM63" s="74">
        <f t="shared" si="29"/>
        <v>0</v>
      </c>
      <c r="BN63" s="73"/>
      <c r="BO63" s="74">
        <f t="shared" si="30"/>
        <v>0</v>
      </c>
      <c r="BP63" s="12">
        <v>17</v>
      </c>
      <c r="BQ63" s="13">
        <f t="shared" si="31"/>
        <v>4.4736842105263159</v>
      </c>
      <c r="BR63" s="73"/>
      <c r="BS63" s="73"/>
      <c r="BT63" s="71">
        <f t="shared" si="32"/>
        <v>0</v>
      </c>
      <c r="BU63" s="73"/>
      <c r="BV63" s="71">
        <f t="shared" si="33"/>
        <v>0</v>
      </c>
      <c r="BW63" s="73"/>
      <c r="BX63" s="71">
        <f t="shared" si="34"/>
        <v>0</v>
      </c>
      <c r="BY63" s="73"/>
      <c r="BZ63" s="71">
        <f t="shared" si="35"/>
        <v>0</v>
      </c>
      <c r="CA63" s="91"/>
      <c r="CB63" s="71">
        <f t="shared" si="36"/>
        <v>0</v>
      </c>
    </row>
    <row r="64" spans="1:109" s="53" customFormat="1" ht="15.75" customHeight="1" x14ac:dyDescent="0.25">
      <c r="A64" s="496" t="s">
        <v>35</v>
      </c>
      <c r="B64" s="43">
        <v>1669</v>
      </c>
      <c r="C64" s="510">
        <v>1300</v>
      </c>
      <c r="D64" s="513">
        <f>C64*100/B64</f>
        <v>77.890952666267225</v>
      </c>
      <c r="E64" s="44" t="s">
        <v>86</v>
      </c>
      <c r="F64" s="45">
        <v>493</v>
      </c>
      <c r="G64" s="92">
        <f t="shared" si="1"/>
        <v>29.538645895745955</v>
      </c>
      <c r="H64" s="45">
        <v>534</v>
      </c>
      <c r="I64" s="46">
        <f t="shared" si="2"/>
        <v>31.995206710605153</v>
      </c>
      <c r="J64" s="45">
        <v>495</v>
      </c>
      <c r="K64" s="46">
        <f t="shared" si="3"/>
        <v>29.658478130617137</v>
      </c>
      <c r="L64" s="45">
        <v>531</v>
      </c>
      <c r="M64" s="46">
        <f t="shared" si="4"/>
        <v>31.815458358298383</v>
      </c>
      <c r="N64" s="45">
        <v>494</v>
      </c>
      <c r="O64" s="46">
        <f t="shared" si="5"/>
        <v>29.598562013181546</v>
      </c>
      <c r="P64" s="45">
        <v>524</v>
      </c>
      <c r="Q64" s="46">
        <f t="shared" si="6"/>
        <v>31.39604553624925</v>
      </c>
      <c r="R64" s="45">
        <v>528</v>
      </c>
      <c r="S64" s="46">
        <f t="shared" si="7"/>
        <v>31.635710005991612</v>
      </c>
      <c r="T64" s="72">
        <v>544</v>
      </c>
      <c r="U64" s="46">
        <f t="shared" si="8"/>
        <v>32.594367884961052</v>
      </c>
      <c r="V64" s="45">
        <v>498</v>
      </c>
      <c r="W64" s="46">
        <f t="shared" si="9"/>
        <v>29.838226482923908</v>
      </c>
      <c r="X64" s="45">
        <v>529</v>
      </c>
      <c r="Y64" s="46">
        <f t="shared" si="10"/>
        <v>31.695626123427203</v>
      </c>
      <c r="Z64" s="45">
        <v>541</v>
      </c>
      <c r="AA64" s="46">
        <f t="shared" si="11"/>
        <v>32.414619532654285</v>
      </c>
      <c r="AB64" s="45">
        <v>563</v>
      </c>
      <c r="AC64" s="46">
        <f t="shared" si="12"/>
        <v>33.732774116237266</v>
      </c>
      <c r="AD64" s="45">
        <v>460</v>
      </c>
      <c r="AE64" s="46">
        <f t="shared" si="13"/>
        <v>27.56141402037148</v>
      </c>
      <c r="AF64" s="45">
        <v>482</v>
      </c>
      <c r="AG64" s="46">
        <f t="shared" si="14"/>
        <v>28.879568603954464</v>
      </c>
      <c r="AH64" s="45">
        <v>530</v>
      </c>
      <c r="AI64" s="46">
        <f t="shared" si="15"/>
        <v>31.755542240862791</v>
      </c>
      <c r="AJ64" s="306">
        <v>554</v>
      </c>
      <c r="AK64" s="46">
        <f t="shared" si="16"/>
        <v>33.193529059316958</v>
      </c>
      <c r="AL64" s="45">
        <v>488</v>
      </c>
      <c r="AM64" s="46">
        <f t="shared" si="17"/>
        <v>29.239065308568005</v>
      </c>
      <c r="AN64" s="45">
        <v>514</v>
      </c>
      <c r="AO64" s="46">
        <f t="shared" si="18"/>
        <v>30.796884361893348</v>
      </c>
      <c r="AP64" s="45">
        <v>500</v>
      </c>
      <c r="AQ64" s="46">
        <f t="shared" si="19"/>
        <v>29.958058717795087</v>
      </c>
      <c r="AR64" s="45">
        <v>519</v>
      </c>
      <c r="AS64" s="46">
        <f t="shared" si="20"/>
        <v>31.096464949071301</v>
      </c>
      <c r="AT64" s="45">
        <v>495</v>
      </c>
      <c r="AU64" s="46">
        <f t="shared" si="21"/>
        <v>29.658478130617137</v>
      </c>
      <c r="AV64" s="45">
        <v>502</v>
      </c>
      <c r="AW64" s="46">
        <f t="shared" si="22"/>
        <v>30.077890952666266</v>
      </c>
      <c r="AX64" s="45">
        <v>496</v>
      </c>
      <c r="AY64" s="46">
        <f t="shared" si="23"/>
        <v>29.718394248052725</v>
      </c>
      <c r="AZ64" s="45">
        <v>477</v>
      </c>
      <c r="BA64" s="46">
        <f t="shared" si="24"/>
        <v>28.579988016776515</v>
      </c>
      <c r="BB64" s="72"/>
      <c r="BC64" s="71">
        <f t="shared" si="0"/>
        <v>0</v>
      </c>
      <c r="BD64" s="72"/>
      <c r="BE64" s="71">
        <f t="shared" si="25"/>
        <v>0</v>
      </c>
      <c r="BF64" s="45">
        <v>369</v>
      </c>
      <c r="BG64" s="46">
        <f t="shared" si="26"/>
        <v>22.109047333732775</v>
      </c>
      <c r="BH64" s="45">
        <v>365</v>
      </c>
      <c r="BI64" s="46">
        <f t="shared" si="27"/>
        <v>21.869382863990413</v>
      </c>
      <c r="BJ64" s="45">
        <v>1310</v>
      </c>
      <c r="BK64" s="46">
        <f t="shared" si="28"/>
        <v>78.490113840623124</v>
      </c>
      <c r="BL64" s="72"/>
      <c r="BM64" s="71">
        <f t="shared" si="29"/>
        <v>0</v>
      </c>
      <c r="BN64" s="72"/>
      <c r="BO64" s="71">
        <f t="shared" si="30"/>
        <v>0</v>
      </c>
      <c r="BP64" s="45">
        <v>1187</v>
      </c>
      <c r="BQ64" s="46">
        <f t="shared" si="31"/>
        <v>71.120431396045532</v>
      </c>
      <c r="BR64" s="72"/>
      <c r="BS64" s="72"/>
      <c r="BT64" s="71">
        <f t="shared" si="32"/>
        <v>0</v>
      </c>
      <c r="BU64" s="72"/>
      <c r="BV64" s="71">
        <f t="shared" si="33"/>
        <v>0</v>
      </c>
      <c r="BW64" s="72"/>
      <c r="BX64" s="71">
        <f t="shared" si="34"/>
        <v>0</v>
      </c>
      <c r="BY64" s="72"/>
      <c r="BZ64" s="71">
        <f t="shared" si="35"/>
        <v>0</v>
      </c>
      <c r="CA64" s="91"/>
      <c r="CB64" s="71">
        <f t="shared" si="36"/>
        <v>0</v>
      </c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</row>
    <row r="65" spans="1:109" ht="15.75" customHeight="1" x14ac:dyDescent="0.25">
      <c r="A65" s="496"/>
      <c r="B65" s="15">
        <v>1669</v>
      </c>
      <c r="C65" s="511"/>
      <c r="D65" s="514"/>
      <c r="E65" s="1" t="s">
        <v>87</v>
      </c>
      <c r="F65" s="12">
        <v>222</v>
      </c>
      <c r="G65" s="93">
        <f t="shared" si="1"/>
        <v>13.301378070701018</v>
      </c>
      <c r="H65" s="12">
        <v>209</v>
      </c>
      <c r="I65" s="13">
        <f t="shared" si="2"/>
        <v>12.522468544038347</v>
      </c>
      <c r="J65" s="12">
        <v>235</v>
      </c>
      <c r="K65" s="13">
        <f t="shared" si="3"/>
        <v>14.080287597363691</v>
      </c>
      <c r="L65" s="12">
        <v>218</v>
      </c>
      <c r="M65" s="13">
        <f t="shared" si="4"/>
        <v>13.061713600958658</v>
      </c>
      <c r="N65" s="12">
        <v>237</v>
      </c>
      <c r="O65" s="13">
        <f t="shared" si="5"/>
        <v>14.200119832234872</v>
      </c>
      <c r="P65" s="12">
        <v>226</v>
      </c>
      <c r="Q65" s="13">
        <f t="shared" si="6"/>
        <v>13.54104254044338</v>
      </c>
      <c r="R65" s="12">
        <v>204</v>
      </c>
      <c r="S65" s="13">
        <f t="shared" si="7"/>
        <v>12.222887956860395</v>
      </c>
      <c r="T65" s="73">
        <v>210</v>
      </c>
      <c r="U65" s="13">
        <f t="shared" si="8"/>
        <v>12.582384661473936</v>
      </c>
      <c r="V65" s="12">
        <v>230</v>
      </c>
      <c r="W65" s="13">
        <f t="shared" si="9"/>
        <v>13.78070701018574</v>
      </c>
      <c r="X65" s="12">
        <v>214</v>
      </c>
      <c r="Y65" s="13">
        <f t="shared" si="10"/>
        <v>12.822049131216296</v>
      </c>
      <c r="Z65" s="12">
        <v>192</v>
      </c>
      <c r="AA65" s="13">
        <f t="shared" si="11"/>
        <v>11.503894547633314</v>
      </c>
      <c r="AB65" s="12">
        <v>192</v>
      </c>
      <c r="AC65" s="13">
        <f t="shared" si="12"/>
        <v>11.503894547633314</v>
      </c>
      <c r="AD65" s="12">
        <v>243</v>
      </c>
      <c r="AE65" s="13">
        <f t="shared" si="13"/>
        <v>14.559616536848413</v>
      </c>
      <c r="AF65" s="12">
        <v>233</v>
      </c>
      <c r="AG65" s="13">
        <f t="shared" si="14"/>
        <v>13.96045536249251</v>
      </c>
      <c r="AH65" s="12">
        <v>218</v>
      </c>
      <c r="AI65" s="13">
        <f t="shared" si="15"/>
        <v>13.061713600958658</v>
      </c>
      <c r="AJ65" s="306">
        <v>219</v>
      </c>
      <c r="AK65" s="13">
        <f t="shared" si="16"/>
        <v>13.121629718394248</v>
      </c>
      <c r="AL65" s="12">
        <v>246</v>
      </c>
      <c r="AM65" s="13">
        <f t="shared" si="17"/>
        <v>14.739364889155183</v>
      </c>
      <c r="AN65" s="12">
        <v>248</v>
      </c>
      <c r="AO65" s="13">
        <f t="shared" si="18"/>
        <v>14.859197124026363</v>
      </c>
      <c r="AP65" s="12">
        <v>228</v>
      </c>
      <c r="AQ65" s="13">
        <f t="shared" si="19"/>
        <v>13.660874775314559</v>
      </c>
      <c r="AR65" s="12">
        <v>218</v>
      </c>
      <c r="AS65" s="13">
        <f t="shared" si="20"/>
        <v>13.061713600958658</v>
      </c>
      <c r="AT65" s="12">
        <v>239</v>
      </c>
      <c r="AU65" s="13">
        <f t="shared" si="21"/>
        <v>14.319952067106051</v>
      </c>
      <c r="AV65" s="12">
        <v>237</v>
      </c>
      <c r="AW65" s="13">
        <f t="shared" si="22"/>
        <v>14.200119832234872</v>
      </c>
      <c r="AX65" s="12">
        <v>228</v>
      </c>
      <c r="AY65" s="13">
        <f t="shared" si="23"/>
        <v>13.660874775314559</v>
      </c>
      <c r="AZ65" s="12">
        <v>240</v>
      </c>
      <c r="BA65" s="13">
        <f t="shared" si="24"/>
        <v>14.379868184541643</v>
      </c>
      <c r="BB65" s="73"/>
      <c r="BC65" s="74">
        <f t="shared" si="0"/>
        <v>0</v>
      </c>
      <c r="BD65" s="73"/>
      <c r="BE65" s="74">
        <f t="shared" si="25"/>
        <v>0</v>
      </c>
      <c r="BF65" s="12">
        <v>188</v>
      </c>
      <c r="BG65" s="13">
        <f t="shared" si="26"/>
        <v>11.264230077890952</v>
      </c>
      <c r="BH65" s="12">
        <v>192</v>
      </c>
      <c r="BI65" s="13">
        <f t="shared" si="27"/>
        <v>11.503894547633314</v>
      </c>
      <c r="BJ65" s="12">
        <v>238</v>
      </c>
      <c r="BK65" s="13">
        <f t="shared" si="28"/>
        <v>14.260035949670462</v>
      </c>
      <c r="BL65" s="73"/>
      <c r="BM65" s="74">
        <f t="shared" si="29"/>
        <v>0</v>
      </c>
      <c r="BN65" s="73"/>
      <c r="BO65" s="74">
        <f t="shared" si="30"/>
        <v>0</v>
      </c>
      <c r="BP65" s="12">
        <v>282</v>
      </c>
      <c r="BQ65" s="13">
        <f t="shared" si="31"/>
        <v>16.896345116836429</v>
      </c>
      <c r="BR65" s="73"/>
      <c r="BS65" s="73"/>
      <c r="BT65" s="71">
        <f t="shared" si="32"/>
        <v>0</v>
      </c>
      <c r="BU65" s="73"/>
      <c r="BV65" s="71">
        <f t="shared" si="33"/>
        <v>0</v>
      </c>
      <c r="BW65" s="73"/>
      <c r="BX65" s="71">
        <f t="shared" si="34"/>
        <v>0</v>
      </c>
      <c r="BY65" s="73"/>
      <c r="BZ65" s="71">
        <f t="shared" si="35"/>
        <v>0</v>
      </c>
      <c r="CA65" s="91"/>
      <c r="CB65" s="71">
        <f t="shared" si="36"/>
        <v>0</v>
      </c>
    </row>
    <row r="66" spans="1:109" ht="15.75" customHeight="1" x14ac:dyDescent="0.25">
      <c r="A66" s="496"/>
      <c r="B66" s="15">
        <v>1669</v>
      </c>
      <c r="C66" s="511"/>
      <c r="D66" s="514"/>
      <c r="E66" s="1" t="s">
        <v>88</v>
      </c>
      <c r="F66" s="12">
        <v>383</v>
      </c>
      <c r="G66" s="93">
        <f t="shared" si="1"/>
        <v>22.947872977831036</v>
      </c>
      <c r="H66" s="12">
        <v>375</v>
      </c>
      <c r="I66" s="13">
        <f t="shared" si="2"/>
        <v>22.468544038346316</v>
      </c>
      <c r="J66" s="12">
        <v>363</v>
      </c>
      <c r="K66" s="13">
        <f t="shared" si="3"/>
        <v>21.749550629119234</v>
      </c>
      <c r="L66" s="12">
        <v>353</v>
      </c>
      <c r="M66" s="13">
        <f t="shared" si="4"/>
        <v>21.150389454763332</v>
      </c>
      <c r="N66" s="12">
        <v>374</v>
      </c>
      <c r="O66" s="13">
        <f t="shared" si="5"/>
        <v>22.408627920910725</v>
      </c>
      <c r="P66" s="12">
        <v>350</v>
      </c>
      <c r="Q66" s="13">
        <f t="shared" si="6"/>
        <v>20.970641102456561</v>
      </c>
      <c r="R66" s="12">
        <v>377</v>
      </c>
      <c r="S66" s="13">
        <f t="shared" si="7"/>
        <v>22.588376273217495</v>
      </c>
      <c r="T66" s="73">
        <v>357</v>
      </c>
      <c r="U66" s="13">
        <f t="shared" si="8"/>
        <v>21.390053924505693</v>
      </c>
      <c r="V66" s="12">
        <v>369</v>
      </c>
      <c r="W66" s="13">
        <f t="shared" si="9"/>
        <v>22.109047333732775</v>
      </c>
      <c r="X66" s="12">
        <v>361</v>
      </c>
      <c r="Y66" s="13">
        <f t="shared" si="10"/>
        <v>21.629718394248052</v>
      </c>
      <c r="Z66" s="12">
        <v>382</v>
      </c>
      <c r="AA66" s="13">
        <f t="shared" si="11"/>
        <v>22.887956860395445</v>
      </c>
      <c r="AB66" s="12">
        <v>360</v>
      </c>
      <c r="AC66" s="13">
        <f t="shared" si="12"/>
        <v>21.569802276812464</v>
      </c>
      <c r="AD66" s="12">
        <v>365</v>
      </c>
      <c r="AE66" s="13">
        <f t="shared" si="13"/>
        <v>21.869382863990413</v>
      </c>
      <c r="AF66" s="12">
        <v>338</v>
      </c>
      <c r="AG66" s="13">
        <f t="shared" si="14"/>
        <v>20.251647693229479</v>
      </c>
      <c r="AH66" s="12">
        <v>379</v>
      </c>
      <c r="AI66" s="13">
        <f t="shared" si="15"/>
        <v>22.708208508088674</v>
      </c>
      <c r="AJ66" s="306">
        <v>358</v>
      </c>
      <c r="AK66" s="13">
        <f t="shared" si="16"/>
        <v>21.449970041941281</v>
      </c>
      <c r="AL66" s="12">
        <v>365</v>
      </c>
      <c r="AM66" s="13">
        <f t="shared" si="17"/>
        <v>21.869382863990413</v>
      </c>
      <c r="AN66" s="12">
        <v>343</v>
      </c>
      <c r="AO66" s="13">
        <f t="shared" si="18"/>
        <v>20.551228280407429</v>
      </c>
      <c r="AP66" s="12">
        <v>373</v>
      </c>
      <c r="AQ66" s="13">
        <f t="shared" si="19"/>
        <v>22.348711803475133</v>
      </c>
      <c r="AR66" s="12">
        <v>364</v>
      </c>
      <c r="AS66" s="13">
        <f t="shared" si="20"/>
        <v>21.809466746554822</v>
      </c>
      <c r="AT66" s="12">
        <v>349</v>
      </c>
      <c r="AU66" s="13">
        <f t="shared" si="21"/>
        <v>20.91072498502097</v>
      </c>
      <c r="AV66" s="12">
        <v>329</v>
      </c>
      <c r="AW66" s="13">
        <f t="shared" si="22"/>
        <v>19.712402636309168</v>
      </c>
      <c r="AX66" s="12">
        <v>346</v>
      </c>
      <c r="AY66" s="13">
        <f t="shared" si="23"/>
        <v>20.730976632714199</v>
      </c>
      <c r="AZ66" s="12">
        <v>338</v>
      </c>
      <c r="BA66" s="13">
        <f t="shared" si="24"/>
        <v>20.251647693229479</v>
      </c>
      <c r="BB66" s="73"/>
      <c r="BC66" s="74">
        <f t="shared" si="0"/>
        <v>0</v>
      </c>
      <c r="BD66" s="73"/>
      <c r="BE66" s="74">
        <f t="shared" si="25"/>
        <v>0</v>
      </c>
      <c r="BF66" s="12">
        <v>197</v>
      </c>
      <c r="BG66" s="13">
        <f t="shared" si="26"/>
        <v>11.803475134811265</v>
      </c>
      <c r="BH66" s="12">
        <v>183</v>
      </c>
      <c r="BI66" s="13">
        <f t="shared" si="27"/>
        <v>10.964649490713002</v>
      </c>
      <c r="BJ66" s="12">
        <v>99</v>
      </c>
      <c r="BK66" s="13">
        <f t="shared" si="28"/>
        <v>5.9316956261234273</v>
      </c>
      <c r="BL66" s="73"/>
      <c r="BM66" s="74">
        <f t="shared" si="29"/>
        <v>0</v>
      </c>
      <c r="BN66" s="73"/>
      <c r="BO66" s="74">
        <f t="shared" si="30"/>
        <v>0</v>
      </c>
      <c r="BP66" s="12">
        <v>73</v>
      </c>
      <c r="BQ66" s="13">
        <f t="shared" si="31"/>
        <v>4.3738765727980828</v>
      </c>
      <c r="BR66" s="73"/>
      <c r="BS66" s="73"/>
      <c r="BT66" s="71">
        <f t="shared" si="32"/>
        <v>0</v>
      </c>
      <c r="BU66" s="73"/>
      <c r="BV66" s="71">
        <f t="shared" si="33"/>
        <v>0</v>
      </c>
      <c r="BW66" s="73"/>
      <c r="BX66" s="71">
        <f t="shared" si="34"/>
        <v>0</v>
      </c>
      <c r="BY66" s="73"/>
      <c r="BZ66" s="71">
        <f t="shared" si="35"/>
        <v>0</v>
      </c>
      <c r="CA66" s="91"/>
      <c r="CB66" s="71">
        <f t="shared" si="36"/>
        <v>0</v>
      </c>
    </row>
    <row r="67" spans="1:109" ht="15.75" customHeight="1" x14ac:dyDescent="0.25">
      <c r="A67" s="496"/>
      <c r="B67" s="15">
        <v>1669</v>
      </c>
      <c r="C67" s="511"/>
      <c r="D67" s="514"/>
      <c r="E67" s="1" t="s">
        <v>89</v>
      </c>
      <c r="F67" s="12">
        <v>491</v>
      </c>
      <c r="G67" s="93">
        <f t="shared" si="1"/>
        <v>29.418813660874775</v>
      </c>
      <c r="H67" s="12">
        <v>466</v>
      </c>
      <c r="I67" s="13">
        <f t="shared" si="2"/>
        <v>27.920910724985021</v>
      </c>
      <c r="J67" s="12">
        <v>497</v>
      </c>
      <c r="K67" s="13">
        <f t="shared" si="3"/>
        <v>29.778310365488316</v>
      </c>
      <c r="L67" s="12">
        <v>476</v>
      </c>
      <c r="M67" s="13">
        <f t="shared" si="4"/>
        <v>28.520071899340923</v>
      </c>
      <c r="N67" s="12">
        <v>500</v>
      </c>
      <c r="O67" s="13">
        <f t="shared" si="5"/>
        <v>29.958058717795087</v>
      </c>
      <c r="P67" s="12">
        <v>489</v>
      </c>
      <c r="Q67" s="13">
        <f t="shared" si="6"/>
        <v>29.298981426003596</v>
      </c>
      <c r="R67" s="12">
        <v>497</v>
      </c>
      <c r="S67" s="13">
        <f t="shared" si="7"/>
        <v>29.778310365488316</v>
      </c>
      <c r="T67" s="73">
        <v>479</v>
      </c>
      <c r="U67" s="13">
        <f t="shared" si="8"/>
        <v>28.699820251647694</v>
      </c>
      <c r="V67" s="12">
        <v>507</v>
      </c>
      <c r="W67" s="13">
        <f t="shared" si="9"/>
        <v>30.377471539844219</v>
      </c>
      <c r="X67" s="12">
        <v>488</v>
      </c>
      <c r="Y67" s="13">
        <f t="shared" si="10"/>
        <v>29.239065308568005</v>
      </c>
      <c r="Z67" s="12">
        <v>491</v>
      </c>
      <c r="AA67" s="13">
        <f t="shared" si="11"/>
        <v>29.418813660874775</v>
      </c>
      <c r="AB67" s="12">
        <v>474</v>
      </c>
      <c r="AC67" s="13">
        <f t="shared" si="12"/>
        <v>28.400239664469744</v>
      </c>
      <c r="AD67" s="12">
        <v>501</v>
      </c>
      <c r="AE67" s="13">
        <f t="shared" si="13"/>
        <v>30.017974835230678</v>
      </c>
      <c r="AF67" s="12">
        <v>484</v>
      </c>
      <c r="AG67" s="13">
        <f t="shared" si="14"/>
        <v>28.999400838825643</v>
      </c>
      <c r="AH67" s="12">
        <v>459</v>
      </c>
      <c r="AI67" s="13">
        <f t="shared" si="15"/>
        <v>27.501497902935888</v>
      </c>
      <c r="AJ67" s="306">
        <v>452</v>
      </c>
      <c r="AK67" s="13">
        <f t="shared" si="16"/>
        <v>27.08208508088676</v>
      </c>
      <c r="AL67" s="12">
        <v>503</v>
      </c>
      <c r="AM67" s="13">
        <f t="shared" si="17"/>
        <v>30.137807070101857</v>
      </c>
      <c r="AN67" s="12">
        <v>487</v>
      </c>
      <c r="AO67" s="13">
        <f t="shared" si="18"/>
        <v>29.179149191132414</v>
      </c>
      <c r="AP67" s="12">
        <v>480</v>
      </c>
      <c r="AQ67" s="13">
        <f t="shared" si="19"/>
        <v>28.759736369083285</v>
      </c>
      <c r="AR67" s="12">
        <v>469</v>
      </c>
      <c r="AS67" s="13">
        <f t="shared" si="20"/>
        <v>28.100659077291791</v>
      </c>
      <c r="AT67" s="12">
        <v>480</v>
      </c>
      <c r="AU67" s="13">
        <f t="shared" si="21"/>
        <v>28.759736369083285</v>
      </c>
      <c r="AV67" s="12">
        <v>484</v>
      </c>
      <c r="AW67" s="13">
        <f t="shared" si="22"/>
        <v>28.999400838825643</v>
      </c>
      <c r="AX67" s="12">
        <v>490</v>
      </c>
      <c r="AY67" s="13">
        <f t="shared" si="23"/>
        <v>29.358897543439184</v>
      </c>
      <c r="AZ67" s="12">
        <v>482</v>
      </c>
      <c r="BA67" s="13">
        <f t="shared" si="24"/>
        <v>28.879568603954464</v>
      </c>
      <c r="BB67" s="73"/>
      <c r="BC67" s="74">
        <f t="shared" si="0"/>
        <v>0</v>
      </c>
      <c r="BD67" s="73"/>
      <c r="BE67" s="74">
        <f t="shared" si="25"/>
        <v>0</v>
      </c>
      <c r="BF67" s="12">
        <v>278</v>
      </c>
      <c r="BG67" s="13">
        <f t="shared" si="26"/>
        <v>16.656680647094067</v>
      </c>
      <c r="BH67" s="12">
        <v>275</v>
      </c>
      <c r="BI67" s="13">
        <f t="shared" si="27"/>
        <v>16.476932294787296</v>
      </c>
      <c r="BJ67" s="12">
        <v>18</v>
      </c>
      <c r="BK67" s="13">
        <f t="shared" si="28"/>
        <v>1.0784901138406231</v>
      </c>
      <c r="BL67" s="73"/>
      <c r="BM67" s="74">
        <f t="shared" si="29"/>
        <v>0</v>
      </c>
      <c r="BN67" s="73"/>
      <c r="BO67" s="74">
        <f t="shared" si="30"/>
        <v>0</v>
      </c>
      <c r="BP67" s="12">
        <v>23</v>
      </c>
      <c r="BQ67" s="13">
        <f t="shared" si="31"/>
        <v>1.378070701018574</v>
      </c>
      <c r="BR67" s="73"/>
      <c r="BS67" s="73"/>
      <c r="BT67" s="71">
        <f t="shared" si="32"/>
        <v>0</v>
      </c>
      <c r="BU67" s="73"/>
      <c r="BV67" s="71">
        <f t="shared" si="33"/>
        <v>0</v>
      </c>
      <c r="BW67" s="73"/>
      <c r="BX67" s="71">
        <f t="shared" si="34"/>
        <v>0</v>
      </c>
      <c r="BY67" s="73"/>
      <c r="BZ67" s="71">
        <f t="shared" si="35"/>
        <v>0</v>
      </c>
      <c r="CA67" s="91"/>
      <c r="CB67" s="71">
        <f t="shared" si="36"/>
        <v>0</v>
      </c>
    </row>
    <row r="68" spans="1:109" ht="15.75" customHeight="1" x14ac:dyDescent="0.25">
      <c r="A68" s="496"/>
      <c r="B68" s="15">
        <v>1669</v>
      </c>
      <c r="C68" s="512"/>
      <c r="D68" s="515"/>
      <c r="E68" s="1" t="s">
        <v>90</v>
      </c>
      <c r="F68" s="12">
        <v>31</v>
      </c>
      <c r="G68" s="93">
        <f t="shared" si="1"/>
        <v>1.8573996405032953</v>
      </c>
      <c r="H68" s="12">
        <v>42</v>
      </c>
      <c r="I68" s="13">
        <f t="shared" si="2"/>
        <v>2.5164769322947871</v>
      </c>
      <c r="J68" s="12">
        <v>37</v>
      </c>
      <c r="K68" s="13">
        <f t="shared" si="3"/>
        <v>2.2168963451168366</v>
      </c>
      <c r="L68" s="12">
        <v>50</v>
      </c>
      <c r="M68" s="13">
        <f t="shared" si="4"/>
        <v>2.9958058717795089</v>
      </c>
      <c r="N68" s="12">
        <v>44</v>
      </c>
      <c r="O68" s="13">
        <f t="shared" si="5"/>
        <v>2.6363091671659675</v>
      </c>
      <c r="P68" s="12">
        <v>57</v>
      </c>
      <c r="Q68" s="13">
        <f t="shared" si="6"/>
        <v>3.4152186938286397</v>
      </c>
      <c r="R68" s="12">
        <v>38</v>
      </c>
      <c r="S68" s="13">
        <f t="shared" si="7"/>
        <v>2.2768124625524266</v>
      </c>
      <c r="T68" s="73">
        <v>55</v>
      </c>
      <c r="U68" s="13">
        <f t="shared" si="8"/>
        <v>3.2953864589574597</v>
      </c>
      <c r="V68" s="12">
        <v>41</v>
      </c>
      <c r="W68" s="13">
        <f t="shared" si="9"/>
        <v>2.4565608148591971</v>
      </c>
      <c r="X68" s="12">
        <v>53</v>
      </c>
      <c r="Y68" s="13">
        <f t="shared" si="10"/>
        <v>3.1755542240862793</v>
      </c>
      <c r="Z68" s="12">
        <v>44</v>
      </c>
      <c r="AA68" s="13">
        <f t="shared" si="11"/>
        <v>2.6363091671659675</v>
      </c>
      <c r="AB68" s="12">
        <v>57</v>
      </c>
      <c r="AC68" s="13">
        <f t="shared" si="12"/>
        <v>3.4152186938286397</v>
      </c>
      <c r="AD68" s="12">
        <v>78</v>
      </c>
      <c r="AE68" s="13">
        <f t="shared" si="13"/>
        <v>4.6734571599760333</v>
      </c>
      <c r="AF68" s="12">
        <v>112</v>
      </c>
      <c r="AG68" s="13">
        <f t="shared" si="14"/>
        <v>6.7106051527860995</v>
      </c>
      <c r="AH68" s="12">
        <v>61</v>
      </c>
      <c r="AI68" s="13">
        <f t="shared" si="15"/>
        <v>3.6548831635710006</v>
      </c>
      <c r="AJ68" s="306">
        <v>63</v>
      </c>
      <c r="AK68" s="13">
        <f t="shared" si="16"/>
        <v>3.7747153984421811</v>
      </c>
      <c r="AL68" s="12">
        <v>54</v>
      </c>
      <c r="AM68" s="13">
        <f t="shared" si="17"/>
        <v>3.2354703415218693</v>
      </c>
      <c r="AN68" s="12">
        <v>66</v>
      </c>
      <c r="AO68" s="13">
        <f t="shared" si="18"/>
        <v>3.9544637507489515</v>
      </c>
      <c r="AP68" s="12">
        <v>73</v>
      </c>
      <c r="AQ68" s="13">
        <f t="shared" si="19"/>
        <v>4.3738765727980828</v>
      </c>
      <c r="AR68" s="12">
        <v>92</v>
      </c>
      <c r="AS68" s="13">
        <f t="shared" si="20"/>
        <v>5.5122828040742959</v>
      </c>
      <c r="AT68" s="12">
        <v>82</v>
      </c>
      <c r="AU68" s="13">
        <f t="shared" si="21"/>
        <v>4.9131216297183942</v>
      </c>
      <c r="AV68" s="12">
        <v>100</v>
      </c>
      <c r="AW68" s="13">
        <f t="shared" si="22"/>
        <v>5.9916117435590177</v>
      </c>
      <c r="AX68" s="12">
        <v>87</v>
      </c>
      <c r="AY68" s="13">
        <f t="shared" si="23"/>
        <v>5.2127022168963455</v>
      </c>
      <c r="AZ68" s="12">
        <v>115</v>
      </c>
      <c r="BA68" s="13">
        <f t="shared" si="24"/>
        <v>6.8903535050928699</v>
      </c>
      <c r="BB68" s="73"/>
      <c r="BC68" s="74">
        <f t="shared" si="0"/>
        <v>0</v>
      </c>
      <c r="BD68" s="73"/>
      <c r="BE68" s="74">
        <f t="shared" si="25"/>
        <v>0</v>
      </c>
      <c r="BF68" s="12">
        <v>625</v>
      </c>
      <c r="BG68" s="13">
        <f t="shared" si="26"/>
        <v>37.447573397243858</v>
      </c>
      <c r="BH68" s="12">
        <v>643</v>
      </c>
      <c r="BI68" s="13">
        <f t="shared" si="27"/>
        <v>38.52606351108448</v>
      </c>
      <c r="BJ68" s="12">
        <v>4</v>
      </c>
      <c r="BK68" s="13">
        <f t="shared" si="28"/>
        <v>0.23966446974236069</v>
      </c>
      <c r="BL68" s="73"/>
      <c r="BM68" s="74">
        <f t="shared" si="29"/>
        <v>0</v>
      </c>
      <c r="BN68" s="73"/>
      <c r="BO68" s="74">
        <f t="shared" si="30"/>
        <v>0</v>
      </c>
      <c r="BP68" s="12">
        <v>104</v>
      </c>
      <c r="BQ68" s="13">
        <f t="shared" si="31"/>
        <v>6.2312762133013777</v>
      </c>
      <c r="BR68" s="73"/>
      <c r="BS68" s="73"/>
      <c r="BT68" s="71">
        <f t="shared" si="32"/>
        <v>0</v>
      </c>
      <c r="BU68" s="73"/>
      <c r="BV68" s="71">
        <f t="shared" si="33"/>
        <v>0</v>
      </c>
      <c r="BW68" s="73"/>
      <c r="BX68" s="71">
        <f t="shared" si="34"/>
        <v>0</v>
      </c>
      <c r="BY68" s="73"/>
      <c r="BZ68" s="71">
        <f t="shared" si="35"/>
        <v>0</v>
      </c>
      <c r="CA68" s="91"/>
      <c r="CB68" s="71">
        <f t="shared" si="36"/>
        <v>0</v>
      </c>
    </row>
    <row r="69" spans="1:109" s="53" customFormat="1" ht="15.75" customHeight="1" x14ac:dyDescent="0.25">
      <c r="A69" s="496" t="s">
        <v>36</v>
      </c>
      <c r="B69" s="43">
        <v>634</v>
      </c>
      <c r="C69" s="510">
        <v>517</v>
      </c>
      <c r="D69" s="513">
        <f>C69*100/B69</f>
        <v>81.545741324921138</v>
      </c>
      <c r="E69" s="44" t="s">
        <v>86</v>
      </c>
      <c r="F69" s="45">
        <v>160</v>
      </c>
      <c r="G69" s="92">
        <f t="shared" ref="G69:G132" si="37">F69*100/B69</f>
        <v>25.236593059936908</v>
      </c>
      <c r="H69" s="45">
        <v>173</v>
      </c>
      <c r="I69" s="46">
        <f t="shared" ref="I69:I132" si="38">H69*100/B69</f>
        <v>27.287066246056781</v>
      </c>
      <c r="J69" s="45">
        <v>157</v>
      </c>
      <c r="K69" s="46">
        <f t="shared" ref="K69:K132" si="39">J69*100/B69</f>
        <v>24.763406940063092</v>
      </c>
      <c r="L69" s="45">
        <v>168</v>
      </c>
      <c r="M69" s="46">
        <f t="shared" ref="M69:M132" si="40">L69*100/B69</f>
        <v>26.498422712933753</v>
      </c>
      <c r="N69" s="45">
        <v>150</v>
      </c>
      <c r="O69" s="46">
        <f t="shared" ref="O69:O132" si="41">N69*100/B69</f>
        <v>23.65930599369085</v>
      </c>
      <c r="P69" s="45">
        <v>165</v>
      </c>
      <c r="Q69" s="46">
        <f t="shared" ref="Q69:Q132" si="42">P69*100/B69</f>
        <v>26.025236593059937</v>
      </c>
      <c r="R69" s="45">
        <v>160</v>
      </c>
      <c r="S69" s="46">
        <f t="shared" ref="S69:S132" si="43">R69*100/B69</f>
        <v>25.236593059936908</v>
      </c>
      <c r="T69" s="72">
        <v>169</v>
      </c>
      <c r="U69" s="46">
        <f t="shared" ref="U69:U132" si="44">T69*100/B69</f>
        <v>26.656151419558359</v>
      </c>
      <c r="V69" s="45">
        <v>156</v>
      </c>
      <c r="W69" s="46">
        <f t="shared" ref="W69:W132" si="45">V69*100/B69</f>
        <v>24.605678233438486</v>
      </c>
      <c r="X69" s="45">
        <v>168</v>
      </c>
      <c r="Y69" s="46">
        <f t="shared" ref="Y69:Y132" si="46">X69*100/B69</f>
        <v>26.498422712933753</v>
      </c>
      <c r="Z69" s="45">
        <v>185</v>
      </c>
      <c r="AA69" s="46">
        <f t="shared" ref="AA69:AA132" si="47">Z69*100/B69</f>
        <v>29.179810725552052</v>
      </c>
      <c r="AB69" s="45">
        <v>191</v>
      </c>
      <c r="AC69" s="46">
        <f t="shared" ref="AC69:AC132" si="48">AB69*100/B69</f>
        <v>30.126182965299684</v>
      </c>
      <c r="AD69" s="45">
        <v>163</v>
      </c>
      <c r="AE69" s="46">
        <f t="shared" ref="AE69:AE132" si="49">AD69*100/B69</f>
        <v>25.709779179810724</v>
      </c>
      <c r="AF69" s="45">
        <v>161</v>
      </c>
      <c r="AG69" s="46">
        <f t="shared" ref="AG69:AG132" si="50">AF69*100/B69</f>
        <v>25.394321766561514</v>
      </c>
      <c r="AH69" s="45">
        <v>173</v>
      </c>
      <c r="AI69" s="46">
        <f t="shared" ref="AI69:AI132" si="51">AH69*100/B69</f>
        <v>27.287066246056781</v>
      </c>
      <c r="AJ69" s="306">
        <v>174</v>
      </c>
      <c r="AK69" s="46">
        <f t="shared" ref="AK69:AK132" si="52">AJ69*100/B69</f>
        <v>27.444794952681388</v>
      </c>
      <c r="AL69" s="45">
        <v>158</v>
      </c>
      <c r="AM69" s="46">
        <f t="shared" ref="AM69:AM132" si="53">AL69*100/B69</f>
        <v>24.921135646687699</v>
      </c>
      <c r="AN69" s="45">
        <v>167</v>
      </c>
      <c r="AO69" s="46">
        <f t="shared" ref="AO69:AO132" si="54">AN69*100/B69</f>
        <v>26.34069400630915</v>
      </c>
      <c r="AP69" s="45">
        <v>178</v>
      </c>
      <c r="AQ69" s="46">
        <f t="shared" ref="AQ69:AQ132" si="55">AP69*100/B69</f>
        <v>28.07570977917981</v>
      </c>
      <c r="AR69" s="45">
        <v>182</v>
      </c>
      <c r="AS69" s="46">
        <f t="shared" ref="AS69:AS132" si="56">AR69*100/B69</f>
        <v>28.706624605678233</v>
      </c>
      <c r="AT69" s="45">
        <v>159</v>
      </c>
      <c r="AU69" s="46">
        <f t="shared" ref="AU69:AU132" si="57">AT69*100/B69</f>
        <v>25.078864353312301</v>
      </c>
      <c r="AV69" s="45">
        <v>157</v>
      </c>
      <c r="AW69" s="46">
        <f t="shared" ref="AW69:AW132" si="58">AV69*100/B69</f>
        <v>24.763406940063092</v>
      </c>
      <c r="AX69" s="45">
        <v>172</v>
      </c>
      <c r="AY69" s="46">
        <f t="shared" ref="AY69:AY133" si="59">AX69*100/B69</f>
        <v>27.129337539432175</v>
      </c>
      <c r="AZ69" s="45">
        <v>161</v>
      </c>
      <c r="BA69" s="46">
        <f t="shared" ref="BA69:BA132" si="60">AZ69*100/B69</f>
        <v>25.394321766561514</v>
      </c>
      <c r="BB69" s="72"/>
      <c r="BC69" s="71">
        <f t="shared" ref="BC69:BC132" si="61">BB69*100/B69</f>
        <v>0</v>
      </c>
      <c r="BD69" s="72"/>
      <c r="BE69" s="71">
        <f t="shared" ref="BE69:BE132" si="62">BD69*100/B69</f>
        <v>0</v>
      </c>
      <c r="BF69" s="45">
        <v>105</v>
      </c>
      <c r="BG69" s="46">
        <f t="shared" ref="BG69:BG132" si="63">BF69*100/B69</f>
        <v>16.561514195583594</v>
      </c>
      <c r="BH69" s="45">
        <v>98</v>
      </c>
      <c r="BI69" s="46">
        <f t="shared" ref="BI69:BI132" si="64">BH69*100/B69</f>
        <v>15.457413249211356</v>
      </c>
      <c r="BJ69" s="45">
        <v>497</v>
      </c>
      <c r="BK69" s="46">
        <f t="shared" ref="BK69:BK132" si="65">BJ69*100/B69</f>
        <v>78.391167192429023</v>
      </c>
      <c r="BL69" s="72"/>
      <c r="BM69" s="71">
        <f t="shared" ref="BM69:BM132" si="66">BL69*100/B69</f>
        <v>0</v>
      </c>
      <c r="BN69" s="72"/>
      <c r="BO69" s="71">
        <f t="shared" ref="BO69:BO132" si="67">BN69*100/B69</f>
        <v>0</v>
      </c>
      <c r="BP69" s="45">
        <v>439</v>
      </c>
      <c r="BQ69" s="46">
        <f t="shared" ref="BQ69:BQ132" si="68">BP69*100/B69</f>
        <v>69.242902208201897</v>
      </c>
      <c r="BR69" s="72"/>
      <c r="BS69" s="72"/>
      <c r="BT69" s="71">
        <f t="shared" ref="BT69:BT132" si="69">BS69*100/B69</f>
        <v>0</v>
      </c>
      <c r="BU69" s="72"/>
      <c r="BV69" s="71">
        <f t="shared" ref="BV69:BV132" si="70">BU69*100/B69</f>
        <v>0</v>
      </c>
      <c r="BW69" s="72"/>
      <c r="BX69" s="71">
        <f t="shared" ref="BX69:BX132" si="71">BW69*100/B69</f>
        <v>0</v>
      </c>
      <c r="BY69" s="72"/>
      <c r="BZ69" s="71">
        <f t="shared" ref="BZ69:BZ132" si="72">BY69*100/B69</f>
        <v>0</v>
      </c>
      <c r="CA69" s="91"/>
      <c r="CB69" s="71">
        <f t="shared" ref="CB69:CB132" si="73">CA69*100/B69</f>
        <v>0</v>
      </c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</row>
    <row r="70" spans="1:109" ht="15.75" customHeight="1" x14ac:dyDescent="0.25">
      <c r="A70" s="496"/>
      <c r="B70" s="15">
        <v>634</v>
      </c>
      <c r="C70" s="511"/>
      <c r="D70" s="514"/>
      <c r="E70" s="1" t="s">
        <v>87</v>
      </c>
      <c r="F70" s="12">
        <v>84</v>
      </c>
      <c r="G70" s="93">
        <f t="shared" si="37"/>
        <v>13.249211356466876</v>
      </c>
      <c r="H70" s="12">
        <v>95</v>
      </c>
      <c r="I70" s="13">
        <f t="shared" si="38"/>
        <v>14.984227129337539</v>
      </c>
      <c r="J70" s="12">
        <v>87</v>
      </c>
      <c r="K70" s="13">
        <f t="shared" si="39"/>
        <v>13.722397476340694</v>
      </c>
      <c r="L70" s="12">
        <v>90</v>
      </c>
      <c r="M70" s="13">
        <f t="shared" si="40"/>
        <v>14.195583596214512</v>
      </c>
      <c r="N70" s="12">
        <v>85</v>
      </c>
      <c r="O70" s="13">
        <f t="shared" si="41"/>
        <v>13.406940063091483</v>
      </c>
      <c r="P70" s="12">
        <v>90</v>
      </c>
      <c r="Q70" s="13">
        <f t="shared" si="42"/>
        <v>14.195583596214512</v>
      </c>
      <c r="R70" s="12">
        <v>99</v>
      </c>
      <c r="S70" s="13">
        <f t="shared" si="43"/>
        <v>15.615141955835963</v>
      </c>
      <c r="T70" s="73">
        <v>93</v>
      </c>
      <c r="U70" s="13">
        <f t="shared" si="44"/>
        <v>14.668769716088327</v>
      </c>
      <c r="V70" s="12">
        <v>114</v>
      </c>
      <c r="W70" s="13">
        <f t="shared" si="45"/>
        <v>17.981072555205046</v>
      </c>
      <c r="X70" s="12">
        <v>102</v>
      </c>
      <c r="Y70" s="13">
        <f t="shared" si="46"/>
        <v>16.088328075709779</v>
      </c>
      <c r="Z70" s="12">
        <v>93</v>
      </c>
      <c r="AA70" s="13">
        <f t="shared" si="47"/>
        <v>14.668769716088327</v>
      </c>
      <c r="AB70" s="12">
        <v>82</v>
      </c>
      <c r="AC70" s="13">
        <f t="shared" si="48"/>
        <v>12.933753943217665</v>
      </c>
      <c r="AD70" s="12">
        <v>91</v>
      </c>
      <c r="AE70" s="13">
        <f t="shared" si="49"/>
        <v>14.353312302839116</v>
      </c>
      <c r="AF70" s="12">
        <v>95</v>
      </c>
      <c r="AG70" s="13">
        <f t="shared" si="50"/>
        <v>14.984227129337539</v>
      </c>
      <c r="AH70" s="12">
        <v>91</v>
      </c>
      <c r="AI70" s="13">
        <f t="shared" si="51"/>
        <v>14.353312302839116</v>
      </c>
      <c r="AJ70" s="306">
        <v>98</v>
      </c>
      <c r="AK70" s="13">
        <f t="shared" si="52"/>
        <v>15.457413249211356</v>
      </c>
      <c r="AL70" s="12">
        <v>104</v>
      </c>
      <c r="AM70" s="13">
        <f t="shared" si="53"/>
        <v>16.403785488958992</v>
      </c>
      <c r="AN70" s="12">
        <v>99</v>
      </c>
      <c r="AO70" s="13">
        <f t="shared" si="54"/>
        <v>15.615141955835963</v>
      </c>
      <c r="AP70" s="12">
        <v>97</v>
      </c>
      <c r="AQ70" s="13">
        <f t="shared" si="55"/>
        <v>15.299684542586752</v>
      </c>
      <c r="AR70" s="12">
        <v>93</v>
      </c>
      <c r="AS70" s="13">
        <f t="shared" si="56"/>
        <v>14.668769716088327</v>
      </c>
      <c r="AT70" s="12">
        <v>98</v>
      </c>
      <c r="AU70" s="13">
        <f t="shared" si="57"/>
        <v>15.457413249211356</v>
      </c>
      <c r="AV70" s="12">
        <v>101</v>
      </c>
      <c r="AW70" s="13">
        <f t="shared" si="58"/>
        <v>15.930599369085174</v>
      </c>
      <c r="AX70" s="12">
        <v>89</v>
      </c>
      <c r="AY70" s="13">
        <f t="shared" si="59"/>
        <v>14.037854889589905</v>
      </c>
      <c r="AZ70" s="12">
        <v>89</v>
      </c>
      <c r="BA70" s="13">
        <f t="shared" si="60"/>
        <v>14.037854889589905</v>
      </c>
      <c r="BB70" s="73"/>
      <c r="BC70" s="74">
        <f t="shared" si="61"/>
        <v>0</v>
      </c>
      <c r="BD70" s="73"/>
      <c r="BE70" s="74">
        <f t="shared" si="62"/>
        <v>0</v>
      </c>
      <c r="BF70" s="12">
        <v>56</v>
      </c>
      <c r="BG70" s="13">
        <f t="shared" si="63"/>
        <v>8.8328075709779181</v>
      </c>
      <c r="BH70" s="12">
        <v>58</v>
      </c>
      <c r="BI70" s="13">
        <f t="shared" si="64"/>
        <v>9.1482649842271293</v>
      </c>
      <c r="BJ70" s="12">
        <v>104</v>
      </c>
      <c r="BK70" s="13">
        <f t="shared" si="65"/>
        <v>16.403785488958992</v>
      </c>
      <c r="BL70" s="73"/>
      <c r="BM70" s="74">
        <f t="shared" si="66"/>
        <v>0</v>
      </c>
      <c r="BN70" s="73"/>
      <c r="BO70" s="74">
        <f t="shared" si="67"/>
        <v>0</v>
      </c>
      <c r="BP70" s="12">
        <v>100</v>
      </c>
      <c r="BQ70" s="13">
        <f t="shared" si="68"/>
        <v>15.772870662460567</v>
      </c>
      <c r="BR70" s="73"/>
      <c r="BS70" s="73"/>
      <c r="BT70" s="71">
        <f t="shared" si="69"/>
        <v>0</v>
      </c>
      <c r="BU70" s="73"/>
      <c r="BV70" s="71">
        <f t="shared" si="70"/>
        <v>0</v>
      </c>
      <c r="BW70" s="73"/>
      <c r="BX70" s="71">
        <f t="shared" si="71"/>
        <v>0</v>
      </c>
      <c r="BY70" s="73"/>
      <c r="BZ70" s="71">
        <f t="shared" si="72"/>
        <v>0</v>
      </c>
      <c r="CA70" s="91"/>
      <c r="CB70" s="71">
        <f t="shared" si="73"/>
        <v>0</v>
      </c>
    </row>
    <row r="71" spans="1:109" ht="15.75" customHeight="1" x14ac:dyDescent="0.25">
      <c r="A71" s="496"/>
      <c r="B71" s="15">
        <v>634</v>
      </c>
      <c r="C71" s="511"/>
      <c r="D71" s="514"/>
      <c r="E71" s="1" t="s">
        <v>88</v>
      </c>
      <c r="F71" s="12">
        <v>159</v>
      </c>
      <c r="G71" s="93">
        <f t="shared" si="37"/>
        <v>25.078864353312301</v>
      </c>
      <c r="H71" s="12">
        <v>147</v>
      </c>
      <c r="I71" s="13">
        <f t="shared" si="38"/>
        <v>23.186119873817034</v>
      </c>
      <c r="J71" s="12">
        <v>164</v>
      </c>
      <c r="K71" s="13">
        <f t="shared" si="39"/>
        <v>25.86750788643533</v>
      </c>
      <c r="L71" s="12">
        <v>153</v>
      </c>
      <c r="M71" s="13">
        <f t="shared" si="40"/>
        <v>24.13249211356467</v>
      </c>
      <c r="N71" s="12">
        <v>168</v>
      </c>
      <c r="O71" s="13">
        <f t="shared" si="41"/>
        <v>26.498422712933753</v>
      </c>
      <c r="P71" s="12">
        <v>155</v>
      </c>
      <c r="Q71" s="13">
        <f t="shared" si="42"/>
        <v>24.447949526813879</v>
      </c>
      <c r="R71" s="12">
        <v>157</v>
      </c>
      <c r="S71" s="13">
        <f t="shared" si="43"/>
        <v>24.763406940063092</v>
      </c>
      <c r="T71" s="73">
        <v>151</v>
      </c>
      <c r="U71" s="13">
        <f t="shared" si="44"/>
        <v>23.817034700315457</v>
      </c>
      <c r="V71" s="12">
        <v>141</v>
      </c>
      <c r="W71" s="13">
        <f t="shared" si="45"/>
        <v>22.239747634069399</v>
      </c>
      <c r="X71" s="12">
        <v>151</v>
      </c>
      <c r="Y71" s="13">
        <f t="shared" si="46"/>
        <v>23.817034700315457</v>
      </c>
      <c r="Z71" s="12">
        <v>142</v>
      </c>
      <c r="AA71" s="13">
        <f t="shared" si="47"/>
        <v>22.397476340694006</v>
      </c>
      <c r="AB71" s="12">
        <v>145</v>
      </c>
      <c r="AC71" s="13">
        <f t="shared" si="48"/>
        <v>22.870662460567825</v>
      </c>
      <c r="AD71" s="12">
        <v>166</v>
      </c>
      <c r="AE71" s="13">
        <f t="shared" si="49"/>
        <v>26.182965299684543</v>
      </c>
      <c r="AF71" s="12">
        <v>163</v>
      </c>
      <c r="AG71" s="13">
        <f t="shared" si="50"/>
        <v>25.709779179810724</v>
      </c>
      <c r="AH71" s="12">
        <v>154</v>
      </c>
      <c r="AI71" s="13">
        <f t="shared" si="51"/>
        <v>24.290220820189276</v>
      </c>
      <c r="AJ71" s="306">
        <v>158</v>
      </c>
      <c r="AK71" s="13">
        <f t="shared" si="52"/>
        <v>24.921135646687699</v>
      </c>
      <c r="AL71" s="12">
        <v>152</v>
      </c>
      <c r="AM71" s="13">
        <f t="shared" si="53"/>
        <v>23.974763406940063</v>
      </c>
      <c r="AN71" s="12">
        <v>153</v>
      </c>
      <c r="AO71" s="13">
        <f t="shared" si="54"/>
        <v>24.13249211356467</v>
      </c>
      <c r="AP71" s="12">
        <v>153</v>
      </c>
      <c r="AQ71" s="13">
        <f t="shared" si="55"/>
        <v>24.13249211356467</v>
      </c>
      <c r="AR71" s="12">
        <v>149</v>
      </c>
      <c r="AS71" s="13">
        <f t="shared" si="56"/>
        <v>23.501577287066247</v>
      </c>
      <c r="AT71" s="12">
        <v>157</v>
      </c>
      <c r="AU71" s="13">
        <f t="shared" si="57"/>
        <v>24.763406940063092</v>
      </c>
      <c r="AV71" s="12">
        <v>149</v>
      </c>
      <c r="AW71" s="13">
        <f t="shared" si="58"/>
        <v>23.501577287066247</v>
      </c>
      <c r="AX71" s="12">
        <v>156</v>
      </c>
      <c r="AY71" s="13">
        <f t="shared" si="59"/>
        <v>24.605678233438486</v>
      </c>
      <c r="AZ71" s="12">
        <v>157</v>
      </c>
      <c r="BA71" s="13">
        <f t="shared" si="60"/>
        <v>24.763406940063092</v>
      </c>
      <c r="BB71" s="73"/>
      <c r="BC71" s="74">
        <f t="shared" si="61"/>
        <v>0</v>
      </c>
      <c r="BD71" s="73"/>
      <c r="BE71" s="74">
        <f t="shared" si="62"/>
        <v>0</v>
      </c>
      <c r="BF71" s="12">
        <v>73</v>
      </c>
      <c r="BG71" s="13">
        <f t="shared" si="63"/>
        <v>11.514195583596214</v>
      </c>
      <c r="BH71" s="12">
        <v>77</v>
      </c>
      <c r="BI71" s="13">
        <f t="shared" si="64"/>
        <v>12.145110410094638</v>
      </c>
      <c r="BJ71" s="12">
        <v>28</v>
      </c>
      <c r="BK71" s="13">
        <f t="shared" si="65"/>
        <v>4.4164037854889591</v>
      </c>
      <c r="BL71" s="73"/>
      <c r="BM71" s="74">
        <f t="shared" si="66"/>
        <v>0</v>
      </c>
      <c r="BN71" s="73"/>
      <c r="BO71" s="74">
        <f t="shared" si="67"/>
        <v>0</v>
      </c>
      <c r="BP71" s="12">
        <v>33</v>
      </c>
      <c r="BQ71" s="13">
        <f t="shared" si="68"/>
        <v>5.205047318611987</v>
      </c>
      <c r="BR71" s="73"/>
      <c r="BS71" s="73"/>
      <c r="BT71" s="71">
        <f t="shared" si="69"/>
        <v>0</v>
      </c>
      <c r="BU71" s="73"/>
      <c r="BV71" s="71">
        <f t="shared" si="70"/>
        <v>0</v>
      </c>
      <c r="BW71" s="73"/>
      <c r="BX71" s="71">
        <f t="shared" si="71"/>
        <v>0</v>
      </c>
      <c r="BY71" s="73"/>
      <c r="BZ71" s="71">
        <f t="shared" si="72"/>
        <v>0</v>
      </c>
      <c r="CA71" s="91"/>
      <c r="CB71" s="71">
        <f t="shared" si="73"/>
        <v>0</v>
      </c>
    </row>
    <row r="72" spans="1:109" ht="15.75" customHeight="1" x14ac:dyDescent="0.25">
      <c r="A72" s="496"/>
      <c r="B72" s="15">
        <v>634</v>
      </c>
      <c r="C72" s="511"/>
      <c r="D72" s="514"/>
      <c r="E72" s="1" t="s">
        <v>89</v>
      </c>
      <c r="F72" s="12">
        <v>195</v>
      </c>
      <c r="G72" s="93">
        <f t="shared" si="37"/>
        <v>30.757097791798106</v>
      </c>
      <c r="H72" s="12">
        <v>187</v>
      </c>
      <c r="I72" s="13">
        <f t="shared" si="38"/>
        <v>29.495268138801261</v>
      </c>
      <c r="J72" s="12">
        <v>199</v>
      </c>
      <c r="K72" s="13">
        <f t="shared" si="39"/>
        <v>31.388012618296528</v>
      </c>
      <c r="L72" s="12">
        <v>197</v>
      </c>
      <c r="M72" s="13">
        <f t="shared" si="40"/>
        <v>31.072555205047319</v>
      </c>
      <c r="N72" s="12">
        <v>191</v>
      </c>
      <c r="O72" s="13">
        <f t="shared" si="41"/>
        <v>30.126182965299684</v>
      </c>
      <c r="P72" s="12">
        <v>185</v>
      </c>
      <c r="Q72" s="13">
        <f t="shared" si="42"/>
        <v>29.179810725552052</v>
      </c>
      <c r="R72" s="12">
        <v>194</v>
      </c>
      <c r="S72" s="13">
        <f t="shared" si="43"/>
        <v>30.599369085173503</v>
      </c>
      <c r="T72" s="73">
        <v>186</v>
      </c>
      <c r="U72" s="13">
        <f t="shared" si="44"/>
        <v>29.337539432176655</v>
      </c>
      <c r="V72" s="12">
        <v>198</v>
      </c>
      <c r="W72" s="13">
        <f t="shared" si="45"/>
        <v>31.230283911671926</v>
      </c>
      <c r="X72" s="12">
        <v>183</v>
      </c>
      <c r="Y72" s="13">
        <f t="shared" si="46"/>
        <v>28.864353312302839</v>
      </c>
      <c r="Z72" s="12">
        <v>197</v>
      </c>
      <c r="AA72" s="13">
        <f t="shared" si="47"/>
        <v>31.072555205047319</v>
      </c>
      <c r="AB72" s="12">
        <v>188</v>
      </c>
      <c r="AC72" s="13">
        <f t="shared" si="48"/>
        <v>29.652996845425868</v>
      </c>
      <c r="AD72" s="12">
        <v>181</v>
      </c>
      <c r="AE72" s="13">
        <f t="shared" si="49"/>
        <v>28.548895899053626</v>
      </c>
      <c r="AF72" s="12">
        <v>179</v>
      </c>
      <c r="AG72" s="13">
        <f t="shared" si="50"/>
        <v>28.233438485804417</v>
      </c>
      <c r="AH72" s="12">
        <v>194</v>
      </c>
      <c r="AI72" s="13">
        <f t="shared" si="51"/>
        <v>30.599369085173503</v>
      </c>
      <c r="AJ72" s="306">
        <v>178</v>
      </c>
      <c r="AK72" s="13">
        <f t="shared" si="52"/>
        <v>28.07570977917981</v>
      </c>
      <c r="AL72" s="12">
        <v>200</v>
      </c>
      <c r="AM72" s="13">
        <f t="shared" si="53"/>
        <v>31.545741324921135</v>
      </c>
      <c r="AN72" s="12">
        <v>185</v>
      </c>
      <c r="AO72" s="13">
        <f t="shared" si="54"/>
        <v>29.179810725552052</v>
      </c>
      <c r="AP72" s="12">
        <v>190</v>
      </c>
      <c r="AQ72" s="13">
        <f t="shared" si="55"/>
        <v>29.968454258675077</v>
      </c>
      <c r="AR72" s="12">
        <v>185</v>
      </c>
      <c r="AS72" s="13">
        <f t="shared" si="56"/>
        <v>29.179810725552052</v>
      </c>
      <c r="AT72" s="12">
        <v>192</v>
      </c>
      <c r="AU72" s="13">
        <f t="shared" si="57"/>
        <v>30.28391167192429</v>
      </c>
      <c r="AV72" s="12">
        <v>190</v>
      </c>
      <c r="AW72" s="13">
        <f t="shared" si="58"/>
        <v>29.968454258675077</v>
      </c>
      <c r="AX72" s="12">
        <v>188</v>
      </c>
      <c r="AY72" s="13">
        <f t="shared" si="59"/>
        <v>29.652996845425868</v>
      </c>
      <c r="AZ72" s="12">
        <v>186</v>
      </c>
      <c r="BA72" s="13">
        <f t="shared" si="60"/>
        <v>29.337539432176655</v>
      </c>
      <c r="BB72" s="73"/>
      <c r="BC72" s="74">
        <f t="shared" si="61"/>
        <v>0</v>
      </c>
      <c r="BD72" s="73"/>
      <c r="BE72" s="74">
        <f t="shared" si="62"/>
        <v>0</v>
      </c>
      <c r="BF72" s="12">
        <v>139</v>
      </c>
      <c r="BG72" s="13">
        <f t="shared" si="63"/>
        <v>21.92429022082019</v>
      </c>
      <c r="BH72" s="12">
        <v>131</v>
      </c>
      <c r="BI72" s="13">
        <f t="shared" si="64"/>
        <v>20.662460567823345</v>
      </c>
      <c r="BJ72" s="12">
        <v>4</v>
      </c>
      <c r="BK72" s="13">
        <f t="shared" si="65"/>
        <v>0.63091482649842268</v>
      </c>
      <c r="BL72" s="73"/>
      <c r="BM72" s="74">
        <f t="shared" si="66"/>
        <v>0</v>
      </c>
      <c r="BN72" s="73"/>
      <c r="BO72" s="74">
        <f t="shared" si="67"/>
        <v>0</v>
      </c>
      <c r="BP72" s="12">
        <v>6</v>
      </c>
      <c r="BQ72" s="13">
        <f t="shared" si="68"/>
        <v>0.94637223974763407</v>
      </c>
      <c r="BR72" s="73"/>
      <c r="BS72" s="73"/>
      <c r="BT72" s="71">
        <f t="shared" si="69"/>
        <v>0</v>
      </c>
      <c r="BU72" s="73"/>
      <c r="BV72" s="71">
        <f t="shared" si="70"/>
        <v>0</v>
      </c>
      <c r="BW72" s="73"/>
      <c r="BX72" s="71">
        <f t="shared" si="71"/>
        <v>0</v>
      </c>
      <c r="BY72" s="73"/>
      <c r="BZ72" s="71">
        <f t="shared" si="72"/>
        <v>0</v>
      </c>
      <c r="CA72" s="91"/>
      <c r="CB72" s="71">
        <f t="shared" si="73"/>
        <v>0</v>
      </c>
    </row>
    <row r="73" spans="1:109" ht="15.75" customHeight="1" x14ac:dyDescent="0.25">
      <c r="A73" s="496"/>
      <c r="B73" s="15">
        <v>634</v>
      </c>
      <c r="C73" s="512"/>
      <c r="D73" s="515"/>
      <c r="E73" s="1" t="s">
        <v>90</v>
      </c>
      <c r="F73" s="12">
        <v>9</v>
      </c>
      <c r="G73" s="93">
        <f t="shared" si="37"/>
        <v>1.4195583596214512</v>
      </c>
      <c r="H73" s="12">
        <v>16</v>
      </c>
      <c r="I73" s="13">
        <f t="shared" si="38"/>
        <v>2.5236593059936907</v>
      </c>
      <c r="J73" s="12">
        <v>8</v>
      </c>
      <c r="K73" s="13">
        <f t="shared" si="39"/>
        <v>1.2618296529968454</v>
      </c>
      <c r="L73" s="12">
        <v>11</v>
      </c>
      <c r="M73" s="13">
        <f t="shared" si="40"/>
        <v>1.7350157728706626</v>
      </c>
      <c r="N73" s="12">
        <v>12</v>
      </c>
      <c r="O73" s="13">
        <f t="shared" si="41"/>
        <v>1.8927444794952681</v>
      </c>
      <c r="P73" s="12">
        <v>15</v>
      </c>
      <c r="Q73" s="13">
        <f t="shared" si="42"/>
        <v>2.3659305993690851</v>
      </c>
      <c r="R73" s="12">
        <v>9</v>
      </c>
      <c r="S73" s="13">
        <f t="shared" si="43"/>
        <v>1.4195583596214512</v>
      </c>
      <c r="T73" s="73">
        <v>20</v>
      </c>
      <c r="U73" s="13">
        <f t="shared" si="44"/>
        <v>3.1545741324921135</v>
      </c>
      <c r="V73" s="12">
        <v>11</v>
      </c>
      <c r="W73" s="13">
        <f t="shared" si="45"/>
        <v>1.7350157728706626</v>
      </c>
      <c r="X73" s="12">
        <v>19</v>
      </c>
      <c r="Y73" s="13">
        <f t="shared" si="46"/>
        <v>2.9968454258675079</v>
      </c>
      <c r="Z73" s="12">
        <v>7</v>
      </c>
      <c r="AA73" s="13">
        <f t="shared" si="47"/>
        <v>1.1041009463722398</v>
      </c>
      <c r="AB73" s="12">
        <v>19</v>
      </c>
      <c r="AC73" s="13">
        <f t="shared" si="48"/>
        <v>2.9968454258675079</v>
      </c>
      <c r="AD73" s="12">
        <v>19</v>
      </c>
      <c r="AE73" s="13">
        <f t="shared" si="49"/>
        <v>2.9968454258675079</v>
      </c>
      <c r="AF73" s="12">
        <v>22</v>
      </c>
      <c r="AG73" s="13">
        <f t="shared" si="50"/>
        <v>3.4700315457413251</v>
      </c>
      <c r="AH73" s="12">
        <v>12</v>
      </c>
      <c r="AI73" s="13">
        <f t="shared" si="51"/>
        <v>1.8927444794952681</v>
      </c>
      <c r="AJ73" s="306">
        <v>19</v>
      </c>
      <c r="AK73" s="13">
        <f t="shared" si="52"/>
        <v>2.9968454258675079</v>
      </c>
      <c r="AL73" s="12">
        <v>9</v>
      </c>
      <c r="AM73" s="13">
        <f t="shared" si="53"/>
        <v>1.4195583596214512</v>
      </c>
      <c r="AN73" s="12">
        <v>22</v>
      </c>
      <c r="AO73" s="13">
        <f t="shared" si="54"/>
        <v>3.4700315457413251</v>
      </c>
      <c r="AP73" s="12">
        <v>11</v>
      </c>
      <c r="AQ73" s="13">
        <f t="shared" si="55"/>
        <v>1.7350157728706626</v>
      </c>
      <c r="AR73" s="12">
        <v>21</v>
      </c>
      <c r="AS73" s="13">
        <f t="shared" si="56"/>
        <v>3.3123028391167191</v>
      </c>
      <c r="AT73" s="12">
        <v>20</v>
      </c>
      <c r="AU73" s="13">
        <f t="shared" si="57"/>
        <v>3.1545741324921135</v>
      </c>
      <c r="AV73" s="12">
        <v>30</v>
      </c>
      <c r="AW73" s="13">
        <f t="shared" si="58"/>
        <v>4.7318611987381702</v>
      </c>
      <c r="AX73" s="12">
        <v>19</v>
      </c>
      <c r="AY73" s="13">
        <f t="shared" si="59"/>
        <v>2.9968454258675079</v>
      </c>
      <c r="AZ73" s="12">
        <v>33</v>
      </c>
      <c r="BA73" s="13">
        <f t="shared" si="60"/>
        <v>5.205047318611987</v>
      </c>
      <c r="BB73" s="73"/>
      <c r="BC73" s="74">
        <f t="shared" si="61"/>
        <v>0</v>
      </c>
      <c r="BD73" s="73"/>
      <c r="BE73" s="74">
        <f t="shared" si="62"/>
        <v>0</v>
      </c>
      <c r="BF73" s="12">
        <v>250</v>
      </c>
      <c r="BG73" s="13">
        <f t="shared" si="63"/>
        <v>39.43217665615142</v>
      </c>
      <c r="BH73" s="12">
        <v>258</v>
      </c>
      <c r="BI73" s="13">
        <f t="shared" si="64"/>
        <v>40.694006309148264</v>
      </c>
      <c r="BJ73" s="12">
        <v>1</v>
      </c>
      <c r="BK73" s="13">
        <f t="shared" si="65"/>
        <v>0.15772870662460567</v>
      </c>
      <c r="BL73" s="73"/>
      <c r="BM73" s="74">
        <f t="shared" si="66"/>
        <v>0</v>
      </c>
      <c r="BN73" s="73"/>
      <c r="BO73" s="74">
        <f t="shared" si="67"/>
        <v>0</v>
      </c>
      <c r="BP73" s="12">
        <v>56</v>
      </c>
      <c r="BQ73" s="13">
        <f t="shared" si="68"/>
        <v>8.8328075709779181</v>
      </c>
      <c r="BR73" s="73"/>
      <c r="BS73" s="73"/>
      <c r="BT73" s="71">
        <f t="shared" si="69"/>
        <v>0</v>
      </c>
      <c r="BU73" s="73"/>
      <c r="BV73" s="71">
        <f t="shared" si="70"/>
        <v>0</v>
      </c>
      <c r="BW73" s="73"/>
      <c r="BX73" s="71">
        <f t="shared" si="71"/>
        <v>0</v>
      </c>
      <c r="BY73" s="73"/>
      <c r="BZ73" s="71">
        <f t="shared" si="72"/>
        <v>0</v>
      </c>
      <c r="CA73" s="91"/>
      <c r="CB73" s="71">
        <f t="shared" si="73"/>
        <v>0</v>
      </c>
    </row>
    <row r="74" spans="1:109" s="53" customFormat="1" ht="15.75" customHeight="1" x14ac:dyDescent="0.25">
      <c r="A74" s="496" t="s">
        <v>37</v>
      </c>
      <c r="B74" s="43">
        <v>1036</v>
      </c>
      <c r="C74" s="510">
        <v>852</v>
      </c>
      <c r="D74" s="513">
        <f>C74*100/B74</f>
        <v>82.239382239382238</v>
      </c>
      <c r="E74" s="44" t="s">
        <v>86</v>
      </c>
      <c r="F74" s="45">
        <v>353</v>
      </c>
      <c r="G74" s="92">
        <f t="shared" si="37"/>
        <v>34.073359073359072</v>
      </c>
      <c r="H74" s="45">
        <v>368</v>
      </c>
      <c r="I74" s="46">
        <f t="shared" si="38"/>
        <v>35.521235521235518</v>
      </c>
      <c r="J74" s="45">
        <v>360</v>
      </c>
      <c r="K74" s="46">
        <f t="shared" si="39"/>
        <v>34.749034749034749</v>
      </c>
      <c r="L74" s="45">
        <v>371</v>
      </c>
      <c r="M74" s="46">
        <f t="shared" si="40"/>
        <v>35.810810810810814</v>
      </c>
      <c r="N74" s="45">
        <v>346</v>
      </c>
      <c r="O74" s="46">
        <f t="shared" si="41"/>
        <v>33.397683397683394</v>
      </c>
      <c r="P74" s="45">
        <v>365</v>
      </c>
      <c r="Q74" s="46">
        <f t="shared" si="42"/>
        <v>35.231660231660229</v>
      </c>
      <c r="R74" s="45">
        <v>358</v>
      </c>
      <c r="S74" s="46">
        <f t="shared" si="43"/>
        <v>34.555984555984558</v>
      </c>
      <c r="T74" s="72">
        <v>376</v>
      </c>
      <c r="U74" s="46">
        <f t="shared" si="44"/>
        <v>36.293436293436294</v>
      </c>
      <c r="V74" s="45">
        <v>341</v>
      </c>
      <c r="W74" s="46">
        <f t="shared" si="45"/>
        <v>32.915057915057915</v>
      </c>
      <c r="X74" s="45">
        <v>357</v>
      </c>
      <c r="Y74" s="46">
        <f t="shared" si="46"/>
        <v>34.45945945945946</v>
      </c>
      <c r="Z74" s="45">
        <v>370</v>
      </c>
      <c r="AA74" s="46">
        <f t="shared" si="47"/>
        <v>35.714285714285715</v>
      </c>
      <c r="AB74" s="45">
        <v>385</v>
      </c>
      <c r="AC74" s="46">
        <f t="shared" si="48"/>
        <v>37.162162162162161</v>
      </c>
      <c r="AD74" s="45">
        <v>325</v>
      </c>
      <c r="AE74" s="46">
        <f t="shared" si="49"/>
        <v>31.37065637065637</v>
      </c>
      <c r="AF74" s="45">
        <v>336</v>
      </c>
      <c r="AG74" s="46">
        <f t="shared" si="50"/>
        <v>32.432432432432435</v>
      </c>
      <c r="AH74" s="45">
        <v>361</v>
      </c>
      <c r="AI74" s="46">
        <f t="shared" si="51"/>
        <v>34.845559845559848</v>
      </c>
      <c r="AJ74" s="306">
        <v>373</v>
      </c>
      <c r="AK74" s="46">
        <f t="shared" si="52"/>
        <v>36.003861003861005</v>
      </c>
      <c r="AL74" s="45">
        <v>352</v>
      </c>
      <c r="AM74" s="46">
        <f t="shared" si="53"/>
        <v>33.97683397683398</v>
      </c>
      <c r="AN74" s="45">
        <v>371</v>
      </c>
      <c r="AO74" s="46">
        <f t="shared" si="54"/>
        <v>35.810810810810814</v>
      </c>
      <c r="AP74" s="45">
        <v>384</v>
      </c>
      <c r="AQ74" s="46">
        <f t="shared" si="55"/>
        <v>37.065637065637063</v>
      </c>
      <c r="AR74" s="45">
        <v>389</v>
      </c>
      <c r="AS74" s="46">
        <f t="shared" si="56"/>
        <v>37.548262548262549</v>
      </c>
      <c r="AT74" s="45">
        <v>382</v>
      </c>
      <c r="AU74" s="46">
        <f t="shared" si="57"/>
        <v>36.872586872586872</v>
      </c>
      <c r="AV74" s="45">
        <v>388</v>
      </c>
      <c r="AW74" s="46">
        <f t="shared" si="58"/>
        <v>37.451737451737451</v>
      </c>
      <c r="AX74" s="45">
        <v>358</v>
      </c>
      <c r="AY74" s="46">
        <f t="shared" si="59"/>
        <v>34.555984555984558</v>
      </c>
      <c r="AZ74" s="45">
        <v>346</v>
      </c>
      <c r="BA74" s="46">
        <f t="shared" si="60"/>
        <v>33.397683397683394</v>
      </c>
      <c r="BB74" s="72"/>
      <c r="BC74" s="71">
        <f t="shared" si="61"/>
        <v>0</v>
      </c>
      <c r="BD74" s="72"/>
      <c r="BE74" s="71">
        <f t="shared" si="62"/>
        <v>0</v>
      </c>
      <c r="BF74" s="45">
        <v>250</v>
      </c>
      <c r="BG74" s="46">
        <f t="shared" si="63"/>
        <v>24.131274131274132</v>
      </c>
      <c r="BH74" s="45">
        <v>241</v>
      </c>
      <c r="BI74" s="46">
        <f t="shared" si="64"/>
        <v>23.262548262548261</v>
      </c>
      <c r="BJ74" s="45">
        <v>824</v>
      </c>
      <c r="BK74" s="46">
        <f t="shared" si="65"/>
        <v>79.536679536679543</v>
      </c>
      <c r="BL74" s="72"/>
      <c r="BM74" s="71">
        <f t="shared" si="66"/>
        <v>0</v>
      </c>
      <c r="BN74" s="72"/>
      <c r="BO74" s="71">
        <f t="shared" si="67"/>
        <v>0</v>
      </c>
      <c r="BP74" s="45">
        <v>762</v>
      </c>
      <c r="BQ74" s="46">
        <f t="shared" si="68"/>
        <v>73.552123552123547</v>
      </c>
      <c r="BR74" s="72"/>
      <c r="BS74" s="72"/>
      <c r="BT74" s="71">
        <f t="shared" si="69"/>
        <v>0</v>
      </c>
      <c r="BU74" s="72"/>
      <c r="BV74" s="71">
        <f t="shared" si="70"/>
        <v>0</v>
      </c>
      <c r="BW74" s="72"/>
      <c r="BX74" s="71">
        <f t="shared" si="71"/>
        <v>0</v>
      </c>
      <c r="BY74" s="72"/>
      <c r="BZ74" s="71">
        <f t="shared" si="72"/>
        <v>0</v>
      </c>
      <c r="CA74" s="91"/>
      <c r="CB74" s="71">
        <f t="shared" si="73"/>
        <v>0</v>
      </c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</row>
    <row r="75" spans="1:109" ht="15.75" customHeight="1" x14ac:dyDescent="0.25">
      <c r="A75" s="496"/>
      <c r="B75" s="15">
        <v>1036</v>
      </c>
      <c r="C75" s="511"/>
      <c r="D75" s="514"/>
      <c r="E75" s="1" t="s">
        <v>87</v>
      </c>
      <c r="F75" s="12">
        <v>117</v>
      </c>
      <c r="G75" s="93">
        <f t="shared" si="37"/>
        <v>11.293436293436294</v>
      </c>
      <c r="H75" s="12">
        <v>128</v>
      </c>
      <c r="I75" s="13">
        <f t="shared" si="38"/>
        <v>12.355212355212355</v>
      </c>
      <c r="J75" s="12">
        <v>105</v>
      </c>
      <c r="K75" s="13">
        <f t="shared" si="39"/>
        <v>10.135135135135135</v>
      </c>
      <c r="L75" s="12">
        <v>116</v>
      </c>
      <c r="M75" s="13">
        <f t="shared" si="40"/>
        <v>11.196911196911197</v>
      </c>
      <c r="N75" s="12">
        <v>125</v>
      </c>
      <c r="O75" s="13">
        <f t="shared" si="41"/>
        <v>12.065637065637066</v>
      </c>
      <c r="P75" s="12">
        <v>129</v>
      </c>
      <c r="Q75" s="13">
        <f t="shared" si="42"/>
        <v>12.451737451737452</v>
      </c>
      <c r="R75" s="12">
        <v>119</v>
      </c>
      <c r="S75" s="13">
        <f t="shared" si="43"/>
        <v>11.486486486486486</v>
      </c>
      <c r="T75" s="73">
        <v>120</v>
      </c>
      <c r="U75" s="13">
        <f t="shared" si="44"/>
        <v>11.583011583011583</v>
      </c>
      <c r="V75" s="12">
        <v>132</v>
      </c>
      <c r="W75" s="13">
        <f t="shared" si="45"/>
        <v>12.741312741312742</v>
      </c>
      <c r="X75" s="12">
        <v>138</v>
      </c>
      <c r="Y75" s="13">
        <f t="shared" si="46"/>
        <v>13.32046332046332</v>
      </c>
      <c r="Z75" s="12">
        <v>117</v>
      </c>
      <c r="AA75" s="13">
        <f t="shared" si="47"/>
        <v>11.293436293436294</v>
      </c>
      <c r="AB75" s="12">
        <v>119</v>
      </c>
      <c r="AC75" s="13">
        <f t="shared" si="48"/>
        <v>11.486486486486486</v>
      </c>
      <c r="AD75" s="12">
        <v>137</v>
      </c>
      <c r="AE75" s="13">
        <f t="shared" si="49"/>
        <v>13.223938223938225</v>
      </c>
      <c r="AF75" s="12">
        <v>130</v>
      </c>
      <c r="AG75" s="13">
        <f t="shared" si="50"/>
        <v>12.548262548262548</v>
      </c>
      <c r="AH75" s="12">
        <v>118</v>
      </c>
      <c r="AI75" s="13">
        <f t="shared" si="51"/>
        <v>11.389961389961391</v>
      </c>
      <c r="AJ75" s="306">
        <v>117</v>
      </c>
      <c r="AK75" s="13">
        <f t="shared" si="52"/>
        <v>11.293436293436294</v>
      </c>
      <c r="AL75" s="12">
        <v>118</v>
      </c>
      <c r="AM75" s="13">
        <f t="shared" si="53"/>
        <v>11.389961389961391</v>
      </c>
      <c r="AN75" s="12">
        <v>123</v>
      </c>
      <c r="AO75" s="13">
        <f t="shared" si="54"/>
        <v>11.872586872586872</v>
      </c>
      <c r="AP75" s="12">
        <v>120</v>
      </c>
      <c r="AQ75" s="13">
        <f t="shared" si="55"/>
        <v>11.583011583011583</v>
      </c>
      <c r="AR75" s="12">
        <v>111</v>
      </c>
      <c r="AS75" s="13">
        <f t="shared" si="56"/>
        <v>10.714285714285714</v>
      </c>
      <c r="AT75" s="12">
        <v>111</v>
      </c>
      <c r="AU75" s="13">
        <f t="shared" si="57"/>
        <v>10.714285714285714</v>
      </c>
      <c r="AV75" s="12">
        <v>113</v>
      </c>
      <c r="AW75" s="13">
        <f t="shared" si="58"/>
        <v>10.907335907335908</v>
      </c>
      <c r="AX75" s="12">
        <v>128</v>
      </c>
      <c r="AY75" s="13">
        <f t="shared" si="59"/>
        <v>12.355212355212355</v>
      </c>
      <c r="AZ75" s="12">
        <v>126</v>
      </c>
      <c r="BA75" s="13">
        <f t="shared" si="60"/>
        <v>12.162162162162161</v>
      </c>
      <c r="BB75" s="73"/>
      <c r="BC75" s="74">
        <f t="shared" si="61"/>
        <v>0</v>
      </c>
      <c r="BD75" s="73"/>
      <c r="BE75" s="74">
        <f t="shared" si="62"/>
        <v>0</v>
      </c>
      <c r="BF75" s="12">
        <v>78</v>
      </c>
      <c r="BG75" s="13">
        <f t="shared" si="63"/>
        <v>7.5289575289575286</v>
      </c>
      <c r="BH75" s="12">
        <v>81</v>
      </c>
      <c r="BI75" s="13">
        <f t="shared" si="64"/>
        <v>7.8185328185328187</v>
      </c>
      <c r="BJ75" s="12">
        <v>145</v>
      </c>
      <c r="BK75" s="13">
        <f t="shared" si="65"/>
        <v>13.996138996138995</v>
      </c>
      <c r="BL75" s="73"/>
      <c r="BM75" s="74">
        <f t="shared" si="66"/>
        <v>0</v>
      </c>
      <c r="BN75" s="73"/>
      <c r="BO75" s="74">
        <f t="shared" si="67"/>
        <v>0</v>
      </c>
      <c r="BP75" s="12">
        <v>129</v>
      </c>
      <c r="BQ75" s="13">
        <f t="shared" si="68"/>
        <v>12.451737451737452</v>
      </c>
      <c r="BR75" s="73"/>
      <c r="BS75" s="73"/>
      <c r="BT75" s="71">
        <f t="shared" si="69"/>
        <v>0</v>
      </c>
      <c r="BU75" s="73"/>
      <c r="BV75" s="71">
        <f t="shared" si="70"/>
        <v>0</v>
      </c>
      <c r="BW75" s="73"/>
      <c r="BX75" s="71">
        <f t="shared" si="71"/>
        <v>0</v>
      </c>
      <c r="BY75" s="73"/>
      <c r="BZ75" s="71">
        <f t="shared" si="72"/>
        <v>0</v>
      </c>
      <c r="CA75" s="91"/>
      <c r="CB75" s="71">
        <f t="shared" si="73"/>
        <v>0</v>
      </c>
    </row>
    <row r="76" spans="1:109" ht="15.75" customHeight="1" x14ac:dyDescent="0.25">
      <c r="A76" s="496"/>
      <c r="B76" s="15">
        <v>1036</v>
      </c>
      <c r="C76" s="511"/>
      <c r="D76" s="514"/>
      <c r="E76" s="1" t="s">
        <v>88</v>
      </c>
      <c r="F76" s="12">
        <v>238</v>
      </c>
      <c r="G76" s="93">
        <f t="shared" si="37"/>
        <v>22.972972972972972</v>
      </c>
      <c r="H76" s="12">
        <v>228</v>
      </c>
      <c r="I76" s="13">
        <f t="shared" si="38"/>
        <v>22.007722007722009</v>
      </c>
      <c r="J76" s="12">
        <v>240</v>
      </c>
      <c r="K76" s="13">
        <f t="shared" si="39"/>
        <v>23.166023166023166</v>
      </c>
      <c r="L76" s="12">
        <v>219</v>
      </c>
      <c r="M76" s="13">
        <f t="shared" si="40"/>
        <v>21.138996138996138</v>
      </c>
      <c r="N76" s="12">
        <v>226</v>
      </c>
      <c r="O76" s="13">
        <f t="shared" si="41"/>
        <v>21.814671814671815</v>
      </c>
      <c r="P76" s="12">
        <v>213</v>
      </c>
      <c r="Q76" s="13">
        <f t="shared" si="42"/>
        <v>20.559845559845559</v>
      </c>
      <c r="R76" s="12">
        <v>235</v>
      </c>
      <c r="S76" s="13">
        <f t="shared" si="43"/>
        <v>22.683397683397683</v>
      </c>
      <c r="T76" s="73">
        <v>215</v>
      </c>
      <c r="U76" s="13">
        <f t="shared" si="44"/>
        <v>20.752895752895753</v>
      </c>
      <c r="V76" s="12">
        <v>226</v>
      </c>
      <c r="W76" s="13">
        <f t="shared" si="45"/>
        <v>21.814671814671815</v>
      </c>
      <c r="X76" s="12">
        <v>217</v>
      </c>
      <c r="Y76" s="13">
        <f t="shared" si="46"/>
        <v>20.945945945945947</v>
      </c>
      <c r="Z76" s="12">
        <v>228</v>
      </c>
      <c r="AA76" s="13">
        <f t="shared" si="47"/>
        <v>22.007722007722009</v>
      </c>
      <c r="AB76" s="12">
        <v>211</v>
      </c>
      <c r="AC76" s="13">
        <f t="shared" si="48"/>
        <v>20.366795366795365</v>
      </c>
      <c r="AD76" s="12">
        <v>227</v>
      </c>
      <c r="AE76" s="13">
        <f t="shared" si="49"/>
        <v>21.91119691119691</v>
      </c>
      <c r="AF76" s="12">
        <v>223</v>
      </c>
      <c r="AG76" s="13">
        <f t="shared" si="50"/>
        <v>21.525096525096526</v>
      </c>
      <c r="AH76" s="12">
        <v>240</v>
      </c>
      <c r="AI76" s="13">
        <f t="shared" si="51"/>
        <v>23.166023166023166</v>
      </c>
      <c r="AJ76" s="306">
        <v>221</v>
      </c>
      <c r="AK76" s="13">
        <f t="shared" si="52"/>
        <v>21.332046332046332</v>
      </c>
      <c r="AL76" s="12">
        <v>248</v>
      </c>
      <c r="AM76" s="13">
        <f t="shared" si="53"/>
        <v>23.938223938223938</v>
      </c>
      <c r="AN76" s="12">
        <v>227</v>
      </c>
      <c r="AO76" s="13">
        <f t="shared" si="54"/>
        <v>21.91119691119691</v>
      </c>
      <c r="AP76" s="12">
        <v>215</v>
      </c>
      <c r="AQ76" s="13">
        <f t="shared" si="55"/>
        <v>20.752895752895753</v>
      </c>
      <c r="AR76" s="12">
        <v>209</v>
      </c>
      <c r="AS76" s="13">
        <f t="shared" si="56"/>
        <v>20.173745173745175</v>
      </c>
      <c r="AT76" s="12">
        <v>223</v>
      </c>
      <c r="AU76" s="13">
        <f t="shared" si="57"/>
        <v>21.525096525096526</v>
      </c>
      <c r="AV76" s="12">
        <v>220</v>
      </c>
      <c r="AW76" s="13">
        <f t="shared" si="58"/>
        <v>21.235521235521237</v>
      </c>
      <c r="AX76" s="12">
        <v>216</v>
      </c>
      <c r="AY76" s="13">
        <f t="shared" si="59"/>
        <v>20.849420849420849</v>
      </c>
      <c r="AZ76" s="12">
        <v>220</v>
      </c>
      <c r="BA76" s="13">
        <f t="shared" si="60"/>
        <v>21.235521235521237</v>
      </c>
      <c r="BB76" s="73"/>
      <c r="BC76" s="74">
        <f t="shared" si="61"/>
        <v>0</v>
      </c>
      <c r="BD76" s="73"/>
      <c r="BE76" s="74">
        <f t="shared" si="62"/>
        <v>0</v>
      </c>
      <c r="BF76" s="12">
        <v>137</v>
      </c>
      <c r="BG76" s="13">
        <f t="shared" si="63"/>
        <v>13.223938223938225</v>
      </c>
      <c r="BH76" s="12">
        <v>131</v>
      </c>
      <c r="BI76" s="13">
        <f t="shared" si="64"/>
        <v>12.644787644787645</v>
      </c>
      <c r="BJ76" s="12">
        <v>45</v>
      </c>
      <c r="BK76" s="13">
        <f t="shared" si="65"/>
        <v>4.3436293436293436</v>
      </c>
      <c r="BL76" s="73"/>
      <c r="BM76" s="74">
        <f t="shared" si="66"/>
        <v>0</v>
      </c>
      <c r="BN76" s="73"/>
      <c r="BO76" s="74">
        <f t="shared" si="67"/>
        <v>0</v>
      </c>
      <c r="BP76" s="12">
        <v>43</v>
      </c>
      <c r="BQ76" s="13">
        <f t="shared" si="68"/>
        <v>4.1505791505791505</v>
      </c>
      <c r="BR76" s="73"/>
      <c r="BS76" s="73"/>
      <c r="BT76" s="71">
        <f t="shared" si="69"/>
        <v>0</v>
      </c>
      <c r="BU76" s="73"/>
      <c r="BV76" s="71">
        <f t="shared" si="70"/>
        <v>0</v>
      </c>
      <c r="BW76" s="73"/>
      <c r="BX76" s="71">
        <f t="shared" si="71"/>
        <v>0</v>
      </c>
      <c r="BY76" s="73"/>
      <c r="BZ76" s="71">
        <f t="shared" si="72"/>
        <v>0</v>
      </c>
      <c r="CA76" s="91"/>
      <c r="CB76" s="71">
        <f t="shared" si="73"/>
        <v>0</v>
      </c>
    </row>
    <row r="77" spans="1:109" ht="15.75" customHeight="1" x14ac:dyDescent="0.25">
      <c r="A77" s="496"/>
      <c r="B77" s="15">
        <v>1036</v>
      </c>
      <c r="C77" s="511"/>
      <c r="D77" s="514"/>
      <c r="E77" s="1" t="s">
        <v>89</v>
      </c>
      <c r="F77" s="12">
        <v>279</v>
      </c>
      <c r="G77" s="93">
        <f t="shared" si="37"/>
        <v>26.930501930501929</v>
      </c>
      <c r="H77" s="12">
        <v>262</v>
      </c>
      <c r="I77" s="13">
        <f t="shared" si="38"/>
        <v>25.289575289575289</v>
      </c>
      <c r="J77" s="12">
        <v>285</v>
      </c>
      <c r="K77" s="13">
        <f t="shared" si="39"/>
        <v>27.509652509652511</v>
      </c>
      <c r="L77" s="12">
        <v>272</v>
      </c>
      <c r="M77" s="13">
        <f t="shared" si="40"/>
        <v>26.254826254826256</v>
      </c>
      <c r="N77" s="12">
        <v>287</v>
      </c>
      <c r="O77" s="13">
        <f t="shared" si="41"/>
        <v>27.702702702702702</v>
      </c>
      <c r="P77" s="12">
        <v>277</v>
      </c>
      <c r="Q77" s="13">
        <f t="shared" si="42"/>
        <v>26.737451737451739</v>
      </c>
      <c r="R77" s="12">
        <v>279</v>
      </c>
      <c r="S77" s="13">
        <f t="shared" si="43"/>
        <v>26.930501930501929</v>
      </c>
      <c r="T77" s="73">
        <v>266</v>
      </c>
      <c r="U77" s="13">
        <f t="shared" si="44"/>
        <v>25.675675675675677</v>
      </c>
      <c r="V77" s="12">
        <v>287</v>
      </c>
      <c r="W77" s="13">
        <f t="shared" si="45"/>
        <v>27.702702702702702</v>
      </c>
      <c r="X77" s="12">
        <v>268</v>
      </c>
      <c r="Y77" s="13">
        <f t="shared" si="46"/>
        <v>25.868725868725868</v>
      </c>
      <c r="Z77" s="12">
        <v>263</v>
      </c>
      <c r="AA77" s="13">
        <f t="shared" si="47"/>
        <v>25.386100386100384</v>
      </c>
      <c r="AB77" s="12">
        <v>260</v>
      </c>
      <c r="AC77" s="13">
        <f t="shared" si="48"/>
        <v>25.096525096525095</v>
      </c>
      <c r="AD77" s="12">
        <v>285</v>
      </c>
      <c r="AE77" s="13">
        <f t="shared" si="49"/>
        <v>27.509652509652511</v>
      </c>
      <c r="AF77" s="12">
        <v>268</v>
      </c>
      <c r="AG77" s="13">
        <f t="shared" si="50"/>
        <v>25.868725868725868</v>
      </c>
      <c r="AH77" s="12">
        <v>277</v>
      </c>
      <c r="AI77" s="13">
        <f t="shared" si="51"/>
        <v>26.737451737451739</v>
      </c>
      <c r="AJ77" s="306">
        <v>272</v>
      </c>
      <c r="AK77" s="13">
        <f t="shared" si="52"/>
        <v>26.254826254826256</v>
      </c>
      <c r="AL77" s="12">
        <v>278</v>
      </c>
      <c r="AM77" s="13">
        <f t="shared" si="53"/>
        <v>26.833976833976834</v>
      </c>
      <c r="AN77" s="12">
        <v>268</v>
      </c>
      <c r="AO77" s="13">
        <f t="shared" si="54"/>
        <v>25.868725868725868</v>
      </c>
      <c r="AP77" s="12">
        <v>270</v>
      </c>
      <c r="AQ77" s="13">
        <f t="shared" si="55"/>
        <v>26.061776061776062</v>
      </c>
      <c r="AR77" s="12">
        <v>262</v>
      </c>
      <c r="AS77" s="13">
        <f t="shared" si="56"/>
        <v>25.289575289575289</v>
      </c>
      <c r="AT77" s="12">
        <v>266</v>
      </c>
      <c r="AU77" s="13">
        <f t="shared" si="57"/>
        <v>25.675675675675677</v>
      </c>
      <c r="AV77" s="12">
        <v>252</v>
      </c>
      <c r="AW77" s="13">
        <f t="shared" si="58"/>
        <v>24.324324324324323</v>
      </c>
      <c r="AX77" s="12">
        <v>278</v>
      </c>
      <c r="AY77" s="13">
        <f t="shared" si="59"/>
        <v>26.833976833976834</v>
      </c>
      <c r="AZ77" s="12">
        <v>273</v>
      </c>
      <c r="BA77" s="13">
        <f t="shared" si="60"/>
        <v>26.351351351351351</v>
      </c>
      <c r="BB77" s="73"/>
      <c r="BC77" s="74">
        <f t="shared" si="61"/>
        <v>0</v>
      </c>
      <c r="BD77" s="73"/>
      <c r="BE77" s="74">
        <f t="shared" si="62"/>
        <v>0</v>
      </c>
      <c r="BF77" s="12">
        <v>168</v>
      </c>
      <c r="BG77" s="13">
        <f t="shared" si="63"/>
        <v>16.216216216216218</v>
      </c>
      <c r="BH77" s="12">
        <v>178</v>
      </c>
      <c r="BI77" s="13">
        <f t="shared" si="64"/>
        <v>17.18146718146718</v>
      </c>
      <c r="BJ77" s="12">
        <v>16</v>
      </c>
      <c r="BK77" s="13">
        <f t="shared" si="65"/>
        <v>1.5444015444015444</v>
      </c>
      <c r="BL77" s="73"/>
      <c r="BM77" s="74">
        <f t="shared" si="66"/>
        <v>0</v>
      </c>
      <c r="BN77" s="73"/>
      <c r="BO77" s="74">
        <f t="shared" si="67"/>
        <v>0</v>
      </c>
      <c r="BP77" s="12">
        <v>22</v>
      </c>
      <c r="BQ77" s="13">
        <f t="shared" si="68"/>
        <v>2.1235521235521237</v>
      </c>
      <c r="BR77" s="73"/>
      <c r="BS77" s="73"/>
      <c r="BT77" s="71">
        <f t="shared" si="69"/>
        <v>0</v>
      </c>
      <c r="BU77" s="73"/>
      <c r="BV77" s="71">
        <f t="shared" si="70"/>
        <v>0</v>
      </c>
      <c r="BW77" s="73"/>
      <c r="BX77" s="71">
        <f t="shared" si="71"/>
        <v>0</v>
      </c>
      <c r="BY77" s="73"/>
      <c r="BZ77" s="71">
        <f t="shared" si="72"/>
        <v>0</v>
      </c>
      <c r="CA77" s="91"/>
      <c r="CB77" s="71">
        <f t="shared" si="73"/>
        <v>0</v>
      </c>
    </row>
    <row r="78" spans="1:109" ht="15.75" customHeight="1" x14ac:dyDescent="0.25">
      <c r="A78" s="496"/>
      <c r="B78" s="15">
        <v>1036</v>
      </c>
      <c r="C78" s="512"/>
      <c r="D78" s="515"/>
      <c r="E78" s="1" t="s">
        <v>90</v>
      </c>
      <c r="F78" s="12">
        <v>20</v>
      </c>
      <c r="G78" s="93">
        <f t="shared" si="37"/>
        <v>1.9305019305019304</v>
      </c>
      <c r="H78" s="12">
        <v>25</v>
      </c>
      <c r="I78" s="13">
        <f t="shared" si="38"/>
        <v>2.413127413127413</v>
      </c>
      <c r="J78" s="12">
        <v>16</v>
      </c>
      <c r="K78" s="13">
        <f t="shared" si="39"/>
        <v>1.5444015444015444</v>
      </c>
      <c r="L78" s="12">
        <v>27</v>
      </c>
      <c r="M78" s="13">
        <f t="shared" si="40"/>
        <v>2.6061776061776061</v>
      </c>
      <c r="N78" s="12">
        <v>21</v>
      </c>
      <c r="O78" s="13">
        <f t="shared" si="41"/>
        <v>2.0270270270270272</v>
      </c>
      <c r="P78" s="12">
        <v>23</v>
      </c>
      <c r="Q78" s="13">
        <f t="shared" si="42"/>
        <v>2.2200772200772199</v>
      </c>
      <c r="R78" s="12">
        <v>16</v>
      </c>
      <c r="S78" s="13">
        <f t="shared" si="43"/>
        <v>1.5444015444015444</v>
      </c>
      <c r="T78" s="73">
        <v>27</v>
      </c>
      <c r="U78" s="13">
        <f t="shared" si="44"/>
        <v>2.6061776061776061</v>
      </c>
      <c r="V78" s="12">
        <v>21</v>
      </c>
      <c r="W78" s="13">
        <f t="shared" si="45"/>
        <v>2.0270270270270272</v>
      </c>
      <c r="X78" s="12">
        <v>34</v>
      </c>
      <c r="Y78" s="13">
        <f t="shared" si="46"/>
        <v>3.281853281853282</v>
      </c>
      <c r="Z78" s="12">
        <v>32</v>
      </c>
      <c r="AA78" s="13">
        <f t="shared" si="47"/>
        <v>3.0888030888030888</v>
      </c>
      <c r="AB78" s="12">
        <v>39</v>
      </c>
      <c r="AC78" s="13">
        <f t="shared" si="48"/>
        <v>3.7644787644787643</v>
      </c>
      <c r="AD78" s="12">
        <v>40</v>
      </c>
      <c r="AE78" s="13">
        <f t="shared" si="49"/>
        <v>3.8610038610038608</v>
      </c>
      <c r="AF78" s="12">
        <v>55</v>
      </c>
      <c r="AG78" s="13">
        <f t="shared" si="50"/>
        <v>5.3088803088803092</v>
      </c>
      <c r="AH78" s="12">
        <v>27</v>
      </c>
      <c r="AI78" s="13">
        <f t="shared" si="51"/>
        <v>2.6061776061776061</v>
      </c>
      <c r="AJ78" s="306">
        <v>36</v>
      </c>
      <c r="AK78" s="13">
        <f t="shared" si="52"/>
        <v>3.4749034749034751</v>
      </c>
      <c r="AL78" s="12">
        <v>25</v>
      </c>
      <c r="AM78" s="13">
        <f t="shared" si="53"/>
        <v>2.413127413127413</v>
      </c>
      <c r="AN78" s="12">
        <v>33</v>
      </c>
      <c r="AO78" s="13">
        <f t="shared" si="54"/>
        <v>3.1853281853281854</v>
      </c>
      <c r="AP78" s="12">
        <v>32</v>
      </c>
      <c r="AQ78" s="13">
        <f t="shared" si="55"/>
        <v>3.0888030888030888</v>
      </c>
      <c r="AR78" s="12">
        <v>48</v>
      </c>
      <c r="AS78" s="13">
        <f t="shared" si="56"/>
        <v>4.6332046332046328</v>
      </c>
      <c r="AT78" s="12">
        <v>35</v>
      </c>
      <c r="AU78" s="13">
        <f t="shared" si="57"/>
        <v>3.3783783783783785</v>
      </c>
      <c r="AV78" s="12">
        <v>47</v>
      </c>
      <c r="AW78" s="13">
        <f t="shared" si="58"/>
        <v>4.5366795366795367</v>
      </c>
      <c r="AX78" s="12">
        <v>36</v>
      </c>
      <c r="AY78" s="13">
        <f t="shared" si="59"/>
        <v>3.4749034749034751</v>
      </c>
      <c r="AZ78" s="12">
        <v>55</v>
      </c>
      <c r="BA78" s="13">
        <f t="shared" si="60"/>
        <v>5.3088803088803092</v>
      </c>
      <c r="BB78" s="73"/>
      <c r="BC78" s="74">
        <f t="shared" si="61"/>
        <v>0</v>
      </c>
      <c r="BD78" s="73"/>
      <c r="BE78" s="74">
        <f t="shared" si="62"/>
        <v>0</v>
      </c>
      <c r="BF78" s="12">
        <v>388</v>
      </c>
      <c r="BG78" s="13">
        <f t="shared" si="63"/>
        <v>37.451737451737451</v>
      </c>
      <c r="BH78" s="12">
        <v>392</v>
      </c>
      <c r="BI78" s="13">
        <f t="shared" si="64"/>
        <v>37.837837837837839</v>
      </c>
      <c r="BJ78" s="12">
        <v>6</v>
      </c>
      <c r="BK78" s="13">
        <f t="shared" si="65"/>
        <v>0.5791505791505791</v>
      </c>
      <c r="BL78" s="73"/>
      <c r="BM78" s="74">
        <f t="shared" si="66"/>
        <v>0</v>
      </c>
      <c r="BN78" s="73"/>
      <c r="BO78" s="74">
        <f t="shared" si="67"/>
        <v>0</v>
      </c>
      <c r="BP78" s="12">
        <v>80</v>
      </c>
      <c r="BQ78" s="13">
        <f t="shared" si="68"/>
        <v>7.7220077220077217</v>
      </c>
      <c r="BR78" s="73"/>
      <c r="BS78" s="73"/>
      <c r="BT78" s="71">
        <f t="shared" si="69"/>
        <v>0</v>
      </c>
      <c r="BU78" s="73"/>
      <c r="BV78" s="71">
        <f t="shared" si="70"/>
        <v>0</v>
      </c>
      <c r="BW78" s="73"/>
      <c r="BX78" s="71">
        <f t="shared" si="71"/>
        <v>0</v>
      </c>
      <c r="BY78" s="73"/>
      <c r="BZ78" s="71">
        <f t="shared" si="72"/>
        <v>0</v>
      </c>
      <c r="CA78" s="91"/>
      <c r="CB78" s="71">
        <f t="shared" si="73"/>
        <v>0</v>
      </c>
    </row>
    <row r="79" spans="1:109" s="53" customFormat="1" ht="15.75" customHeight="1" x14ac:dyDescent="0.25">
      <c r="A79" s="496" t="s">
        <v>38</v>
      </c>
      <c r="B79" s="43">
        <v>609</v>
      </c>
      <c r="C79" s="510">
        <v>459</v>
      </c>
      <c r="D79" s="513">
        <f>C79*100/B79</f>
        <v>75.369458128078819</v>
      </c>
      <c r="E79" s="44" t="s">
        <v>86</v>
      </c>
      <c r="F79" s="45">
        <v>139</v>
      </c>
      <c r="G79" s="92">
        <f t="shared" si="37"/>
        <v>22.824302134646963</v>
      </c>
      <c r="H79" s="45">
        <v>156</v>
      </c>
      <c r="I79" s="46">
        <f t="shared" si="38"/>
        <v>25.615763546798028</v>
      </c>
      <c r="J79" s="45">
        <v>134</v>
      </c>
      <c r="K79" s="46">
        <f t="shared" si="39"/>
        <v>22.003284072249588</v>
      </c>
      <c r="L79" s="45">
        <v>139</v>
      </c>
      <c r="M79" s="46">
        <f t="shared" si="40"/>
        <v>22.824302134646963</v>
      </c>
      <c r="N79" s="45">
        <v>142</v>
      </c>
      <c r="O79" s="46">
        <f t="shared" si="41"/>
        <v>23.316912972085387</v>
      </c>
      <c r="P79" s="45">
        <v>157</v>
      </c>
      <c r="Q79" s="46">
        <f t="shared" si="42"/>
        <v>25.779967159277504</v>
      </c>
      <c r="R79" s="45">
        <v>144</v>
      </c>
      <c r="S79" s="46">
        <f t="shared" si="43"/>
        <v>23.645320197044335</v>
      </c>
      <c r="T79" s="72">
        <v>155</v>
      </c>
      <c r="U79" s="46">
        <f t="shared" si="44"/>
        <v>25.451559934318556</v>
      </c>
      <c r="V79" s="45">
        <v>142</v>
      </c>
      <c r="W79" s="46">
        <f t="shared" si="45"/>
        <v>23.316912972085387</v>
      </c>
      <c r="X79" s="45">
        <v>156</v>
      </c>
      <c r="Y79" s="46">
        <f t="shared" si="46"/>
        <v>25.615763546798028</v>
      </c>
      <c r="Z79" s="45">
        <v>164</v>
      </c>
      <c r="AA79" s="46">
        <f t="shared" si="47"/>
        <v>26.929392446633827</v>
      </c>
      <c r="AB79" s="45">
        <v>173</v>
      </c>
      <c r="AC79" s="46">
        <f t="shared" si="48"/>
        <v>28.407224958949097</v>
      </c>
      <c r="AD79" s="45">
        <v>144</v>
      </c>
      <c r="AE79" s="46">
        <f t="shared" si="49"/>
        <v>23.645320197044335</v>
      </c>
      <c r="AF79" s="45">
        <v>155</v>
      </c>
      <c r="AG79" s="46">
        <f t="shared" si="50"/>
        <v>25.451559934318556</v>
      </c>
      <c r="AH79" s="45">
        <v>153</v>
      </c>
      <c r="AI79" s="46">
        <f t="shared" si="51"/>
        <v>25.123152709359605</v>
      </c>
      <c r="AJ79" s="306">
        <v>164</v>
      </c>
      <c r="AK79" s="46">
        <f t="shared" si="52"/>
        <v>26.929392446633827</v>
      </c>
      <c r="AL79" s="45">
        <v>150</v>
      </c>
      <c r="AM79" s="46">
        <f t="shared" si="53"/>
        <v>24.630541871921181</v>
      </c>
      <c r="AN79" s="45">
        <v>166</v>
      </c>
      <c r="AO79" s="46">
        <f t="shared" si="54"/>
        <v>27.257799671592775</v>
      </c>
      <c r="AP79" s="45">
        <v>164</v>
      </c>
      <c r="AQ79" s="46">
        <f t="shared" si="55"/>
        <v>26.929392446633827</v>
      </c>
      <c r="AR79" s="45">
        <v>169</v>
      </c>
      <c r="AS79" s="46">
        <f t="shared" si="56"/>
        <v>27.750410509031198</v>
      </c>
      <c r="AT79" s="45">
        <v>160</v>
      </c>
      <c r="AU79" s="46">
        <f t="shared" si="57"/>
        <v>26.272577996715928</v>
      </c>
      <c r="AV79" s="45">
        <v>164</v>
      </c>
      <c r="AW79" s="46">
        <f t="shared" si="58"/>
        <v>26.929392446633827</v>
      </c>
      <c r="AX79" s="45">
        <v>172</v>
      </c>
      <c r="AY79" s="46">
        <f t="shared" si="59"/>
        <v>28.243021346469622</v>
      </c>
      <c r="AZ79" s="45">
        <v>166</v>
      </c>
      <c r="BA79" s="46">
        <f t="shared" si="60"/>
        <v>27.257799671592775</v>
      </c>
      <c r="BB79" s="72"/>
      <c r="BC79" s="71">
        <f t="shared" si="61"/>
        <v>0</v>
      </c>
      <c r="BD79" s="72"/>
      <c r="BE79" s="71">
        <f t="shared" si="62"/>
        <v>0</v>
      </c>
      <c r="BF79" s="45">
        <v>107</v>
      </c>
      <c r="BG79" s="46">
        <f t="shared" si="63"/>
        <v>17.569786535303777</v>
      </c>
      <c r="BH79" s="45">
        <v>106</v>
      </c>
      <c r="BI79" s="46">
        <f t="shared" si="64"/>
        <v>17.405582922824301</v>
      </c>
      <c r="BJ79" s="45">
        <v>438</v>
      </c>
      <c r="BK79" s="46">
        <f t="shared" si="65"/>
        <v>71.921182266009851</v>
      </c>
      <c r="BL79" s="72"/>
      <c r="BM79" s="71">
        <f t="shared" si="66"/>
        <v>0</v>
      </c>
      <c r="BN79" s="72"/>
      <c r="BO79" s="71">
        <f t="shared" si="67"/>
        <v>0</v>
      </c>
      <c r="BP79" s="45">
        <v>381</v>
      </c>
      <c r="BQ79" s="46">
        <f t="shared" si="68"/>
        <v>62.561576354679801</v>
      </c>
      <c r="BR79" s="72"/>
      <c r="BS79" s="72"/>
      <c r="BT79" s="71">
        <f t="shared" si="69"/>
        <v>0</v>
      </c>
      <c r="BU79" s="72"/>
      <c r="BV79" s="71">
        <f t="shared" si="70"/>
        <v>0</v>
      </c>
      <c r="BW79" s="72"/>
      <c r="BX79" s="71">
        <f t="shared" si="71"/>
        <v>0</v>
      </c>
      <c r="BY79" s="72"/>
      <c r="BZ79" s="71">
        <f t="shared" si="72"/>
        <v>0</v>
      </c>
      <c r="CA79" s="91"/>
      <c r="CB79" s="71">
        <f t="shared" si="73"/>
        <v>0</v>
      </c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</row>
    <row r="80" spans="1:109" ht="15.75" customHeight="1" x14ac:dyDescent="0.25">
      <c r="A80" s="496"/>
      <c r="B80" s="15">
        <v>409</v>
      </c>
      <c r="C80" s="511"/>
      <c r="D80" s="514"/>
      <c r="E80" s="1" t="s">
        <v>87</v>
      </c>
      <c r="F80" s="12">
        <v>71</v>
      </c>
      <c r="G80" s="93">
        <f t="shared" si="37"/>
        <v>17.359413202933986</v>
      </c>
      <c r="H80" s="12">
        <v>64</v>
      </c>
      <c r="I80" s="13">
        <f t="shared" si="38"/>
        <v>15.647921760391197</v>
      </c>
      <c r="J80" s="12">
        <v>58</v>
      </c>
      <c r="K80" s="13">
        <f t="shared" si="39"/>
        <v>14.180929095354523</v>
      </c>
      <c r="L80" s="12">
        <v>59</v>
      </c>
      <c r="M80" s="13">
        <f t="shared" si="40"/>
        <v>14.425427872860636</v>
      </c>
      <c r="N80" s="12">
        <v>59</v>
      </c>
      <c r="O80" s="13">
        <f t="shared" si="41"/>
        <v>14.425427872860636</v>
      </c>
      <c r="P80" s="12">
        <v>59</v>
      </c>
      <c r="Q80" s="13">
        <f t="shared" si="42"/>
        <v>14.425427872860636</v>
      </c>
      <c r="R80" s="12">
        <v>57</v>
      </c>
      <c r="S80" s="13">
        <f t="shared" si="43"/>
        <v>13.93643031784841</v>
      </c>
      <c r="T80" s="73">
        <v>56</v>
      </c>
      <c r="U80" s="13">
        <f t="shared" si="44"/>
        <v>13.691931540342297</v>
      </c>
      <c r="V80" s="12">
        <v>57</v>
      </c>
      <c r="W80" s="13">
        <f t="shared" si="45"/>
        <v>13.93643031784841</v>
      </c>
      <c r="X80" s="12">
        <v>51</v>
      </c>
      <c r="Y80" s="13">
        <f t="shared" si="46"/>
        <v>12.469437652811736</v>
      </c>
      <c r="Z80" s="12">
        <v>52</v>
      </c>
      <c r="AA80" s="13">
        <f t="shared" si="47"/>
        <v>12.713936430317849</v>
      </c>
      <c r="AB80" s="12">
        <v>46</v>
      </c>
      <c r="AC80" s="13">
        <f t="shared" si="48"/>
        <v>11.246943765281173</v>
      </c>
      <c r="AD80" s="12">
        <v>51</v>
      </c>
      <c r="AE80" s="13">
        <f t="shared" si="49"/>
        <v>12.469437652811736</v>
      </c>
      <c r="AF80" s="12">
        <v>53</v>
      </c>
      <c r="AG80" s="13">
        <f t="shared" si="50"/>
        <v>12.95843520782396</v>
      </c>
      <c r="AH80" s="12">
        <v>52</v>
      </c>
      <c r="AI80" s="13">
        <f t="shared" si="51"/>
        <v>12.713936430317849</v>
      </c>
      <c r="AJ80" s="306">
        <v>52</v>
      </c>
      <c r="AK80" s="13">
        <f t="shared" si="52"/>
        <v>12.713936430317849</v>
      </c>
      <c r="AL80" s="12">
        <v>51</v>
      </c>
      <c r="AM80" s="13">
        <f t="shared" si="53"/>
        <v>12.469437652811736</v>
      </c>
      <c r="AN80" s="12">
        <v>45</v>
      </c>
      <c r="AO80" s="13">
        <f t="shared" si="54"/>
        <v>11.002444987775061</v>
      </c>
      <c r="AP80" s="12">
        <v>51</v>
      </c>
      <c r="AQ80" s="13">
        <f t="shared" si="55"/>
        <v>12.469437652811736</v>
      </c>
      <c r="AR80" s="12">
        <v>49</v>
      </c>
      <c r="AS80" s="13">
        <f t="shared" si="56"/>
        <v>11.98044009779951</v>
      </c>
      <c r="AT80" s="12">
        <v>46</v>
      </c>
      <c r="AU80" s="13">
        <f t="shared" si="57"/>
        <v>11.246943765281173</v>
      </c>
      <c r="AV80" s="12">
        <v>44</v>
      </c>
      <c r="AW80" s="13">
        <f t="shared" si="58"/>
        <v>10.757946210268949</v>
      </c>
      <c r="AX80" s="12">
        <v>42</v>
      </c>
      <c r="AY80" s="13">
        <f t="shared" si="59"/>
        <v>10.268948655256724</v>
      </c>
      <c r="AZ80" s="12">
        <v>47</v>
      </c>
      <c r="BA80" s="13">
        <f t="shared" si="60"/>
        <v>11.491442542787286</v>
      </c>
      <c r="BB80" s="73"/>
      <c r="BC80" s="74">
        <f t="shared" si="61"/>
        <v>0</v>
      </c>
      <c r="BD80" s="73"/>
      <c r="BE80" s="74">
        <f t="shared" si="62"/>
        <v>0</v>
      </c>
      <c r="BF80" s="12">
        <v>32</v>
      </c>
      <c r="BG80" s="13">
        <f t="shared" si="63"/>
        <v>7.8239608801955987</v>
      </c>
      <c r="BH80" s="12">
        <v>32</v>
      </c>
      <c r="BI80" s="13">
        <f t="shared" si="64"/>
        <v>7.8239608801955987</v>
      </c>
      <c r="BJ80" s="12">
        <v>109</v>
      </c>
      <c r="BK80" s="13">
        <f t="shared" si="65"/>
        <v>26.65036674816626</v>
      </c>
      <c r="BL80" s="73"/>
      <c r="BM80" s="74">
        <f t="shared" si="66"/>
        <v>0</v>
      </c>
      <c r="BN80" s="73"/>
      <c r="BO80" s="74">
        <f t="shared" si="67"/>
        <v>0</v>
      </c>
      <c r="BP80" s="12">
        <v>98</v>
      </c>
      <c r="BQ80" s="13">
        <f t="shared" si="68"/>
        <v>23.960880195599021</v>
      </c>
      <c r="BR80" s="73"/>
      <c r="BS80" s="73"/>
      <c r="BT80" s="71">
        <f t="shared" si="69"/>
        <v>0</v>
      </c>
      <c r="BU80" s="73"/>
      <c r="BV80" s="71">
        <f t="shared" si="70"/>
        <v>0</v>
      </c>
      <c r="BW80" s="73"/>
      <c r="BX80" s="71">
        <f t="shared" si="71"/>
        <v>0</v>
      </c>
      <c r="BY80" s="73"/>
      <c r="BZ80" s="71">
        <f t="shared" si="72"/>
        <v>0</v>
      </c>
      <c r="CA80" s="91"/>
      <c r="CB80" s="71">
        <f t="shared" si="73"/>
        <v>0</v>
      </c>
    </row>
    <row r="81" spans="1:109" ht="15.75" customHeight="1" x14ac:dyDescent="0.25">
      <c r="A81" s="496"/>
      <c r="B81" s="15">
        <v>409</v>
      </c>
      <c r="C81" s="511"/>
      <c r="D81" s="514"/>
      <c r="E81" s="1" t="s">
        <v>88</v>
      </c>
      <c r="F81" s="12">
        <v>118</v>
      </c>
      <c r="G81" s="93">
        <f t="shared" si="37"/>
        <v>28.850855745721272</v>
      </c>
      <c r="H81" s="12">
        <v>111</v>
      </c>
      <c r="I81" s="13">
        <f t="shared" si="38"/>
        <v>27.139364303178485</v>
      </c>
      <c r="J81" s="12">
        <v>121</v>
      </c>
      <c r="K81" s="13">
        <f t="shared" si="39"/>
        <v>29.584352078239608</v>
      </c>
      <c r="L81" s="12">
        <v>115</v>
      </c>
      <c r="M81" s="13">
        <f t="shared" si="40"/>
        <v>28.117359413202934</v>
      </c>
      <c r="N81" s="12">
        <v>113</v>
      </c>
      <c r="O81" s="13">
        <f t="shared" si="41"/>
        <v>27.628361858190708</v>
      </c>
      <c r="P81" s="12">
        <v>103</v>
      </c>
      <c r="Q81" s="13">
        <f t="shared" si="42"/>
        <v>25.183374083129586</v>
      </c>
      <c r="R81" s="12">
        <v>109</v>
      </c>
      <c r="S81" s="13">
        <f t="shared" si="43"/>
        <v>26.65036674816626</v>
      </c>
      <c r="T81" s="73">
        <v>101</v>
      </c>
      <c r="U81" s="13">
        <f t="shared" si="44"/>
        <v>24.69437652811736</v>
      </c>
      <c r="V81" s="12">
        <v>116</v>
      </c>
      <c r="W81" s="13">
        <f t="shared" si="45"/>
        <v>28.361858190709047</v>
      </c>
      <c r="X81" s="12">
        <v>116</v>
      </c>
      <c r="Y81" s="13">
        <f t="shared" si="46"/>
        <v>28.361858190709047</v>
      </c>
      <c r="Z81" s="12">
        <v>120</v>
      </c>
      <c r="AA81" s="13">
        <f t="shared" si="47"/>
        <v>29.339853300733495</v>
      </c>
      <c r="AB81" s="12">
        <v>118</v>
      </c>
      <c r="AC81" s="13">
        <f t="shared" si="48"/>
        <v>28.850855745721272</v>
      </c>
      <c r="AD81" s="12">
        <v>114</v>
      </c>
      <c r="AE81" s="13">
        <f t="shared" si="49"/>
        <v>27.872860635696821</v>
      </c>
      <c r="AF81" s="12">
        <v>108</v>
      </c>
      <c r="AG81" s="13">
        <f t="shared" si="50"/>
        <v>26.405867970660147</v>
      </c>
      <c r="AH81" s="12">
        <v>127</v>
      </c>
      <c r="AI81" s="13">
        <f t="shared" si="51"/>
        <v>31.051344743276285</v>
      </c>
      <c r="AJ81" s="306">
        <v>116</v>
      </c>
      <c r="AK81" s="13">
        <f t="shared" si="52"/>
        <v>28.361858190709047</v>
      </c>
      <c r="AL81" s="12">
        <v>128</v>
      </c>
      <c r="AM81" s="13">
        <f t="shared" si="53"/>
        <v>31.295843520782395</v>
      </c>
      <c r="AN81" s="12">
        <v>120</v>
      </c>
      <c r="AO81" s="13">
        <f t="shared" si="54"/>
        <v>29.339853300733495</v>
      </c>
      <c r="AP81" s="12">
        <v>114</v>
      </c>
      <c r="AQ81" s="13">
        <f t="shared" si="55"/>
        <v>27.872860635696821</v>
      </c>
      <c r="AR81" s="12">
        <v>116</v>
      </c>
      <c r="AS81" s="13">
        <f t="shared" si="56"/>
        <v>28.361858190709047</v>
      </c>
      <c r="AT81" s="12">
        <v>119</v>
      </c>
      <c r="AU81" s="13">
        <f t="shared" si="57"/>
        <v>29.095354523227385</v>
      </c>
      <c r="AV81" s="12">
        <v>121</v>
      </c>
      <c r="AW81" s="13">
        <f t="shared" si="58"/>
        <v>29.584352078239608</v>
      </c>
      <c r="AX81" s="12">
        <v>112</v>
      </c>
      <c r="AY81" s="13">
        <f t="shared" si="59"/>
        <v>27.383863080684595</v>
      </c>
      <c r="AZ81" s="12">
        <v>112</v>
      </c>
      <c r="BA81" s="13">
        <f t="shared" si="60"/>
        <v>27.383863080684595</v>
      </c>
      <c r="BB81" s="73"/>
      <c r="BC81" s="74">
        <f t="shared" si="61"/>
        <v>0</v>
      </c>
      <c r="BD81" s="73"/>
      <c r="BE81" s="74">
        <f t="shared" si="62"/>
        <v>0</v>
      </c>
      <c r="BF81" s="12">
        <v>67</v>
      </c>
      <c r="BG81" s="13">
        <f t="shared" si="63"/>
        <v>16.381418092909534</v>
      </c>
      <c r="BH81" s="12">
        <v>66</v>
      </c>
      <c r="BI81" s="13">
        <f t="shared" si="64"/>
        <v>16.136919315403421</v>
      </c>
      <c r="BJ81" s="12">
        <v>43</v>
      </c>
      <c r="BK81" s="13">
        <f t="shared" si="65"/>
        <v>10.513447432762836</v>
      </c>
      <c r="BL81" s="73"/>
      <c r="BM81" s="74">
        <f t="shared" si="66"/>
        <v>0</v>
      </c>
      <c r="BN81" s="73"/>
      <c r="BO81" s="74">
        <f t="shared" si="67"/>
        <v>0</v>
      </c>
      <c r="BP81" s="12">
        <v>38</v>
      </c>
      <c r="BQ81" s="13">
        <f t="shared" si="68"/>
        <v>9.2909535452322736</v>
      </c>
      <c r="BR81" s="73"/>
      <c r="BS81" s="73"/>
      <c r="BT81" s="71">
        <f t="shared" si="69"/>
        <v>0</v>
      </c>
      <c r="BU81" s="73"/>
      <c r="BV81" s="71">
        <f t="shared" si="70"/>
        <v>0</v>
      </c>
      <c r="BW81" s="73"/>
      <c r="BX81" s="71">
        <f t="shared" si="71"/>
        <v>0</v>
      </c>
      <c r="BY81" s="73"/>
      <c r="BZ81" s="71">
        <f t="shared" si="72"/>
        <v>0</v>
      </c>
      <c r="CA81" s="91"/>
      <c r="CB81" s="71">
        <f t="shared" si="73"/>
        <v>0</v>
      </c>
    </row>
    <row r="82" spans="1:109" ht="15.75" customHeight="1" x14ac:dyDescent="0.25">
      <c r="A82" s="496"/>
      <c r="B82" s="15">
        <v>409</v>
      </c>
      <c r="C82" s="511"/>
      <c r="D82" s="514"/>
      <c r="E82" s="1" t="s">
        <v>89</v>
      </c>
      <c r="F82" s="12">
        <v>238</v>
      </c>
      <c r="G82" s="93">
        <f t="shared" si="37"/>
        <v>58.190709046454771</v>
      </c>
      <c r="H82" s="12">
        <v>234</v>
      </c>
      <c r="I82" s="13">
        <f t="shared" si="38"/>
        <v>57.212713936430319</v>
      </c>
      <c r="J82" s="12">
        <v>253</v>
      </c>
      <c r="K82" s="13">
        <f t="shared" si="39"/>
        <v>61.858190709046454</v>
      </c>
      <c r="L82" s="12">
        <v>251</v>
      </c>
      <c r="M82" s="13">
        <f t="shared" si="40"/>
        <v>61.369193154034228</v>
      </c>
      <c r="N82" s="12">
        <v>251</v>
      </c>
      <c r="O82" s="13">
        <f t="shared" si="41"/>
        <v>61.369193154034228</v>
      </c>
      <c r="P82" s="12">
        <v>251</v>
      </c>
      <c r="Q82" s="13">
        <f t="shared" si="42"/>
        <v>61.369193154034228</v>
      </c>
      <c r="R82" s="12">
        <v>252</v>
      </c>
      <c r="S82" s="13">
        <f t="shared" si="43"/>
        <v>61.613691931540345</v>
      </c>
      <c r="T82" s="73">
        <v>248</v>
      </c>
      <c r="U82" s="13">
        <f t="shared" si="44"/>
        <v>60.635696821515893</v>
      </c>
      <c r="V82" s="12">
        <v>248</v>
      </c>
      <c r="W82" s="13">
        <f t="shared" si="45"/>
        <v>60.635696821515893</v>
      </c>
      <c r="X82" s="12">
        <v>236</v>
      </c>
      <c r="Y82" s="13">
        <f t="shared" si="46"/>
        <v>57.701711491442545</v>
      </c>
      <c r="Z82" s="12">
        <v>244</v>
      </c>
      <c r="AA82" s="13">
        <f t="shared" si="47"/>
        <v>59.657701711491441</v>
      </c>
      <c r="AB82" s="12">
        <v>237</v>
      </c>
      <c r="AC82" s="13">
        <f t="shared" si="48"/>
        <v>57.946210268948654</v>
      </c>
      <c r="AD82" s="12">
        <v>243</v>
      </c>
      <c r="AE82" s="13">
        <f t="shared" si="49"/>
        <v>59.413202933985332</v>
      </c>
      <c r="AF82" s="12">
        <v>237</v>
      </c>
      <c r="AG82" s="13">
        <f t="shared" si="50"/>
        <v>57.946210268948654</v>
      </c>
      <c r="AH82" s="12">
        <v>240</v>
      </c>
      <c r="AI82" s="13">
        <f t="shared" si="51"/>
        <v>58.679706601466989</v>
      </c>
      <c r="AJ82" s="306">
        <v>242</v>
      </c>
      <c r="AK82" s="13">
        <f t="shared" si="52"/>
        <v>59.168704156479215</v>
      </c>
      <c r="AL82" s="12">
        <v>243</v>
      </c>
      <c r="AM82" s="13">
        <f t="shared" si="53"/>
        <v>59.413202933985332</v>
      </c>
      <c r="AN82" s="12">
        <v>241</v>
      </c>
      <c r="AO82" s="13">
        <f t="shared" si="54"/>
        <v>58.924205378973106</v>
      </c>
      <c r="AP82" s="12">
        <v>248</v>
      </c>
      <c r="AQ82" s="13">
        <f t="shared" si="55"/>
        <v>60.635696821515893</v>
      </c>
      <c r="AR82" s="12">
        <v>235</v>
      </c>
      <c r="AS82" s="13">
        <f t="shared" si="56"/>
        <v>57.457212713936428</v>
      </c>
      <c r="AT82" s="12">
        <v>236</v>
      </c>
      <c r="AU82" s="13">
        <f t="shared" si="57"/>
        <v>57.701711491442545</v>
      </c>
      <c r="AV82" s="12">
        <v>229</v>
      </c>
      <c r="AW82" s="13">
        <f t="shared" si="58"/>
        <v>55.990220048899758</v>
      </c>
      <c r="AX82" s="12">
        <v>240</v>
      </c>
      <c r="AY82" s="13">
        <f t="shared" si="59"/>
        <v>58.679706601466989</v>
      </c>
      <c r="AZ82" s="12">
        <v>230</v>
      </c>
      <c r="BA82" s="13">
        <f t="shared" si="60"/>
        <v>56.234718826405867</v>
      </c>
      <c r="BB82" s="73"/>
      <c r="BC82" s="74">
        <f t="shared" si="61"/>
        <v>0</v>
      </c>
      <c r="BD82" s="73"/>
      <c r="BE82" s="74">
        <f t="shared" si="62"/>
        <v>0</v>
      </c>
      <c r="BF82" s="12">
        <v>121</v>
      </c>
      <c r="BG82" s="13">
        <f t="shared" si="63"/>
        <v>29.584352078239608</v>
      </c>
      <c r="BH82" s="12">
        <v>123</v>
      </c>
      <c r="BI82" s="13">
        <f t="shared" si="64"/>
        <v>30.073349633251834</v>
      </c>
      <c r="BJ82" s="12">
        <v>9</v>
      </c>
      <c r="BK82" s="13">
        <f t="shared" si="65"/>
        <v>2.2004889975550124</v>
      </c>
      <c r="BL82" s="73"/>
      <c r="BM82" s="74">
        <f t="shared" si="66"/>
        <v>0</v>
      </c>
      <c r="BN82" s="73"/>
      <c r="BO82" s="74">
        <f t="shared" si="67"/>
        <v>0</v>
      </c>
      <c r="BP82" s="12">
        <v>25</v>
      </c>
      <c r="BQ82" s="13">
        <f t="shared" si="68"/>
        <v>6.1124694376528117</v>
      </c>
      <c r="BR82" s="73"/>
      <c r="BS82" s="73"/>
      <c r="BT82" s="71">
        <f t="shared" si="69"/>
        <v>0</v>
      </c>
      <c r="BU82" s="73"/>
      <c r="BV82" s="71">
        <f t="shared" si="70"/>
        <v>0</v>
      </c>
      <c r="BW82" s="73"/>
      <c r="BX82" s="71">
        <f t="shared" si="71"/>
        <v>0</v>
      </c>
      <c r="BY82" s="73"/>
      <c r="BZ82" s="71">
        <f t="shared" si="72"/>
        <v>0</v>
      </c>
      <c r="CA82" s="91"/>
      <c r="CB82" s="71">
        <f t="shared" si="73"/>
        <v>0</v>
      </c>
    </row>
    <row r="83" spans="1:109" ht="15.75" customHeight="1" x14ac:dyDescent="0.25">
      <c r="A83" s="496"/>
      <c r="B83" s="15">
        <v>409</v>
      </c>
      <c r="C83" s="512"/>
      <c r="D83" s="515"/>
      <c r="E83" s="1" t="s">
        <v>90</v>
      </c>
      <c r="F83" s="12">
        <v>18</v>
      </c>
      <c r="G83" s="93">
        <f t="shared" si="37"/>
        <v>4.4009779951100247</v>
      </c>
      <c r="H83" s="12">
        <v>21</v>
      </c>
      <c r="I83" s="13">
        <f t="shared" si="38"/>
        <v>5.1344743276283618</v>
      </c>
      <c r="J83" s="12">
        <v>23</v>
      </c>
      <c r="K83" s="13">
        <f t="shared" si="39"/>
        <v>5.6234718826405867</v>
      </c>
      <c r="L83" s="12">
        <v>26</v>
      </c>
      <c r="M83" s="13">
        <f t="shared" si="40"/>
        <v>6.3569682151589246</v>
      </c>
      <c r="N83" s="12">
        <v>27</v>
      </c>
      <c r="O83" s="13">
        <f t="shared" si="41"/>
        <v>6.6014669926650367</v>
      </c>
      <c r="P83" s="12">
        <v>24</v>
      </c>
      <c r="Q83" s="13">
        <f t="shared" si="42"/>
        <v>5.8679706601466997</v>
      </c>
      <c r="R83" s="12">
        <v>30</v>
      </c>
      <c r="S83" s="13">
        <f t="shared" si="43"/>
        <v>7.3349633251833737</v>
      </c>
      <c r="T83" s="73">
        <v>35</v>
      </c>
      <c r="U83" s="13">
        <f t="shared" si="44"/>
        <v>8.5574572127139366</v>
      </c>
      <c r="V83" s="12">
        <v>26</v>
      </c>
      <c r="W83" s="13">
        <f t="shared" si="45"/>
        <v>6.3569682151589246</v>
      </c>
      <c r="X83" s="12">
        <v>31</v>
      </c>
      <c r="Y83" s="13">
        <f t="shared" si="46"/>
        <v>7.5794621026894866</v>
      </c>
      <c r="Z83" s="12">
        <v>16</v>
      </c>
      <c r="AA83" s="13">
        <f t="shared" si="47"/>
        <v>3.9119804400977993</v>
      </c>
      <c r="AB83" s="12">
        <v>25</v>
      </c>
      <c r="AC83" s="13">
        <f t="shared" si="48"/>
        <v>6.1124694376528117</v>
      </c>
      <c r="AD83" s="12">
        <v>42</v>
      </c>
      <c r="AE83" s="13">
        <f t="shared" si="49"/>
        <v>10.268948655256724</v>
      </c>
      <c r="AF83" s="12">
        <v>44</v>
      </c>
      <c r="AG83" s="13">
        <f t="shared" si="50"/>
        <v>10.757946210268949</v>
      </c>
      <c r="AH83" s="12">
        <v>24</v>
      </c>
      <c r="AI83" s="13">
        <f t="shared" si="51"/>
        <v>5.8679706601466997</v>
      </c>
      <c r="AJ83" s="306">
        <v>22</v>
      </c>
      <c r="AK83" s="13">
        <f t="shared" si="52"/>
        <v>5.3789731051344747</v>
      </c>
      <c r="AL83" s="12">
        <v>23</v>
      </c>
      <c r="AM83" s="13">
        <f t="shared" si="53"/>
        <v>5.6234718826405867</v>
      </c>
      <c r="AN83" s="12">
        <v>25</v>
      </c>
      <c r="AO83" s="13">
        <f t="shared" si="54"/>
        <v>6.1124694376528117</v>
      </c>
      <c r="AP83" s="12">
        <v>21</v>
      </c>
      <c r="AQ83" s="13">
        <f t="shared" si="55"/>
        <v>5.1344743276283618</v>
      </c>
      <c r="AR83" s="12">
        <v>31</v>
      </c>
      <c r="AS83" s="13">
        <f t="shared" si="56"/>
        <v>7.5794621026894866</v>
      </c>
      <c r="AT83" s="12">
        <v>32</v>
      </c>
      <c r="AU83" s="13">
        <f t="shared" si="57"/>
        <v>7.8239608801955987</v>
      </c>
      <c r="AV83" s="12">
        <v>38</v>
      </c>
      <c r="AW83" s="13">
        <f t="shared" si="58"/>
        <v>9.2909535452322736</v>
      </c>
      <c r="AX83" s="12">
        <v>35</v>
      </c>
      <c r="AY83" s="13">
        <f t="shared" si="59"/>
        <v>8.5574572127139366</v>
      </c>
      <c r="AZ83" s="12">
        <v>46</v>
      </c>
      <c r="BA83" s="13">
        <f t="shared" si="60"/>
        <v>11.246943765281173</v>
      </c>
      <c r="BB83" s="73"/>
      <c r="BC83" s="74">
        <f t="shared" si="61"/>
        <v>0</v>
      </c>
      <c r="BD83" s="73"/>
      <c r="BE83" s="74">
        <f t="shared" si="62"/>
        <v>0</v>
      </c>
      <c r="BF83" s="12">
        <v>269</v>
      </c>
      <c r="BG83" s="13">
        <f t="shared" si="63"/>
        <v>65.770171149144261</v>
      </c>
      <c r="BH83" s="12">
        <v>270</v>
      </c>
      <c r="BI83" s="13">
        <f t="shared" si="64"/>
        <v>66.01466992665037</v>
      </c>
      <c r="BJ83" s="12">
        <v>10</v>
      </c>
      <c r="BK83" s="13">
        <f t="shared" si="65"/>
        <v>2.4449877750611249</v>
      </c>
      <c r="BL83" s="73"/>
      <c r="BM83" s="74">
        <f t="shared" si="66"/>
        <v>0</v>
      </c>
      <c r="BN83" s="73"/>
      <c r="BO83" s="74">
        <f t="shared" si="67"/>
        <v>0</v>
      </c>
      <c r="BP83" s="12">
        <v>67</v>
      </c>
      <c r="BQ83" s="13">
        <f t="shared" si="68"/>
        <v>16.381418092909534</v>
      </c>
      <c r="BR83" s="73"/>
      <c r="BS83" s="73"/>
      <c r="BT83" s="71">
        <f t="shared" si="69"/>
        <v>0</v>
      </c>
      <c r="BU83" s="73"/>
      <c r="BV83" s="71">
        <f t="shared" si="70"/>
        <v>0</v>
      </c>
      <c r="BW83" s="73"/>
      <c r="BX83" s="71">
        <f t="shared" si="71"/>
        <v>0</v>
      </c>
      <c r="BY83" s="73"/>
      <c r="BZ83" s="71">
        <f t="shared" si="72"/>
        <v>0</v>
      </c>
      <c r="CA83" s="91"/>
      <c r="CB83" s="71">
        <f t="shared" si="73"/>
        <v>0</v>
      </c>
    </row>
    <row r="84" spans="1:109" s="53" customFormat="1" ht="15.75" customHeight="1" x14ac:dyDescent="0.25">
      <c r="A84" s="496" t="s">
        <v>39</v>
      </c>
      <c r="B84" s="43">
        <v>402</v>
      </c>
      <c r="C84" s="510">
        <v>360</v>
      </c>
      <c r="D84" s="513">
        <f>C84*100/B84</f>
        <v>89.552238805970148</v>
      </c>
      <c r="E84" s="44" t="s">
        <v>86</v>
      </c>
      <c r="F84" s="45">
        <v>150</v>
      </c>
      <c r="G84" s="92">
        <f t="shared" si="37"/>
        <v>37.313432835820898</v>
      </c>
      <c r="H84" s="45">
        <v>158</v>
      </c>
      <c r="I84" s="46">
        <f t="shared" si="38"/>
        <v>39.303482587064678</v>
      </c>
      <c r="J84" s="45">
        <v>141</v>
      </c>
      <c r="K84" s="46">
        <f t="shared" si="39"/>
        <v>35.07462686567164</v>
      </c>
      <c r="L84" s="45">
        <v>153</v>
      </c>
      <c r="M84" s="46">
        <f t="shared" si="40"/>
        <v>38.059701492537314</v>
      </c>
      <c r="N84" s="45">
        <v>145</v>
      </c>
      <c r="O84" s="46">
        <f t="shared" si="41"/>
        <v>36.069651741293534</v>
      </c>
      <c r="P84" s="45">
        <v>156</v>
      </c>
      <c r="Q84" s="46">
        <f t="shared" si="42"/>
        <v>38.805970149253731</v>
      </c>
      <c r="R84" s="45">
        <v>151</v>
      </c>
      <c r="S84" s="46">
        <f t="shared" si="43"/>
        <v>37.562189054726367</v>
      </c>
      <c r="T84" s="72">
        <v>154</v>
      </c>
      <c r="U84" s="46">
        <f t="shared" si="44"/>
        <v>38.308457711442784</v>
      </c>
      <c r="V84" s="45">
        <v>141</v>
      </c>
      <c r="W84" s="46">
        <f t="shared" si="45"/>
        <v>35.07462686567164</v>
      </c>
      <c r="X84" s="45">
        <v>154</v>
      </c>
      <c r="Y84" s="46">
        <f t="shared" si="46"/>
        <v>38.308457711442784</v>
      </c>
      <c r="Z84" s="45">
        <v>164</v>
      </c>
      <c r="AA84" s="46">
        <f t="shared" si="47"/>
        <v>40.796019900497512</v>
      </c>
      <c r="AB84" s="45">
        <v>173</v>
      </c>
      <c r="AC84" s="46">
        <f t="shared" si="48"/>
        <v>43.034825870646763</v>
      </c>
      <c r="AD84" s="45">
        <v>148</v>
      </c>
      <c r="AE84" s="46">
        <f t="shared" si="49"/>
        <v>36.815920398009951</v>
      </c>
      <c r="AF84" s="45">
        <v>160</v>
      </c>
      <c r="AG84" s="46">
        <f t="shared" si="50"/>
        <v>39.800995024875618</v>
      </c>
      <c r="AH84" s="45">
        <v>154</v>
      </c>
      <c r="AI84" s="46">
        <f t="shared" si="51"/>
        <v>38.308457711442784</v>
      </c>
      <c r="AJ84" s="306">
        <v>166</v>
      </c>
      <c r="AK84" s="46">
        <f t="shared" si="52"/>
        <v>41.293532338308459</v>
      </c>
      <c r="AL84" s="45">
        <v>149</v>
      </c>
      <c r="AM84" s="46">
        <f t="shared" si="53"/>
        <v>37.06467661691542</v>
      </c>
      <c r="AN84" s="45">
        <v>154</v>
      </c>
      <c r="AO84" s="46">
        <f t="shared" si="54"/>
        <v>38.308457711442784</v>
      </c>
      <c r="AP84" s="45">
        <v>162</v>
      </c>
      <c r="AQ84" s="46">
        <f t="shared" si="55"/>
        <v>40.298507462686565</v>
      </c>
      <c r="AR84" s="45">
        <v>162</v>
      </c>
      <c r="AS84" s="46">
        <f t="shared" si="56"/>
        <v>40.298507462686565</v>
      </c>
      <c r="AT84" s="45">
        <v>151</v>
      </c>
      <c r="AU84" s="46">
        <f t="shared" si="57"/>
        <v>37.562189054726367</v>
      </c>
      <c r="AV84" s="45">
        <v>154</v>
      </c>
      <c r="AW84" s="46">
        <f t="shared" si="58"/>
        <v>38.308457711442784</v>
      </c>
      <c r="AX84" s="45">
        <v>170</v>
      </c>
      <c r="AY84" s="46">
        <f t="shared" si="59"/>
        <v>42.288557213930346</v>
      </c>
      <c r="AZ84" s="45">
        <v>167</v>
      </c>
      <c r="BA84" s="46">
        <f t="shared" si="60"/>
        <v>41.542288557213929</v>
      </c>
      <c r="BB84" s="72"/>
      <c r="BC84" s="71">
        <f t="shared" si="61"/>
        <v>0</v>
      </c>
      <c r="BD84" s="72"/>
      <c r="BE84" s="71">
        <f t="shared" si="62"/>
        <v>0</v>
      </c>
      <c r="BF84" s="45">
        <v>126</v>
      </c>
      <c r="BG84" s="46">
        <f t="shared" si="63"/>
        <v>31.343283582089551</v>
      </c>
      <c r="BH84" s="45">
        <v>129</v>
      </c>
      <c r="BI84" s="46">
        <f t="shared" si="64"/>
        <v>32.089552238805972</v>
      </c>
      <c r="BJ84" s="45">
        <v>337</v>
      </c>
      <c r="BK84" s="46">
        <f t="shared" si="65"/>
        <v>83.830845771144283</v>
      </c>
      <c r="BL84" s="72"/>
      <c r="BM84" s="71">
        <f t="shared" si="66"/>
        <v>0</v>
      </c>
      <c r="BN84" s="72"/>
      <c r="BO84" s="71">
        <f t="shared" si="67"/>
        <v>0</v>
      </c>
      <c r="BP84" s="45">
        <v>309</v>
      </c>
      <c r="BQ84" s="46">
        <f t="shared" si="68"/>
        <v>76.865671641791039</v>
      </c>
      <c r="BR84" s="72"/>
      <c r="BS84" s="72"/>
      <c r="BT84" s="71">
        <f t="shared" si="69"/>
        <v>0</v>
      </c>
      <c r="BU84" s="72"/>
      <c r="BV84" s="71">
        <f t="shared" si="70"/>
        <v>0</v>
      </c>
      <c r="BW84" s="72"/>
      <c r="BX84" s="71">
        <f t="shared" si="71"/>
        <v>0</v>
      </c>
      <c r="BY84" s="72"/>
      <c r="BZ84" s="71">
        <f t="shared" si="72"/>
        <v>0</v>
      </c>
      <c r="CA84" s="91"/>
      <c r="CB84" s="71">
        <f t="shared" si="73"/>
        <v>0</v>
      </c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</row>
    <row r="85" spans="1:109" ht="15.75" customHeight="1" x14ac:dyDescent="0.25">
      <c r="A85" s="496"/>
      <c r="B85" s="15">
        <v>402</v>
      </c>
      <c r="C85" s="511"/>
      <c r="D85" s="514"/>
      <c r="E85" s="1" t="s">
        <v>87</v>
      </c>
      <c r="F85" s="12">
        <v>68</v>
      </c>
      <c r="G85" s="93">
        <f t="shared" si="37"/>
        <v>16.915422885572138</v>
      </c>
      <c r="H85" s="12">
        <v>64</v>
      </c>
      <c r="I85" s="13">
        <f t="shared" si="38"/>
        <v>15.920398009950249</v>
      </c>
      <c r="J85" s="12">
        <v>69</v>
      </c>
      <c r="K85" s="13">
        <f t="shared" si="39"/>
        <v>17.164179104477611</v>
      </c>
      <c r="L85" s="12">
        <v>69</v>
      </c>
      <c r="M85" s="13">
        <f t="shared" si="40"/>
        <v>17.164179104477611</v>
      </c>
      <c r="N85" s="12">
        <v>66</v>
      </c>
      <c r="O85" s="13">
        <f t="shared" si="41"/>
        <v>16.417910447761194</v>
      </c>
      <c r="P85" s="12">
        <v>71</v>
      </c>
      <c r="Q85" s="13">
        <f t="shared" si="42"/>
        <v>17.661691542288558</v>
      </c>
      <c r="R85" s="12">
        <v>61</v>
      </c>
      <c r="S85" s="13">
        <f t="shared" si="43"/>
        <v>15.17412935323383</v>
      </c>
      <c r="T85" s="73">
        <v>70</v>
      </c>
      <c r="U85" s="13">
        <f t="shared" si="44"/>
        <v>17.412935323383085</v>
      </c>
      <c r="V85" s="12">
        <v>77</v>
      </c>
      <c r="W85" s="13">
        <f t="shared" si="45"/>
        <v>19.154228855721392</v>
      </c>
      <c r="X85" s="12">
        <v>69</v>
      </c>
      <c r="Y85" s="13">
        <f t="shared" si="46"/>
        <v>17.164179104477611</v>
      </c>
      <c r="Z85" s="12">
        <v>58</v>
      </c>
      <c r="AA85" s="13">
        <f t="shared" si="47"/>
        <v>14.427860696517413</v>
      </c>
      <c r="AB85" s="12">
        <v>57</v>
      </c>
      <c r="AC85" s="13">
        <f t="shared" si="48"/>
        <v>14.17910447761194</v>
      </c>
      <c r="AD85" s="12">
        <v>61</v>
      </c>
      <c r="AE85" s="13">
        <f t="shared" si="49"/>
        <v>15.17412935323383</v>
      </c>
      <c r="AF85" s="12">
        <v>60</v>
      </c>
      <c r="AG85" s="13">
        <f t="shared" si="50"/>
        <v>14.925373134328359</v>
      </c>
      <c r="AH85" s="12">
        <v>66</v>
      </c>
      <c r="AI85" s="13">
        <f t="shared" si="51"/>
        <v>16.417910447761194</v>
      </c>
      <c r="AJ85" s="306">
        <v>66</v>
      </c>
      <c r="AK85" s="13">
        <f t="shared" si="52"/>
        <v>16.417910447761194</v>
      </c>
      <c r="AL85" s="12">
        <v>73</v>
      </c>
      <c r="AM85" s="13">
        <f t="shared" si="53"/>
        <v>18.159203980099502</v>
      </c>
      <c r="AN85" s="12">
        <v>71</v>
      </c>
      <c r="AO85" s="13">
        <f t="shared" si="54"/>
        <v>17.661691542288558</v>
      </c>
      <c r="AP85" s="12">
        <v>61</v>
      </c>
      <c r="AQ85" s="13">
        <f t="shared" si="55"/>
        <v>15.17412935323383</v>
      </c>
      <c r="AR85" s="12">
        <v>65</v>
      </c>
      <c r="AS85" s="13">
        <f t="shared" si="56"/>
        <v>16.169154228855721</v>
      </c>
      <c r="AT85" s="12">
        <v>74</v>
      </c>
      <c r="AU85" s="13">
        <f t="shared" si="57"/>
        <v>18.407960199004975</v>
      </c>
      <c r="AV85" s="12">
        <v>71</v>
      </c>
      <c r="AW85" s="13">
        <f t="shared" si="58"/>
        <v>17.661691542288558</v>
      </c>
      <c r="AX85" s="12">
        <v>51</v>
      </c>
      <c r="AY85" s="13">
        <f t="shared" si="59"/>
        <v>12.686567164179104</v>
      </c>
      <c r="AZ85" s="12">
        <v>56</v>
      </c>
      <c r="BA85" s="13">
        <f t="shared" si="60"/>
        <v>13.930348258706468</v>
      </c>
      <c r="BB85" s="73"/>
      <c r="BC85" s="74">
        <f t="shared" si="61"/>
        <v>0</v>
      </c>
      <c r="BD85" s="73"/>
      <c r="BE85" s="74">
        <f t="shared" si="62"/>
        <v>0</v>
      </c>
      <c r="BF85" s="12">
        <v>46</v>
      </c>
      <c r="BG85" s="13">
        <f t="shared" si="63"/>
        <v>11.442786069651742</v>
      </c>
      <c r="BH85" s="12">
        <v>45</v>
      </c>
      <c r="BI85" s="13">
        <f t="shared" si="64"/>
        <v>11.194029850746269</v>
      </c>
      <c r="BJ85" s="12">
        <v>51</v>
      </c>
      <c r="BK85" s="13">
        <f t="shared" si="65"/>
        <v>12.686567164179104</v>
      </c>
      <c r="BL85" s="73"/>
      <c r="BM85" s="74">
        <f t="shared" si="66"/>
        <v>0</v>
      </c>
      <c r="BN85" s="73"/>
      <c r="BO85" s="74">
        <f t="shared" si="67"/>
        <v>0</v>
      </c>
      <c r="BP85" s="12">
        <v>56</v>
      </c>
      <c r="BQ85" s="13">
        <f t="shared" si="68"/>
        <v>13.930348258706468</v>
      </c>
      <c r="BR85" s="73"/>
      <c r="BS85" s="73"/>
      <c r="BT85" s="71">
        <f t="shared" si="69"/>
        <v>0</v>
      </c>
      <c r="BU85" s="73"/>
      <c r="BV85" s="71">
        <f t="shared" si="70"/>
        <v>0</v>
      </c>
      <c r="BW85" s="73"/>
      <c r="BX85" s="71">
        <f t="shared" si="71"/>
        <v>0</v>
      </c>
      <c r="BY85" s="73"/>
      <c r="BZ85" s="71">
        <f t="shared" si="72"/>
        <v>0</v>
      </c>
      <c r="CA85" s="91"/>
      <c r="CB85" s="71">
        <f t="shared" si="73"/>
        <v>0</v>
      </c>
    </row>
    <row r="86" spans="1:109" ht="15.75" customHeight="1" x14ac:dyDescent="0.25">
      <c r="A86" s="496"/>
      <c r="B86" s="15">
        <v>402</v>
      </c>
      <c r="C86" s="511"/>
      <c r="D86" s="514"/>
      <c r="E86" s="1" t="s">
        <v>88</v>
      </c>
      <c r="F86" s="12">
        <v>70</v>
      </c>
      <c r="G86" s="93">
        <f t="shared" si="37"/>
        <v>17.412935323383085</v>
      </c>
      <c r="H86" s="12">
        <v>69</v>
      </c>
      <c r="I86" s="13">
        <f t="shared" si="38"/>
        <v>17.164179104477611</v>
      </c>
      <c r="J86" s="12">
        <v>72</v>
      </c>
      <c r="K86" s="13">
        <f t="shared" si="39"/>
        <v>17.910447761194028</v>
      </c>
      <c r="L86" s="12">
        <v>66</v>
      </c>
      <c r="M86" s="13">
        <f t="shared" si="40"/>
        <v>16.417910447761194</v>
      </c>
      <c r="N86" s="12">
        <v>73</v>
      </c>
      <c r="O86" s="13">
        <f t="shared" si="41"/>
        <v>18.159203980099502</v>
      </c>
      <c r="P86" s="12">
        <v>64</v>
      </c>
      <c r="Q86" s="13">
        <f t="shared" si="42"/>
        <v>15.920398009950249</v>
      </c>
      <c r="R86" s="12">
        <v>72</v>
      </c>
      <c r="S86" s="13">
        <f t="shared" si="43"/>
        <v>17.910447761194028</v>
      </c>
      <c r="T86" s="73">
        <v>62</v>
      </c>
      <c r="U86" s="13">
        <f t="shared" si="44"/>
        <v>15.422885572139304</v>
      </c>
      <c r="V86" s="12">
        <v>69</v>
      </c>
      <c r="W86" s="13">
        <f t="shared" si="45"/>
        <v>17.164179104477611</v>
      </c>
      <c r="X86" s="12">
        <v>60</v>
      </c>
      <c r="Y86" s="13">
        <f t="shared" si="46"/>
        <v>14.925373134328359</v>
      </c>
      <c r="Z86" s="12">
        <v>66</v>
      </c>
      <c r="AA86" s="13">
        <f t="shared" si="47"/>
        <v>16.417910447761194</v>
      </c>
      <c r="AB86" s="12">
        <v>62</v>
      </c>
      <c r="AC86" s="13">
        <f t="shared" si="48"/>
        <v>15.422885572139304</v>
      </c>
      <c r="AD86" s="12">
        <v>72</v>
      </c>
      <c r="AE86" s="13">
        <f t="shared" si="49"/>
        <v>17.910447761194028</v>
      </c>
      <c r="AF86" s="12">
        <v>62</v>
      </c>
      <c r="AG86" s="13">
        <f t="shared" si="50"/>
        <v>15.422885572139304</v>
      </c>
      <c r="AH86" s="12">
        <v>67</v>
      </c>
      <c r="AI86" s="13">
        <f t="shared" si="51"/>
        <v>16.666666666666668</v>
      </c>
      <c r="AJ86" s="306">
        <v>60</v>
      </c>
      <c r="AK86" s="13">
        <f t="shared" si="52"/>
        <v>14.925373134328359</v>
      </c>
      <c r="AL86" s="12">
        <v>65</v>
      </c>
      <c r="AM86" s="13">
        <f t="shared" si="53"/>
        <v>16.169154228855721</v>
      </c>
      <c r="AN86" s="12">
        <v>64</v>
      </c>
      <c r="AO86" s="13">
        <f t="shared" si="54"/>
        <v>15.920398009950249</v>
      </c>
      <c r="AP86" s="12">
        <v>63</v>
      </c>
      <c r="AQ86" s="13">
        <f t="shared" si="55"/>
        <v>15.671641791044776</v>
      </c>
      <c r="AR86" s="12">
        <v>57</v>
      </c>
      <c r="AS86" s="13">
        <f t="shared" si="56"/>
        <v>14.17910447761194</v>
      </c>
      <c r="AT86" s="12">
        <v>60</v>
      </c>
      <c r="AU86" s="13">
        <f t="shared" si="57"/>
        <v>14.925373134328359</v>
      </c>
      <c r="AV86" s="12">
        <v>55</v>
      </c>
      <c r="AW86" s="13">
        <f t="shared" si="58"/>
        <v>13.681592039800995</v>
      </c>
      <c r="AX86" s="12">
        <v>68</v>
      </c>
      <c r="AY86" s="13">
        <f t="shared" si="59"/>
        <v>16.915422885572138</v>
      </c>
      <c r="AZ86" s="12">
        <v>68</v>
      </c>
      <c r="BA86" s="13">
        <f t="shared" si="60"/>
        <v>16.915422885572138</v>
      </c>
      <c r="BB86" s="73"/>
      <c r="BC86" s="74">
        <f t="shared" si="61"/>
        <v>0</v>
      </c>
      <c r="BD86" s="73"/>
      <c r="BE86" s="74">
        <f t="shared" si="62"/>
        <v>0</v>
      </c>
      <c r="BF86" s="12">
        <v>44</v>
      </c>
      <c r="BG86" s="13">
        <f t="shared" si="63"/>
        <v>10.945273631840797</v>
      </c>
      <c r="BH86" s="12">
        <v>42</v>
      </c>
      <c r="BI86" s="13">
        <f t="shared" si="64"/>
        <v>10.447761194029852</v>
      </c>
      <c r="BJ86" s="12">
        <v>12</v>
      </c>
      <c r="BK86" s="13">
        <f t="shared" si="65"/>
        <v>2.9850746268656718</v>
      </c>
      <c r="BL86" s="73"/>
      <c r="BM86" s="74">
        <f t="shared" si="66"/>
        <v>0</v>
      </c>
      <c r="BN86" s="73"/>
      <c r="BO86" s="74">
        <f t="shared" si="67"/>
        <v>0</v>
      </c>
      <c r="BP86" s="12">
        <v>9</v>
      </c>
      <c r="BQ86" s="13">
        <f t="shared" si="68"/>
        <v>2.2388059701492535</v>
      </c>
      <c r="BR86" s="73"/>
      <c r="BS86" s="73"/>
      <c r="BT86" s="71">
        <f t="shared" si="69"/>
        <v>0</v>
      </c>
      <c r="BU86" s="73"/>
      <c r="BV86" s="71">
        <f t="shared" si="70"/>
        <v>0</v>
      </c>
      <c r="BW86" s="73"/>
      <c r="BX86" s="71">
        <f t="shared" si="71"/>
        <v>0</v>
      </c>
      <c r="BY86" s="73"/>
      <c r="BZ86" s="71">
        <f t="shared" si="72"/>
        <v>0</v>
      </c>
      <c r="CA86" s="91"/>
      <c r="CB86" s="71">
        <f t="shared" si="73"/>
        <v>0</v>
      </c>
    </row>
    <row r="87" spans="1:109" ht="15.75" customHeight="1" x14ac:dyDescent="0.25">
      <c r="A87" s="496"/>
      <c r="B87" s="15">
        <v>402</v>
      </c>
      <c r="C87" s="511"/>
      <c r="D87" s="514"/>
      <c r="E87" s="1" t="s">
        <v>89</v>
      </c>
      <c r="F87" s="12">
        <v>100</v>
      </c>
      <c r="G87" s="93">
        <f t="shared" si="37"/>
        <v>24.875621890547265</v>
      </c>
      <c r="H87" s="12">
        <v>94</v>
      </c>
      <c r="I87" s="13">
        <f t="shared" si="38"/>
        <v>23.383084577114428</v>
      </c>
      <c r="J87" s="12">
        <v>106</v>
      </c>
      <c r="K87" s="13">
        <f t="shared" si="39"/>
        <v>26.368159203980099</v>
      </c>
      <c r="L87" s="12">
        <v>100</v>
      </c>
      <c r="M87" s="13">
        <f t="shared" si="40"/>
        <v>24.875621890547265</v>
      </c>
      <c r="N87" s="12">
        <v>102</v>
      </c>
      <c r="O87" s="13">
        <f t="shared" si="41"/>
        <v>25.373134328358208</v>
      </c>
      <c r="P87" s="12">
        <v>100</v>
      </c>
      <c r="Q87" s="13">
        <f t="shared" si="42"/>
        <v>24.875621890547265</v>
      </c>
      <c r="R87" s="12">
        <v>105</v>
      </c>
      <c r="S87" s="13">
        <f t="shared" si="43"/>
        <v>26.119402985074625</v>
      </c>
      <c r="T87" s="73">
        <v>102</v>
      </c>
      <c r="U87" s="13">
        <f t="shared" si="44"/>
        <v>25.373134328358208</v>
      </c>
      <c r="V87" s="12">
        <v>102</v>
      </c>
      <c r="W87" s="13">
        <f t="shared" si="45"/>
        <v>25.373134328358208</v>
      </c>
      <c r="X87" s="12">
        <v>101</v>
      </c>
      <c r="Y87" s="13">
        <f t="shared" si="46"/>
        <v>25.124378109452735</v>
      </c>
      <c r="Z87" s="12">
        <v>103</v>
      </c>
      <c r="AA87" s="13">
        <f t="shared" si="47"/>
        <v>25.621890547263682</v>
      </c>
      <c r="AB87" s="12">
        <v>100</v>
      </c>
      <c r="AC87" s="13">
        <f t="shared" si="48"/>
        <v>24.875621890547265</v>
      </c>
      <c r="AD87" s="12">
        <v>109</v>
      </c>
      <c r="AE87" s="13">
        <f t="shared" si="49"/>
        <v>27.114427860696516</v>
      </c>
      <c r="AF87" s="12">
        <v>108</v>
      </c>
      <c r="AG87" s="13">
        <f t="shared" si="50"/>
        <v>26.865671641791046</v>
      </c>
      <c r="AH87" s="12">
        <v>106</v>
      </c>
      <c r="AI87" s="13">
        <f t="shared" si="51"/>
        <v>26.368159203980099</v>
      </c>
      <c r="AJ87" s="306">
        <v>99</v>
      </c>
      <c r="AK87" s="13">
        <f t="shared" si="52"/>
        <v>24.626865671641792</v>
      </c>
      <c r="AL87" s="12">
        <v>102</v>
      </c>
      <c r="AM87" s="13">
        <f t="shared" si="53"/>
        <v>25.373134328358208</v>
      </c>
      <c r="AN87" s="12">
        <v>97</v>
      </c>
      <c r="AO87" s="13">
        <f t="shared" si="54"/>
        <v>24.129353233830845</v>
      </c>
      <c r="AP87" s="12">
        <v>106</v>
      </c>
      <c r="AQ87" s="13">
        <f t="shared" si="55"/>
        <v>26.368159203980099</v>
      </c>
      <c r="AR87" s="12">
        <v>105</v>
      </c>
      <c r="AS87" s="13">
        <f t="shared" si="56"/>
        <v>26.119402985074625</v>
      </c>
      <c r="AT87" s="12">
        <v>102</v>
      </c>
      <c r="AU87" s="13">
        <f t="shared" si="57"/>
        <v>25.373134328358208</v>
      </c>
      <c r="AV87" s="12">
        <v>102</v>
      </c>
      <c r="AW87" s="13">
        <f t="shared" si="58"/>
        <v>25.373134328358208</v>
      </c>
      <c r="AX87" s="12">
        <v>102</v>
      </c>
      <c r="AY87" s="13">
        <f t="shared" si="59"/>
        <v>25.373134328358208</v>
      </c>
      <c r="AZ87" s="12">
        <v>100</v>
      </c>
      <c r="BA87" s="13">
        <f t="shared" si="60"/>
        <v>24.875621890547265</v>
      </c>
      <c r="BB87" s="73"/>
      <c r="BC87" s="74">
        <f t="shared" si="61"/>
        <v>0</v>
      </c>
      <c r="BD87" s="73"/>
      <c r="BE87" s="74">
        <f t="shared" si="62"/>
        <v>0</v>
      </c>
      <c r="BF87" s="12">
        <v>66</v>
      </c>
      <c r="BG87" s="13">
        <f t="shared" si="63"/>
        <v>16.417910447761194</v>
      </c>
      <c r="BH87" s="12">
        <v>71</v>
      </c>
      <c r="BI87" s="13">
        <f t="shared" si="64"/>
        <v>17.661691542288558</v>
      </c>
      <c r="BJ87" s="12">
        <v>1</v>
      </c>
      <c r="BK87" s="13">
        <f t="shared" si="65"/>
        <v>0.24875621890547264</v>
      </c>
      <c r="BL87" s="73"/>
      <c r="BM87" s="74">
        <f t="shared" si="66"/>
        <v>0</v>
      </c>
      <c r="BN87" s="73"/>
      <c r="BO87" s="74">
        <f t="shared" si="67"/>
        <v>0</v>
      </c>
      <c r="BP87" s="12">
        <v>3</v>
      </c>
      <c r="BQ87" s="13">
        <f t="shared" si="68"/>
        <v>0.74626865671641796</v>
      </c>
      <c r="BR87" s="73"/>
      <c r="BS87" s="73"/>
      <c r="BT87" s="71">
        <f t="shared" si="69"/>
        <v>0</v>
      </c>
      <c r="BU87" s="73"/>
      <c r="BV87" s="71">
        <f t="shared" si="70"/>
        <v>0</v>
      </c>
      <c r="BW87" s="73"/>
      <c r="BX87" s="71">
        <f t="shared" si="71"/>
        <v>0</v>
      </c>
      <c r="BY87" s="73"/>
      <c r="BZ87" s="71">
        <f t="shared" si="72"/>
        <v>0</v>
      </c>
      <c r="CA87" s="91"/>
      <c r="CB87" s="71">
        <f t="shared" si="73"/>
        <v>0</v>
      </c>
    </row>
    <row r="88" spans="1:109" ht="15.75" customHeight="1" x14ac:dyDescent="0.25">
      <c r="A88" s="496"/>
      <c r="B88" s="15">
        <v>402</v>
      </c>
      <c r="C88" s="512"/>
      <c r="D88" s="515"/>
      <c r="E88" s="1" t="s">
        <v>90</v>
      </c>
      <c r="F88" s="12">
        <v>5</v>
      </c>
      <c r="G88" s="93">
        <f t="shared" si="37"/>
        <v>1.2437810945273631</v>
      </c>
      <c r="H88" s="12">
        <v>5</v>
      </c>
      <c r="I88" s="13">
        <f t="shared" si="38"/>
        <v>1.2437810945273631</v>
      </c>
      <c r="J88" s="12">
        <v>6</v>
      </c>
      <c r="K88" s="13">
        <f t="shared" si="39"/>
        <v>1.4925373134328359</v>
      </c>
      <c r="L88" s="12">
        <v>6</v>
      </c>
      <c r="M88" s="13">
        <f t="shared" si="40"/>
        <v>1.4925373134328359</v>
      </c>
      <c r="N88" s="12">
        <v>9</v>
      </c>
      <c r="O88" s="13">
        <f t="shared" si="41"/>
        <v>2.2388059701492535</v>
      </c>
      <c r="P88" s="12">
        <v>5</v>
      </c>
      <c r="Q88" s="13">
        <f t="shared" si="42"/>
        <v>1.2437810945273631</v>
      </c>
      <c r="R88" s="12">
        <v>5</v>
      </c>
      <c r="S88" s="13">
        <f t="shared" si="43"/>
        <v>1.2437810945273631</v>
      </c>
      <c r="T88" s="73">
        <v>6</v>
      </c>
      <c r="U88" s="13">
        <f t="shared" si="44"/>
        <v>1.4925373134328359</v>
      </c>
      <c r="V88" s="12">
        <v>6</v>
      </c>
      <c r="W88" s="13">
        <f t="shared" si="45"/>
        <v>1.4925373134328359</v>
      </c>
      <c r="X88" s="12">
        <v>9</v>
      </c>
      <c r="Y88" s="13">
        <f t="shared" si="46"/>
        <v>2.2388059701492535</v>
      </c>
      <c r="Z88" s="12">
        <v>2</v>
      </c>
      <c r="AA88" s="13">
        <f t="shared" si="47"/>
        <v>0.49751243781094528</v>
      </c>
      <c r="AB88" s="12">
        <v>3</v>
      </c>
      <c r="AC88" s="13">
        <f t="shared" si="48"/>
        <v>0.74626865671641796</v>
      </c>
      <c r="AD88" s="12">
        <v>7</v>
      </c>
      <c r="AE88" s="13">
        <f t="shared" si="49"/>
        <v>1.7412935323383085</v>
      </c>
      <c r="AF88" s="12">
        <v>7</v>
      </c>
      <c r="AG88" s="13">
        <f t="shared" si="50"/>
        <v>1.7412935323383085</v>
      </c>
      <c r="AH88" s="12">
        <v>4</v>
      </c>
      <c r="AI88" s="13">
        <f t="shared" si="51"/>
        <v>0.99502487562189057</v>
      </c>
      <c r="AJ88" s="306">
        <v>6</v>
      </c>
      <c r="AK88" s="13">
        <f t="shared" si="52"/>
        <v>1.4925373134328359</v>
      </c>
      <c r="AL88" s="12">
        <v>8</v>
      </c>
      <c r="AM88" s="13">
        <f t="shared" si="53"/>
        <v>1.9900497512437811</v>
      </c>
      <c r="AN88" s="12">
        <v>9</v>
      </c>
      <c r="AO88" s="13">
        <f t="shared" si="54"/>
        <v>2.2388059701492535</v>
      </c>
      <c r="AP88" s="12">
        <v>4</v>
      </c>
      <c r="AQ88" s="13">
        <f t="shared" si="55"/>
        <v>0.99502487562189057</v>
      </c>
      <c r="AR88" s="12">
        <v>7</v>
      </c>
      <c r="AS88" s="13">
        <f t="shared" si="56"/>
        <v>1.7412935323383085</v>
      </c>
      <c r="AT88" s="12">
        <v>10</v>
      </c>
      <c r="AU88" s="13">
        <f t="shared" si="57"/>
        <v>2.4875621890547261</v>
      </c>
      <c r="AV88" s="12">
        <v>15</v>
      </c>
      <c r="AW88" s="13">
        <f t="shared" si="58"/>
        <v>3.7313432835820897</v>
      </c>
      <c r="AX88" s="12">
        <v>5</v>
      </c>
      <c r="AY88" s="13">
        <f t="shared" si="59"/>
        <v>1.2437810945273631</v>
      </c>
      <c r="AZ88" s="12">
        <v>8</v>
      </c>
      <c r="BA88" s="13">
        <f t="shared" si="60"/>
        <v>1.9900497512437811</v>
      </c>
      <c r="BB88" s="73"/>
      <c r="BC88" s="74">
        <f t="shared" si="61"/>
        <v>0</v>
      </c>
      <c r="BD88" s="73"/>
      <c r="BE88" s="74">
        <f t="shared" si="62"/>
        <v>0</v>
      </c>
      <c r="BF88" s="12">
        <v>114</v>
      </c>
      <c r="BG88" s="13">
        <f t="shared" si="63"/>
        <v>28.35820895522388</v>
      </c>
      <c r="BH88" s="12">
        <v>109</v>
      </c>
      <c r="BI88" s="13">
        <f t="shared" si="64"/>
        <v>27.114427860696516</v>
      </c>
      <c r="BJ88" s="12">
        <v>1</v>
      </c>
      <c r="BK88" s="13">
        <f t="shared" si="65"/>
        <v>0.24875621890547264</v>
      </c>
      <c r="BL88" s="73"/>
      <c r="BM88" s="74">
        <f t="shared" si="66"/>
        <v>0</v>
      </c>
      <c r="BN88" s="73"/>
      <c r="BO88" s="74">
        <f t="shared" si="67"/>
        <v>0</v>
      </c>
      <c r="BP88" s="12">
        <v>25</v>
      </c>
      <c r="BQ88" s="13">
        <f t="shared" si="68"/>
        <v>6.2189054726368163</v>
      </c>
      <c r="BR88" s="73"/>
      <c r="BS88" s="73"/>
      <c r="BT88" s="71">
        <f t="shared" si="69"/>
        <v>0</v>
      </c>
      <c r="BU88" s="73"/>
      <c r="BV88" s="71">
        <f t="shared" si="70"/>
        <v>0</v>
      </c>
      <c r="BW88" s="73"/>
      <c r="BX88" s="71">
        <f t="shared" si="71"/>
        <v>0</v>
      </c>
      <c r="BY88" s="73"/>
      <c r="BZ88" s="71">
        <f t="shared" si="72"/>
        <v>0</v>
      </c>
      <c r="CA88" s="91"/>
      <c r="CB88" s="71">
        <f t="shared" si="73"/>
        <v>0</v>
      </c>
    </row>
    <row r="89" spans="1:109" s="53" customFormat="1" ht="15.75" customHeight="1" x14ac:dyDescent="0.25">
      <c r="A89" s="496" t="s">
        <v>40</v>
      </c>
      <c r="B89" s="43">
        <v>474</v>
      </c>
      <c r="C89" s="510">
        <v>340</v>
      </c>
      <c r="D89" s="513">
        <f>C89*100/B89</f>
        <v>71.729957805907176</v>
      </c>
      <c r="E89" s="44" t="s">
        <v>86</v>
      </c>
      <c r="F89" s="45">
        <v>99</v>
      </c>
      <c r="G89" s="92">
        <f t="shared" si="37"/>
        <v>20.88607594936709</v>
      </c>
      <c r="H89" s="45">
        <v>100</v>
      </c>
      <c r="I89" s="46">
        <f t="shared" si="38"/>
        <v>21.09704641350211</v>
      </c>
      <c r="J89" s="45">
        <v>89</v>
      </c>
      <c r="K89" s="46">
        <f t="shared" si="39"/>
        <v>18.776371308016877</v>
      </c>
      <c r="L89" s="45">
        <v>90</v>
      </c>
      <c r="M89" s="46">
        <f t="shared" si="40"/>
        <v>18.9873417721519</v>
      </c>
      <c r="N89" s="45">
        <v>85</v>
      </c>
      <c r="O89" s="46">
        <f t="shared" si="41"/>
        <v>17.932489451476794</v>
      </c>
      <c r="P89" s="45">
        <v>92</v>
      </c>
      <c r="Q89" s="46">
        <f t="shared" si="42"/>
        <v>19.40928270042194</v>
      </c>
      <c r="R89" s="45">
        <v>90</v>
      </c>
      <c r="S89" s="46">
        <f t="shared" si="43"/>
        <v>18.9873417721519</v>
      </c>
      <c r="T89" s="72">
        <v>92</v>
      </c>
      <c r="U89" s="46">
        <f t="shared" si="44"/>
        <v>19.40928270042194</v>
      </c>
      <c r="V89" s="45">
        <v>84</v>
      </c>
      <c r="W89" s="46">
        <f t="shared" si="45"/>
        <v>17.721518987341771</v>
      </c>
      <c r="X89" s="45">
        <v>83</v>
      </c>
      <c r="Y89" s="46">
        <f t="shared" si="46"/>
        <v>17.510548523206751</v>
      </c>
      <c r="Z89" s="45">
        <v>94</v>
      </c>
      <c r="AA89" s="46">
        <f t="shared" si="47"/>
        <v>19.831223628691983</v>
      </c>
      <c r="AB89" s="45">
        <v>105</v>
      </c>
      <c r="AC89" s="46">
        <f t="shared" si="48"/>
        <v>22.151898734177216</v>
      </c>
      <c r="AD89" s="45">
        <v>88</v>
      </c>
      <c r="AE89" s="46">
        <f t="shared" si="49"/>
        <v>18.565400843881857</v>
      </c>
      <c r="AF89" s="45">
        <v>88</v>
      </c>
      <c r="AG89" s="46">
        <f t="shared" si="50"/>
        <v>18.565400843881857</v>
      </c>
      <c r="AH89" s="45">
        <v>97</v>
      </c>
      <c r="AI89" s="46">
        <f t="shared" si="51"/>
        <v>20.464135021097047</v>
      </c>
      <c r="AJ89" s="306">
        <v>102</v>
      </c>
      <c r="AK89" s="46">
        <f t="shared" si="52"/>
        <v>21.518987341772153</v>
      </c>
      <c r="AL89" s="45">
        <v>90</v>
      </c>
      <c r="AM89" s="46">
        <f t="shared" si="53"/>
        <v>18.9873417721519</v>
      </c>
      <c r="AN89" s="45">
        <v>91</v>
      </c>
      <c r="AO89" s="46">
        <f t="shared" si="54"/>
        <v>19.19831223628692</v>
      </c>
      <c r="AP89" s="45">
        <v>98</v>
      </c>
      <c r="AQ89" s="46">
        <f t="shared" si="55"/>
        <v>20.675105485232066</v>
      </c>
      <c r="AR89" s="45">
        <v>99</v>
      </c>
      <c r="AS89" s="46">
        <f t="shared" si="56"/>
        <v>20.88607594936709</v>
      </c>
      <c r="AT89" s="45">
        <v>85</v>
      </c>
      <c r="AU89" s="46">
        <f t="shared" si="57"/>
        <v>17.932489451476794</v>
      </c>
      <c r="AV89" s="45">
        <v>81</v>
      </c>
      <c r="AW89" s="46">
        <f t="shared" si="58"/>
        <v>17.088607594936708</v>
      </c>
      <c r="AX89" s="45">
        <v>94</v>
      </c>
      <c r="AY89" s="46">
        <f t="shared" si="59"/>
        <v>19.831223628691983</v>
      </c>
      <c r="AZ89" s="45">
        <v>85</v>
      </c>
      <c r="BA89" s="46">
        <f t="shared" si="60"/>
        <v>17.932489451476794</v>
      </c>
      <c r="BB89" s="72"/>
      <c r="BC89" s="71">
        <f t="shared" si="61"/>
        <v>0</v>
      </c>
      <c r="BD89" s="72"/>
      <c r="BE89" s="71">
        <f t="shared" si="62"/>
        <v>0</v>
      </c>
      <c r="BF89" s="45">
        <v>62</v>
      </c>
      <c r="BG89" s="46">
        <f t="shared" si="63"/>
        <v>13.080168776371307</v>
      </c>
      <c r="BH89" s="45">
        <v>56</v>
      </c>
      <c r="BI89" s="46">
        <f t="shared" si="64"/>
        <v>11.814345991561181</v>
      </c>
      <c r="BJ89" s="45">
        <v>313</v>
      </c>
      <c r="BK89" s="46">
        <f t="shared" si="65"/>
        <v>66.033755274261608</v>
      </c>
      <c r="BL89" s="72"/>
      <c r="BM89" s="71">
        <f t="shared" si="66"/>
        <v>0</v>
      </c>
      <c r="BN89" s="72"/>
      <c r="BO89" s="71">
        <f t="shared" si="67"/>
        <v>0</v>
      </c>
      <c r="BP89" s="45">
        <v>259</v>
      </c>
      <c r="BQ89" s="46">
        <f t="shared" si="68"/>
        <v>54.641350210970465</v>
      </c>
      <c r="BR89" s="72"/>
      <c r="BS89" s="72"/>
      <c r="BT89" s="71">
        <f t="shared" si="69"/>
        <v>0</v>
      </c>
      <c r="BU89" s="72"/>
      <c r="BV89" s="71">
        <f t="shared" si="70"/>
        <v>0</v>
      </c>
      <c r="BW89" s="72"/>
      <c r="BX89" s="71">
        <f t="shared" si="71"/>
        <v>0</v>
      </c>
      <c r="BY89" s="72"/>
      <c r="BZ89" s="71">
        <f t="shared" si="72"/>
        <v>0</v>
      </c>
      <c r="CA89" s="91"/>
      <c r="CB89" s="71">
        <f t="shared" si="73"/>
        <v>0</v>
      </c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</row>
    <row r="90" spans="1:109" ht="15.75" customHeight="1" x14ac:dyDescent="0.25">
      <c r="A90" s="496"/>
      <c r="B90" s="15">
        <v>474</v>
      </c>
      <c r="C90" s="511"/>
      <c r="D90" s="514"/>
      <c r="E90" s="1" t="s">
        <v>87</v>
      </c>
      <c r="F90" s="12">
        <v>65</v>
      </c>
      <c r="G90" s="93">
        <f t="shared" si="37"/>
        <v>13.713080168776372</v>
      </c>
      <c r="H90" s="12">
        <v>64</v>
      </c>
      <c r="I90" s="13">
        <f t="shared" si="38"/>
        <v>13.502109704641351</v>
      </c>
      <c r="J90" s="12">
        <v>69</v>
      </c>
      <c r="K90" s="13">
        <f t="shared" si="39"/>
        <v>14.556962025316455</v>
      </c>
      <c r="L90" s="12">
        <v>80</v>
      </c>
      <c r="M90" s="13">
        <f t="shared" si="40"/>
        <v>16.877637130801688</v>
      </c>
      <c r="N90" s="12">
        <v>69</v>
      </c>
      <c r="O90" s="13">
        <f t="shared" si="41"/>
        <v>14.556962025316455</v>
      </c>
      <c r="P90" s="12">
        <v>67</v>
      </c>
      <c r="Q90" s="13">
        <f t="shared" si="42"/>
        <v>14.135021097046414</v>
      </c>
      <c r="R90" s="12">
        <v>61</v>
      </c>
      <c r="S90" s="13">
        <f t="shared" si="43"/>
        <v>12.869198312236287</v>
      </c>
      <c r="T90" s="73">
        <v>65</v>
      </c>
      <c r="U90" s="13">
        <f t="shared" si="44"/>
        <v>13.713080168776372</v>
      </c>
      <c r="V90" s="12">
        <v>70</v>
      </c>
      <c r="W90" s="13">
        <f t="shared" si="45"/>
        <v>14.767932489451477</v>
      </c>
      <c r="X90" s="12">
        <v>71</v>
      </c>
      <c r="Y90" s="13">
        <f t="shared" si="46"/>
        <v>14.978902953586498</v>
      </c>
      <c r="Z90" s="12">
        <v>61</v>
      </c>
      <c r="AA90" s="13">
        <f t="shared" si="47"/>
        <v>12.869198312236287</v>
      </c>
      <c r="AB90" s="12">
        <v>52</v>
      </c>
      <c r="AC90" s="13">
        <f t="shared" si="48"/>
        <v>10.970464135021096</v>
      </c>
      <c r="AD90" s="12">
        <v>65</v>
      </c>
      <c r="AE90" s="13">
        <f t="shared" si="49"/>
        <v>13.713080168776372</v>
      </c>
      <c r="AF90" s="12">
        <v>65</v>
      </c>
      <c r="AG90" s="13">
        <f t="shared" si="50"/>
        <v>13.713080168776372</v>
      </c>
      <c r="AH90" s="12">
        <v>53</v>
      </c>
      <c r="AI90" s="13">
        <f t="shared" si="51"/>
        <v>11.181434599156118</v>
      </c>
      <c r="AJ90" s="306">
        <v>57</v>
      </c>
      <c r="AK90" s="13">
        <f t="shared" si="52"/>
        <v>12.025316455696203</v>
      </c>
      <c r="AL90" s="12">
        <v>77</v>
      </c>
      <c r="AM90" s="13">
        <f t="shared" si="53"/>
        <v>16.244725738396625</v>
      </c>
      <c r="AN90" s="12">
        <v>80</v>
      </c>
      <c r="AO90" s="13">
        <f t="shared" si="54"/>
        <v>16.877637130801688</v>
      </c>
      <c r="AP90" s="12">
        <v>59</v>
      </c>
      <c r="AQ90" s="13">
        <f t="shared" si="55"/>
        <v>12.447257383966244</v>
      </c>
      <c r="AR90" s="12">
        <v>58</v>
      </c>
      <c r="AS90" s="13">
        <f t="shared" si="56"/>
        <v>12.236286919831224</v>
      </c>
      <c r="AT90" s="12">
        <v>64</v>
      </c>
      <c r="AU90" s="13">
        <f t="shared" si="57"/>
        <v>13.502109704641351</v>
      </c>
      <c r="AV90" s="12">
        <v>65</v>
      </c>
      <c r="AW90" s="13">
        <f t="shared" si="58"/>
        <v>13.713080168776372</v>
      </c>
      <c r="AX90" s="12">
        <v>60</v>
      </c>
      <c r="AY90" s="13">
        <f t="shared" si="59"/>
        <v>12.658227848101266</v>
      </c>
      <c r="AZ90" s="12">
        <v>59</v>
      </c>
      <c r="BA90" s="13">
        <f t="shared" si="60"/>
        <v>12.447257383966244</v>
      </c>
      <c r="BB90" s="73"/>
      <c r="BC90" s="74">
        <f t="shared" si="61"/>
        <v>0</v>
      </c>
      <c r="BD90" s="73"/>
      <c r="BE90" s="74">
        <f t="shared" si="62"/>
        <v>0</v>
      </c>
      <c r="BF90" s="12">
        <v>33</v>
      </c>
      <c r="BG90" s="13">
        <f t="shared" si="63"/>
        <v>6.962025316455696</v>
      </c>
      <c r="BH90" s="12">
        <v>36</v>
      </c>
      <c r="BI90" s="13">
        <f t="shared" si="64"/>
        <v>7.5949367088607591</v>
      </c>
      <c r="BJ90" s="12">
        <v>99</v>
      </c>
      <c r="BK90" s="13">
        <f t="shared" si="65"/>
        <v>20.88607594936709</v>
      </c>
      <c r="BL90" s="73"/>
      <c r="BM90" s="74">
        <f t="shared" si="66"/>
        <v>0</v>
      </c>
      <c r="BN90" s="73"/>
      <c r="BO90" s="74">
        <f t="shared" si="67"/>
        <v>0</v>
      </c>
      <c r="BP90" s="12">
        <v>98</v>
      </c>
      <c r="BQ90" s="13">
        <f t="shared" si="68"/>
        <v>20.675105485232066</v>
      </c>
      <c r="BR90" s="73"/>
      <c r="BS90" s="73"/>
      <c r="BT90" s="71">
        <f t="shared" si="69"/>
        <v>0</v>
      </c>
      <c r="BU90" s="73"/>
      <c r="BV90" s="71">
        <f t="shared" si="70"/>
        <v>0</v>
      </c>
      <c r="BW90" s="73"/>
      <c r="BX90" s="71">
        <f t="shared" si="71"/>
        <v>0</v>
      </c>
      <c r="BY90" s="73"/>
      <c r="BZ90" s="71">
        <f t="shared" si="72"/>
        <v>0</v>
      </c>
      <c r="CA90" s="91"/>
      <c r="CB90" s="71">
        <f t="shared" si="73"/>
        <v>0</v>
      </c>
    </row>
    <row r="91" spans="1:109" ht="15.75" customHeight="1" x14ac:dyDescent="0.25">
      <c r="A91" s="496"/>
      <c r="B91" s="15">
        <v>474</v>
      </c>
      <c r="C91" s="511"/>
      <c r="D91" s="514"/>
      <c r="E91" s="1" t="s">
        <v>88</v>
      </c>
      <c r="F91" s="12">
        <v>86</v>
      </c>
      <c r="G91" s="93">
        <f t="shared" si="37"/>
        <v>18.143459915611814</v>
      </c>
      <c r="H91" s="12">
        <v>85</v>
      </c>
      <c r="I91" s="13">
        <f t="shared" si="38"/>
        <v>17.932489451476794</v>
      </c>
      <c r="J91" s="12">
        <v>80</v>
      </c>
      <c r="K91" s="13">
        <f t="shared" si="39"/>
        <v>16.877637130801688</v>
      </c>
      <c r="L91" s="12">
        <v>75</v>
      </c>
      <c r="M91" s="13">
        <f t="shared" si="40"/>
        <v>15.822784810126583</v>
      </c>
      <c r="N91" s="12">
        <v>84</v>
      </c>
      <c r="O91" s="13">
        <f t="shared" si="41"/>
        <v>17.721518987341771</v>
      </c>
      <c r="P91" s="12">
        <v>84</v>
      </c>
      <c r="Q91" s="13">
        <f t="shared" si="42"/>
        <v>17.721518987341771</v>
      </c>
      <c r="R91" s="12">
        <v>89</v>
      </c>
      <c r="S91" s="13">
        <f t="shared" si="43"/>
        <v>18.776371308016877</v>
      </c>
      <c r="T91" s="73">
        <v>88</v>
      </c>
      <c r="U91" s="13">
        <f t="shared" si="44"/>
        <v>18.565400843881857</v>
      </c>
      <c r="V91" s="12">
        <v>80</v>
      </c>
      <c r="W91" s="13">
        <f t="shared" si="45"/>
        <v>16.877637130801688</v>
      </c>
      <c r="X91" s="12">
        <v>83</v>
      </c>
      <c r="Y91" s="13">
        <f t="shared" si="46"/>
        <v>17.510548523206751</v>
      </c>
      <c r="Z91" s="12">
        <v>92</v>
      </c>
      <c r="AA91" s="13">
        <f t="shared" si="47"/>
        <v>19.40928270042194</v>
      </c>
      <c r="AB91" s="12">
        <v>85</v>
      </c>
      <c r="AC91" s="13">
        <f t="shared" si="48"/>
        <v>17.932489451476794</v>
      </c>
      <c r="AD91" s="12">
        <v>91</v>
      </c>
      <c r="AE91" s="13">
        <f t="shared" si="49"/>
        <v>19.19831223628692</v>
      </c>
      <c r="AF91" s="12">
        <v>88</v>
      </c>
      <c r="AG91" s="13">
        <f t="shared" si="50"/>
        <v>18.565400843881857</v>
      </c>
      <c r="AH91" s="12">
        <v>94</v>
      </c>
      <c r="AI91" s="13">
        <f t="shared" si="51"/>
        <v>19.831223628691983</v>
      </c>
      <c r="AJ91" s="306">
        <v>84</v>
      </c>
      <c r="AK91" s="13">
        <f t="shared" si="52"/>
        <v>17.721518987341771</v>
      </c>
      <c r="AL91" s="12">
        <v>79</v>
      </c>
      <c r="AM91" s="13">
        <f t="shared" si="53"/>
        <v>16.666666666666668</v>
      </c>
      <c r="AN91" s="12">
        <v>75</v>
      </c>
      <c r="AO91" s="13">
        <f t="shared" si="54"/>
        <v>15.822784810126583</v>
      </c>
      <c r="AP91" s="12">
        <v>92</v>
      </c>
      <c r="AQ91" s="13">
        <f t="shared" si="55"/>
        <v>19.40928270042194</v>
      </c>
      <c r="AR91" s="12">
        <v>86</v>
      </c>
      <c r="AS91" s="13">
        <f t="shared" si="56"/>
        <v>18.143459915611814</v>
      </c>
      <c r="AT91" s="12">
        <v>88</v>
      </c>
      <c r="AU91" s="13">
        <f t="shared" si="57"/>
        <v>18.565400843881857</v>
      </c>
      <c r="AV91" s="12">
        <v>87</v>
      </c>
      <c r="AW91" s="13">
        <f t="shared" si="58"/>
        <v>18.354430379746834</v>
      </c>
      <c r="AX91" s="12">
        <v>86</v>
      </c>
      <c r="AY91" s="13">
        <f t="shared" si="59"/>
        <v>18.143459915611814</v>
      </c>
      <c r="AZ91" s="12">
        <v>83</v>
      </c>
      <c r="BA91" s="13">
        <f t="shared" si="60"/>
        <v>17.510548523206751</v>
      </c>
      <c r="BB91" s="73"/>
      <c r="BC91" s="74">
        <f t="shared" si="61"/>
        <v>0</v>
      </c>
      <c r="BD91" s="73"/>
      <c r="BE91" s="74">
        <f t="shared" si="62"/>
        <v>0</v>
      </c>
      <c r="BF91" s="12">
        <v>46</v>
      </c>
      <c r="BG91" s="13">
        <f t="shared" si="63"/>
        <v>9.7046413502109701</v>
      </c>
      <c r="BH91" s="12">
        <v>47</v>
      </c>
      <c r="BI91" s="13">
        <f t="shared" si="64"/>
        <v>9.9156118143459917</v>
      </c>
      <c r="BJ91" s="12">
        <v>38</v>
      </c>
      <c r="BK91" s="13">
        <f t="shared" si="65"/>
        <v>8.0168776371308024</v>
      </c>
      <c r="BL91" s="73"/>
      <c r="BM91" s="74">
        <f t="shared" si="66"/>
        <v>0</v>
      </c>
      <c r="BN91" s="73"/>
      <c r="BO91" s="74">
        <f t="shared" si="67"/>
        <v>0</v>
      </c>
      <c r="BP91" s="12">
        <v>47</v>
      </c>
      <c r="BQ91" s="13">
        <f t="shared" si="68"/>
        <v>9.9156118143459917</v>
      </c>
      <c r="BR91" s="73"/>
      <c r="BS91" s="73"/>
      <c r="BT91" s="71">
        <f t="shared" si="69"/>
        <v>0</v>
      </c>
      <c r="BU91" s="73"/>
      <c r="BV91" s="71">
        <f t="shared" si="70"/>
        <v>0</v>
      </c>
      <c r="BW91" s="73"/>
      <c r="BX91" s="71">
        <f t="shared" si="71"/>
        <v>0</v>
      </c>
      <c r="BY91" s="73"/>
      <c r="BZ91" s="71">
        <f t="shared" si="72"/>
        <v>0</v>
      </c>
      <c r="CA91" s="91"/>
      <c r="CB91" s="71">
        <f t="shared" si="73"/>
        <v>0</v>
      </c>
    </row>
    <row r="92" spans="1:109" ht="15.75" customHeight="1" x14ac:dyDescent="0.25">
      <c r="A92" s="496"/>
      <c r="B92" s="15">
        <v>474</v>
      </c>
      <c r="C92" s="511"/>
      <c r="D92" s="514"/>
      <c r="E92" s="1" t="s">
        <v>89</v>
      </c>
      <c r="F92" s="12">
        <v>181</v>
      </c>
      <c r="G92" s="93">
        <f t="shared" si="37"/>
        <v>38.185654008438817</v>
      </c>
      <c r="H92" s="12">
        <v>177</v>
      </c>
      <c r="I92" s="13">
        <f t="shared" si="38"/>
        <v>37.341772151898731</v>
      </c>
      <c r="J92" s="12">
        <v>192</v>
      </c>
      <c r="K92" s="13">
        <f t="shared" si="39"/>
        <v>40.506329113924053</v>
      </c>
      <c r="L92" s="12">
        <v>189</v>
      </c>
      <c r="M92" s="13">
        <f t="shared" si="40"/>
        <v>39.87341772151899</v>
      </c>
      <c r="N92" s="12">
        <v>194</v>
      </c>
      <c r="O92" s="13">
        <f t="shared" si="41"/>
        <v>40.928270042194093</v>
      </c>
      <c r="P92" s="12">
        <v>182</v>
      </c>
      <c r="Q92" s="13">
        <f t="shared" si="42"/>
        <v>38.396624472573841</v>
      </c>
      <c r="R92" s="12">
        <v>187</v>
      </c>
      <c r="S92" s="13">
        <f t="shared" si="43"/>
        <v>39.451476793248943</v>
      </c>
      <c r="T92" s="73">
        <v>179</v>
      </c>
      <c r="U92" s="13">
        <f t="shared" si="44"/>
        <v>37.763713080168777</v>
      </c>
      <c r="V92" s="12">
        <v>197</v>
      </c>
      <c r="W92" s="13">
        <f t="shared" si="45"/>
        <v>41.561181434599156</v>
      </c>
      <c r="X92" s="12">
        <v>186</v>
      </c>
      <c r="Y92" s="13">
        <f t="shared" si="46"/>
        <v>39.240506329113927</v>
      </c>
      <c r="Z92" s="12">
        <v>172</v>
      </c>
      <c r="AA92" s="13">
        <f t="shared" si="47"/>
        <v>36.286919831223628</v>
      </c>
      <c r="AB92" s="12">
        <v>174</v>
      </c>
      <c r="AC92" s="13">
        <f t="shared" si="48"/>
        <v>36.708860759493668</v>
      </c>
      <c r="AD92" s="12">
        <v>176</v>
      </c>
      <c r="AE92" s="13">
        <f t="shared" si="49"/>
        <v>37.130801687763714</v>
      </c>
      <c r="AF92" s="12">
        <v>170</v>
      </c>
      <c r="AG92" s="13">
        <f t="shared" si="50"/>
        <v>35.864978902953588</v>
      </c>
      <c r="AH92" s="12">
        <v>181</v>
      </c>
      <c r="AI92" s="13">
        <f t="shared" si="51"/>
        <v>38.185654008438817</v>
      </c>
      <c r="AJ92" s="306">
        <v>177</v>
      </c>
      <c r="AK92" s="13">
        <f t="shared" si="52"/>
        <v>37.341772151898731</v>
      </c>
      <c r="AL92" s="12">
        <v>184</v>
      </c>
      <c r="AM92" s="13">
        <f t="shared" si="53"/>
        <v>38.81856540084388</v>
      </c>
      <c r="AN92" s="12">
        <v>185</v>
      </c>
      <c r="AO92" s="13">
        <f t="shared" si="54"/>
        <v>39.029535864978904</v>
      </c>
      <c r="AP92" s="12">
        <v>182</v>
      </c>
      <c r="AQ92" s="13">
        <f t="shared" si="55"/>
        <v>38.396624472573841</v>
      </c>
      <c r="AR92" s="12">
        <v>185</v>
      </c>
      <c r="AS92" s="13">
        <f t="shared" si="56"/>
        <v>39.029535864978904</v>
      </c>
      <c r="AT92" s="12">
        <v>179</v>
      </c>
      <c r="AU92" s="13">
        <f t="shared" si="57"/>
        <v>37.763713080168777</v>
      </c>
      <c r="AV92" s="12">
        <v>176</v>
      </c>
      <c r="AW92" s="13">
        <f t="shared" si="58"/>
        <v>37.130801687763714</v>
      </c>
      <c r="AX92" s="12">
        <v>184</v>
      </c>
      <c r="AY92" s="13">
        <f t="shared" si="59"/>
        <v>38.81856540084388</v>
      </c>
      <c r="AZ92" s="12">
        <v>187</v>
      </c>
      <c r="BA92" s="13">
        <f t="shared" si="60"/>
        <v>39.451476793248943</v>
      </c>
      <c r="BB92" s="73"/>
      <c r="BC92" s="74">
        <f t="shared" si="61"/>
        <v>0</v>
      </c>
      <c r="BD92" s="73"/>
      <c r="BE92" s="74">
        <f t="shared" si="62"/>
        <v>0</v>
      </c>
      <c r="BF92" s="12">
        <v>96</v>
      </c>
      <c r="BG92" s="13">
        <f t="shared" si="63"/>
        <v>20.253164556962027</v>
      </c>
      <c r="BH92" s="12">
        <v>100</v>
      </c>
      <c r="BI92" s="13">
        <f t="shared" si="64"/>
        <v>21.09704641350211</v>
      </c>
      <c r="BJ92" s="12">
        <v>20</v>
      </c>
      <c r="BK92" s="13">
        <f t="shared" si="65"/>
        <v>4.2194092827004219</v>
      </c>
      <c r="BL92" s="73"/>
      <c r="BM92" s="74">
        <f t="shared" si="66"/>
        <v>0</v>
      </c>
      <c r="BN92" s="73"/>
      <c r="BO92" s="74">
        <f t="shared" si="67"/>
        <v>0</v>
      </c>
      <c r="BP92" s="12">
        <v>10</v>
      </c>
      <c r="BQ92" s="13">
        <f t="shared" si="68"/>
        <v>2.109704641350211</v>
      </c>
      <c r="BR92" s="73"/>
      <c r="BS92" s="73"/>
      <c r="BT92" s="71">
        <f t="shared" si="69"/>
        <v>0</v>
      </c>
      <c r="BU92" s="73"/>
      <c r="BV92" s="71">
        <f t="shared" si="70"/>
        <v>0</v>
      </c>
      <c r="BW92" s="73"/>
      <c r="BX92" s="71">
        <f t="shared" si="71"/>
        <v>0</v>
      </c>
      <c r="BY92" s="73"/>
      <c r="BZ92" s="71">
        <f t="shared" si="72"/>
        <v>0</v>
      </c>
      <c r="CA92" s="91"/>
      <c r="CB92" s="71">
        <f t="shared" si="73"/>
        <v>0</v>
      </c>
    </row>
    <row r="93" spans="1:109" ht="15.75" customHeight="1" x14ac:dyDescent="0.25">
      <c r="A93" s="496"/>
      <c r="B93" s="15">
        <v>474</v>
      </c>
      <c r="C93" s="512"/>
      <c r="D93" s="515"/>
      <c r="E93" s="1" t="s">
        <v>90</v>
      </c>
      <c r="F93" s="12">
        <v>23</v>
      </c>
      <c r="G93" s="93">
        <f t="shared" si="37"/>
        <v>4.852320675105485</v>
      </c>
      <c r="H93" s="12">
        <v>24</v>
      </c>
      <c r="I93" s="13">
        <f t="shared" si="38"/>
        <v>5.0632911392405067</v>
      </c>
      <c r="J93" s="12">
        <v>29</v>
      </c>
      <c r="K93" s="13">
        <f t="shared" si="39"/>
        <v>6.1181434599156121</v>
      </c>
      <c r="L93" s="12">
        <v>26</v>
      </c>
      <c r="M93" s="13">
        <f t="shared" si="40"/>
        <v>5.4852320675105481</v>
      </c>
      <c r="N93" s="12">
        <v>29</v>
      </c>
      <c r="O93" s="13">
        <f t="shared" si="41"/>
        <v>6.1181434599156121</v>
      </c>
      <c r="P93" s="12">
        <v>37</v>
      </c>
      <c r="Q93" s="13">
        <f t="shared" si="42"/>
        <v>7.8059071729957807</v>
      </c>
      <c r="R93" s="12">
        <v>31</v>
      </c>
      <c r="S93" s="13">
        <f t="shared" si="43"/>
        <v>6.5400843881856536</v>
      </c>
      <c r="T93" s="73">
        <v>35</v>
      </c>
      <c r="U93" s="13">
        <f t="shared" si="44"/>
        <v>7.3839662447257384</v>
      </c>
      <c r="V93" s="12">
        <v>33</v>
      </c>
      <c r="W93" s="13">
        <f t="shared" si="45"/>
        <v>6.962025316455696</v>
      </c>
      <c r="X93" s="12">
        <v>40</v>
      </c>
      <c r="Y93" s="13">
        <f t="shared" si="46"/>
        <v>8.4388185654008439</v>
      </c>
      <c r="Z93" s="12">
        <v>42</v>
      </c>
      <c r="AA93" s="13">
        <f t="shared" si="47"/>
        <v>8.8607594936708853</v>
      </c>
      <c r="AB93" s="12">
        <v>45</v>
      </c>
      <c r="AC93" s="13">
        <f t="shared" si="48"/>
        <v>9.4936708860759502</v>
      </c>
      <c r="AD93" s="12">
        <v>41</v>
      </c>
      <c r="AE93" s="13">
        <f t="shared" si="49"/>
        <v>8.6497890295358655</v>
      </c>
      <c r="AF93" s="12">
        <v>48</v>
      </c>
      <c r="AG93" s="13">
        <f t="shared" si="50"/>
        <v>10.126582278481013</v>
      </c>
      <c r="AH93" s="12">
        <v>35</v>
      </c>
      <c r="AI93" s="13">
        <f t="shared" si="51"/>
        <v>7.3839662447257384</v>
      </c>
      <c r="AJ93" s="306">
        <v>40</v>
      </c>
      <c r="AK93" s="13">
        <f t="shared" si="52"/>
        <v>8.4388185654008439</v>
      </c>
      <c r="AL93" s="12">
        <v>32</v>
      </c>
      <c r="AM93" s="13">
        <f t="shared" si="53"/>
        <v>6.7510548523206753</v>
      </c>
      <c r="AN93" s="12">
        <v>32</v>
      </c>
      <c r="AO93" s="13">
        <f t="shared" si="54"/>
        <v>6.7510548523206753</v>
      </c>
      <c r="AP93" s="12">
        <v>32</v>
      </c>
      <c r="AQ93" s="13">
        <f t="shared" si="55"/>
        <v>6.7510548523206753</v>
      </c>
      <c r="AR93" s="12">
        <v>36</v>
      </c>
      <c r="AS93" s="13">
        <f t="shared" si="56"/>
        <v>7.5949367088607591</v>
      </c>
      <c r="AT93" s="12">
        <v>48</v>
      </c>
      <c r="AU93" s="13">
        <f t="shared" si="57"/>
        <v>10.126582278481013</v>
      </c>
      <c r="AV93" s="12">
        <v>56</v>
      </c>
      <c r="AW93" s="13">
        <f t="shared" si="58"/>
        <v>11.814345991561181</v>
      </c>
      <c r="AX93" s="12">
        <v>41</v>
      </c>
      <c r="AY93" s="13">
        <f t="shared" si="59"/>
        <v>8.6497890295358655</v>
      </c>
      <c r="AZ93" s="12">
        <v>51</v>
      </c>
      <c r="BA93" s="13">
        <f t="shared" si="60"/>
        <v>10.759493670886076</v>
      </c>
      <c r="BB93" s="73"/>
      <c r="BC93" s="74">
        <f t="shared" si="61"/>
        <v>0</v>
      </c>
      <c r="BD93" s="73"/>
      <c r="BE93" s="74">
        <f t="shared" si="62"/>
        <v>0</v>
      </c>
      <c r="BF93" s="12">
        <v>228</v>
      </c>
      <c r="BG93" s="13">
        <f t="shared" si="63"/>
        <v>48.101265822784811</v>
      </c>
      <c r="BH93" s="12">
        <v>228</v>
      </c>
      <c r="BI93" s="13">
        <f t="shared" si="64"/>
        <v>48.101265822784811</v>
      </c>
      <c r="BJ93" s="12">
        <v>4</v>
      </c>
      <c r="BK93" s="13">
        <f t="shared" si="65"/>
        <v>0.84388185654008441</v>
      </c>
      <c r="BL93" s="73"/>
      <c r="BM93" s="74">
        <f t="shared" si="66"/>
        <v>0</v>
      </c>
      <c r="BN93" s="73"/>
      <c r="BO93" s="74">
        <f t="shared" si="67"/>
        <v>0</v>
      </c>
      <c r="BP93" s="12">
        <v>60</v>
      </c>
      <c r="BQ93" s="13">
        <f t="shared" si="68"/>
        <v>12.658227848101266</v>
      </c>
      <c r="BR93" s="73"/>
      <c r="BS93" s="73"/>
      <c r="BT93" s="71">
        <f t="shared" si="69"/>
        <v>0</v>
      </c>
      <c r="BU93" s="73"/>
      <c r="BV93" s="71">
        <f t="shared" si="70"/>
        <v>0</v>
      </c>
      <c r="BW93" s="73"/>
      <c r="BX93" s="71">
        <f t="shared" si="71"/>
        <v>0</v>
      </c>
      <c r="BY93" s="73"/>
      <c r="BZ93" s="71">
        <f t="shared" si="72"/>
        <v>0</v>
      </c>
      <c r="CA93" s="91"/>
      <c r="CB93" s="71">
        <f t="shared" si="73"/>
        <v>0</v>
      </c>
    </row>
    <row r="94" spans="1:109" s="53" customFormat="1" ht="15.75" customHeight="1" x14ac:dyDescent="0.25">
      <c r="A94" s="497" t="s">
        <v>92</v>
      </c>
      <c r="B94" s="43">
        <v>794</v>
      </c>
      <c r="C94" s="510">
        <v>583</v>
      </c>
      <c r="D94" s="513">
        <f>C94*100/B94</f>
        <v>73.42569269521411</v>
      </c>
      <c r="E94" s="44" t="s">
        <v>86</v>
      </c>
      <c r="F94" s="45">
        <v>150</v>
      </c>
      <c r="G94" s="92">
        <f t="shared" si="37"/>
        <v>18.89168765743073</v>
      </c>
      <c r="H94" s="45">
        <v>168</v>
      </c>
      <c r="I94" s="46">
        <f t="shared" si="38"/>
        <v>21.15869017632242</v>
      </c>
      <c r="J94" s="45">
        <v>157</v>
      </c>
      <c r="K94" s="46">
        <f t="shared" si="39"/>
        <v>19.77329974811083</v>
      </c>
      <c r="L94" s="45">
        <v>168</v>
      </c>
      <c r="M94" s="46">
        <f t="shared" si="40"/>
        <v>21.15869017632242</v>
      </c>
      <c r="N94" s="45">
        <v>151</v>
      </c>
      <c r="O94" s="46">
        <f t="shared" si="41"/>
        <v>19.017632241813601</v>
      </c>
      <c r="P94" s="45">
        <v>158</v>
      </c>
      <c r="Q94" s="46">
        <f t="shared" si="42"/>
        <v>19.899244332493701</v>
      </c>
      <c r="R94" s="45">
        <v>156</v>
      </c>
      <c r="S94" s="46">
        <f t="shared" si="43"/>
        <v>19.647355163727958</v>
      </c>
      <c r="T94" s="72">
        <v>167</v>
      </c>
      <c r="U94" s="46">
        <f t="shared" si="44"/>
        <v>21.032745591939548</v>
      </c>
      <c r="V94" s="45">
        <v>149</v>
      </c>
      <c r="W94" s="46">
        <f t="shared" si="45"/>
        <v>18.765743073047858</v>
      </c>
      <c r="X94" s="45">
        <v>157</v>
      </c>
      <c r="Y94" s="46">
        <f t="shared" si="46"/>
        <v>19.77329974811083</v>
      </c>
      <c r="Z94" s="45">
        <v>175</v>
      </c>
      <c r="AA94" s="46">
        <f t="shared" si="47"/>
        <v>22.04030226700252</v>
      </c>
      <c r="AB94" s="45">
        <v>179</v>
      </c>
      <c r="AC94" s="46">
        <f t="shared" si="48"/>
        <v>22.544080604534006</v>
      </c>
      <c r="AD94" s="45">
        <v>142</v>
      </c>
      <c r="AE94" s="46">
        <f t="shared" si="49"/>
        <v>17.884130982367758</v>
      </c>
      <c r="AF94" s="45">
        <v>150</v>
      </c>
      <c r="AG94" s="46">
        <f t="shared" si="50"/>
        <v>18.89168765743073</v>
      </c>
      <c r="AH94" s="45">
        <v>168</v>
      </c>
      <c r="AI94" s="46">
        <f t="shared" si="51"/>
        <v>21.15869017632242</v>
      </c>
      <c r="AJ94" s="306">
        <v>172</v>
      </c>
      <c r="AK94" s="46">
        <f t="shared" si="52"/>
        <v>21.662468513853906</v>
      </c>
      <c r="AL94" s="45">
        <v>157</v>
      </c>
      <c r="AM94" s="46">
        <f t="shared" si="53"/>
        <v>19.77329974811083</v>
      </c>
      <c r="AN94" s="45">
        <v>160</v>
      </c>
      <c r="AO94" s="46">
        <f t="shared" si="54"/>
        <v>20.151133501259444</v>
      </c>
      <c r="AP94" s="45">
        <v>175</v>
      </c>
      <c r="AQ94" s="46">
        <f t="shared" si="55"/>
        <v>22.04030226700252</v>
      </c>
      <c r="AR94" s="45">
        <v>182</v>
      </c>
      <c r="AS94" s="46">
        <f t="shared" si="56"/>
        <v>22.921914357682621</v>
      </c>
      <c r="AT94" s="45">
        <v>165</v>
      </c>
      <c r="AU94" s="46">
        <f t="shared" si="57"/>
        <v>20.780856423173802</v>
      </c>
      <c r="AV94" s="45">
        <v>159</v>
      </c>
      <c r="AW94" s="46">
        <f t="shared" si="58"/>
        <v>20.025188916876573</v>
      </c>
      <c r="AX94" s="45">
        <v>169</v>
      </c>
      <c r="AY94" s="46">
        <f t="shared" si="59"/>
        <v>21.284634760705291</v>
      </c>
      <c r="AZ94" s="45">
        <v>157</v>
      </c>
      <c r="BA94" s="46">
        <f t="shared" si="60"/>
        <v>19.77329974811083</v>
      </c>
      <c r="BB94" s="72"/>
      <c r="BC94" s="71">
        <f t="shared" si="61"/>
        <v>0</v>
      </c>
      <c r="BD94" s="72"/>
      <c r="BE94" s="71">
        <f t="shared" si="62"/>
        <v>0</v>
      </c>
      <c r="BF94" s="45">
        <v>98</v>
      </c>
      <c r="BG94" s="46">
        <f t="shared" si="63"/>
        <v>12.342569269521411</v>
      </c>
      <c r="BH94" s="45">
        <v>91</v>
      </c>
      <c r="BI94" s="46">
        <f t="shared" si="64"/>
        <v>11.46095717884131</v>
      </c>
      <c r="BJ94" s="45">
        <v>580</v>
      </c>
      <c r="BK94" s="46">
        <f t="shared" si="65"/>
        <v>73.047858942065488</v>
      </c>
      <c r="BL94" s="72"/>
      <c r="BM94" s="71">
        <f t="shared" si="66"/>
        <v>0</v>
      </c>
      <c r="BN94" s="72"/>
      <c r="BO94" s="71">
        <f t="shared" si="67"/>
        <v>0</v>
      </c>
      <c r="BP94" s="45">
        <v>521</v>
      </c>
      <c r="BQ94" s="46">
        <f t="shared" si="68"/>
        <v>65.617128463476064</v>
      </c>
      <c r="BR94" s="72"/>
      <c r="BS94" s="72"/>
      <c r="BT94" s="71">
        <f t="shared" si="69"/>
        <v>0</v>
      </c>
      <c r="BU94" s="72"/>
      <c r="BV94" s="71">
        <f t="shared" si="70"/>
        <v>0</v>
      </c>
      <c r="BW94" s="72"/>
      <c r="BX94" s="71">
        <f t="shared" si="71"/>
        <v>0</v>
      </c>
      <c r="BY94" s="72"/>
      <c r="BZ94" s="71">
        <f t="shared" si="72"/>
        <v>0</v>
      </c>
      <c r="CA94" s="91"/>
      <c r="CB94" s="71">
        <f t="shared" si="73"/>
        <v>0</v>
      </c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</row>
    <row r="95" spans="1:109" ht="15.75" customHeight="1" x14ac:dyDescent="0.25">
      <c r="A95" s="497"/>
      <c r="B95" s="15">
        <v>794</v>
      </c>
      <c r="C95" s="511"/>
      <c r="D95" s="514"/>
      <c r="E95" s="1" t="s">
        <v>87</v>
      </c>
      <c r="F95" s="12">
        <v>102</v>
      </c>
      <c r="G95" s="93">
        <f t="shared" si="37"/>
        <v>12.846347607052897</v>
      </c>
      <c r="H95" s="12">
        <v>97</v>
      </c>
      <c r="I95" s="13">
        <f t="shared" si="38"/>
        <v>12.216624685138539</v>
      </c>
      <c r="J95" s="12">
        <v>86</v>
      </c>
      <c r="K95" s="13">
        <f t="shared" si="39"/>
        <v>10.831234256926953</v>
      </c>
      <c r="L95" s="12">
        <v>91</v>
      </c>
      <c r="M95" s="13">
        <f t="shared" si="40"/>
        <v>11.46095717884131</v>
      </c>
      <c r="N95" s="12">
        <v>92</v>
      </c>
      <c r="O95" s="13">
        <f t="shared" si="41"/>
        <v>11.586901763224182</v>
      </c>
      <c r="P95" s="12">
        <v>87</v>
      </c>
      <c r="Q95" s="13">
        <f t="shared" si="42"/>
        <v>10.957178841309824</v>
      </c>
      <c r="R95" s="12">
        <v>92</v>
      </c>
      <c r="S95" s="13">
        <f t="shared" si="43"/>
        <v>11.586901763224182</v>
      </c>
      <c r="T95" s="73">
        <v>88</v>
      </c>
      <c r="U95" s="13">
        <f t="shared" si="44"/>
        <v>11.083123425692696</v>
      </c>
      <c r="V95" s="12">
        <v>102</v>
      </c>
      <c r="W95" s="13">
        <f t="shared" si="45"/>
        <v>12.846347607052897</v>
      </c>
      <c r="X95" s="12">
        <v>93</v>
      </c>
      <c r="Y95" s="13">
        <f t="shared" si="46"/>
        <v>11.712846347607053</v>
      </c>
      <c r="Z95" s="12">
        <v>85</v>
      </c>
      <c r="AA95" s="13">
        <f t="shared" si="47"/>
        <v>10.705289672544081</v>
      </c>
      <c r="AB95" s="12">
        <v>85</v>
      </c>
      <c r="AC95" s="13">
        <f t="shared" si="48"/>
        <v>10.705289672544081</v>
      </c>
      <c r="AD95" s="12">
        <v>91</v>
      </c>
      <c r="AE95" s="13">
        <f t="shared" si="49"/>
        <v>11.46095717884131</v>
      </c>
      <c r="AF95" s="12">
        <v>81</v>
      </c>
      <c r="AG95" s="13">
        <f t="shared" si="50"/>
        <v>10.201511335012594</v>
      </c>
      <c r="AH95" s="12">
        <v>94</v>
      </c>
      <c r="AI95" s="13">
        <f t="shared" si="51"/>
        <v>11.838790931989925</v>
      </c>
      <c r="AJ95" s="306">
        <v>94</v>
      </c>
      <c r="AK95" s="13">
        <f t="shared" si="52"/>
        <v>11.838790931989925</v>
      </c>
      <c r="AL95" s="12">
        <v>99</v>
      </c>
      <c r="AM95" s="13">
        <f t="shared" si="53"/>
        <v>12.468513853904282</v>
      </c>
      <c r="AN95" s="12">
        <v>98</v>
      </c>
      <c r="AO95" s="13">
        <f t="shared" si="54"/>
        <v>12.342569269521411</v>
      </c>
      <c r="AP95" s="12">
        <v>89</v>
      </c>
      <c r="AQ95" s="13">
        <f t="shared" si="55"/>
        <v>11.209068010075567</v>
      </c>
      <c r="AR95" s="12">
        <v>81</v>
      </c>
      <c r="AS95" s="13">
        <f t="shared" si="56"/>
        <v>10.201511335012594</v>
      </c>
      <c r="AT95" s="12">
        <v>91</v>
      </c>
      <c r="AU95" s="13">
        <f t="shared" si="57"/>
        <v>11.46095717884131</v>
      </c>
      <c r="AV95" s="12">
        <v>96</v>
      </c>
      <c r="AW95" s="13">
        <f t="shared" si="58"/>
        <v>12.090680100755668</v>
      </c>
      <c r="AX95" s="12">
        <v>78</v>
      </c>
      <c r="AY95" s="13">
        <f t="shared" si="59"/>
        <v>9.8236775818639792</v>
      </c>
      <c r="AZ95" s="12">
        <v>89</v>
      </c>
      <c r="BA95" s="13">
        <f t="shared" si="60"/>
        <v>11.209068010075567</v>
      </c>
      <c r="BB95" s="73"/>
      <c r="BC95" s="74">
        <f t="shared" si="61"/>
        <v>0</v>
      </c>
      <c r="BD95" s="73"/>
      <c r="BE95" s="74">
        <f t="shared" si="62"/>
        <v>0</v>
      </c>
      <c r="BF95" s="12">
        <v>47</v>
      </c>
      <c r="BG95" s="13">
        <f t="shared" si="63"/>
        <v>5.9193954659949624</v>
      </c>
      <c r="BH95" s="12">
        <v>52</v>
      </c>
      <c r="BI95" s="13">
        <f t="shared" si="64"/>
        <v>6.5491183879093198</v>
      </c>
      <c r="BJ95" s="12">
        <v>144</v>
      </c>
      <c r="BK95" s="13">
        <f t="shared" si="65"/>
        <v>18.136020151133501</v>
      </c>
      <c r="BL95" s="73"/>
      <c r="BM95" s="74">
        <f t="shared" si="66"/>
        <v>0</v>
      </c>
      <c r="BN95" s="73"/>
      <c r="BO95" s="74">
        <f t="shared" si="67"/>
        <v>0</v>
      </c>
      <c r="BP95" s="12">
        <v>124</v>
      </c>
      <c r="BQ95" s="13">
        <f t="shared" si="68"/>
        <v>15.617128463476071</v>
      </c>
      <c r="BR95" s="73"/>
      <c r="BS95" s="73"/>
      <c r="BT95" s="71">
        <f t="shared" si="69"/>
        <v>0</v>
      </c>
      <c r="BU95" s="73"/>
      <c r="BV95" s="71">
        <f t="shared" si="70"/>
        <v>0</v>
      </c>
      <c r="BW95" s="73"/>
      <c r="BX95" s="71">
        <f t="shared" si="71"/>
        <v>0</v>
      </c>
      <c r="BY95" s="73"/>
      <c r="BZ95" s="71">
        <f t="shared" si="72"/>
        <v>0</v>
      </c>
      <c r="CA95" s="91"/>
      <c r="CB95" s="71">
        <f t="shared" si="73"/>
        <v>0</v>
      </c>
    </row>
    <row r="96" spans="1:109" ht="15.75" customHeight="1" x14ac:dyDescent="0.25">
      <c r="A96" s="497"/>
      <c r="B96" s="15">
        <v>794</v>
      </c>
      <c r="C96" s="511"/>
      <c r="D96" s="514"/>
      <c r="E96" s="1" t="s">
        <v>88</v>
      </c>
      <c r="F96" s="12">
        <v>168</v>
      </c>
      <c r="G96" s="93">
        <f t="shared" si="37"/>
        <v>21.15869017632242</v>
      </c>
      <c r="H96" s="12">
        <v>170</v>
      </c>
      <c r="I96" s="13">
        <f t="shared" si="38"/>
        <v>21.410579345088163</v>
      </c>
      <c r="J96" s="12">
        <v>180</v>
      </c>
      <c r="K96" s="13">
        <f t="shared" si="39"/>
        <v>22.670025188916878</v>
      </c>
      <c r="L96" s="12">
        <v>166</v>
      </c>
      <c r="M96" s="13">
        <f t="shared" si="40"/>
        <v>20.906801007556677</v>
      </c>
      <c r="N96" s="12">
        <v>175</v>
      </c>
      <c r="O96" s="13">
        <f t="shared" si="41"/>
        <v>22.04030226700252</v>
      </c>
      <c r="P96" s="12">
        <v>176</v>
      </c>
      <c r="Q96" s="13">
        <f t="shared" si="42"/>
        <v>22.166246851385392</v>
      </c>
      <c r="R96" s="12">
        <v>165</v>
      </c>
      <c r="S96" s="13">
        <f t="shared" si="43"/>
        <v>20.780856423173802</v>
      </c>
      <c r="T96" s="73">
        <v>169</v>
      </c>
      <c r="U96" s="13">
        <f t="shared" si="44"/>
        <v>21.284634760705291</v>
      </c>
      <c r="V96" s="12">
        <v>164</v>
      </c>
      <c r="W96" s="13">
        <f t="shared" si="45"/>
        <v>20.65491183879093</v>
      </c>
      <c r="X96" s="12">
        <v>164</v>
      </c>
      <c r="Y96" s="13">
        <f t="shared" si="46"/>
        <v>20.65491183879093</v>
      </c>
      <c r="Z96" s="12">
        <v>168</v>
      </c>
      <c r="AA96" s="13">
        <f t="shared" si="47"/>
        <v>21.15869017632242</v>
      </c>
      <c r="AB96" s="12">
        <v>165</v>
      </c>
      <c r="AC96" s="13">
        <f t="shared" si="48"/>
        <v>20.780856423173802</v>
      </c>
      <c r="AD96" s="12">
        <v>164</v>
      </c>
      <c r="AE96" s="13">
        <f t="shared" si="49"/>
        <v>20.65491183879093</v>
      </c>
      <c r="AF96" s="12">
        <v>173</v>
      </c>
      <c r="AG96" s="13">
        <f t="shared" si="50"/>
        <v>21.788413098236777</v>
      </c>
      <c r="AH96" s="12">
        <v>164</v>
      </c>
      <c r="AI96" s="13">
        <f t="shared" si="51"/>
        <v>20.65491183879093</v>
      </c>
      <c r="AJ96" s="306">
        <v>171</v>
      </c>
      <c r="AK96" s="13">
        <f t="shared" si="52"/>
        <v>21.536523929471034</v>
      </c>
      <c r="AL96" s="12">
        <v>163</v>
      </c>
      <c r="AM96" s="13">
        <f t="shared" si="53"/>
        <v>20.528967254408059</v>
      </c>
      <c r="AN96" s="12">
        <v>165</v>
      </c>
      <c r="AO96" s="13">
        <f t="shared" si="54"/>
        <v>20.780856423173802</v>
      </c>
      <c r="AP96" s="12">
        <v>162</v>
      </c>
      <c r="AQ96" s="13">
        <f t="shared" si="55"/>
        <v>20.403022670025187</v>
      </c>
      <c r="AR96" s="12">
        <v>160</v>
      </c>
      <c r="AS96" s="13">
        <f t="shared" si="56"/>
        <v>20.151133501259444</v>
      </c>
      <c r="AT96" s="12">
        <v>160</v>
      </c>
      <c r="AU96" s="13">
        <f t="shared" si="57"/>
        <v>20.151133501259444</v>
      </c>
      <c r="AV96" s="12">
        <v>157</v>
      </c>
      <c r="AW96" s="13">
        <f t="shared" si="58"/>
        <v>19.77329974811083</v>
      </c>
      <c r="AX96" s="12">
        <v>161</v>
      </c>
      <c r="AY96" s="13">
        <f t="shared" si="59"/>
        <v>20.277078085642316</v>
      </c>
      <c r="AZ96" s="12">
        <v>164</v>
      </c>
      <c r="BA96" s="13">
        <f t="shared" si="60"/>
        <v>20.65491183879093</v>
      </c>
      <c r="BB96" s="73"/>
      <c r="BC96" s="74">
        <f t="shared" si="61"/>
        <v>0</v>
      </c>
      <c r="BD96" s="73"/>
      <c r="BE96" s="74">
        <f t="shared" si="62"/>
        <v>0</v>
      </c>
      <c r="BF96" s="12">
        <v>75</v>
      </c>
      <c r="BG96" s="13">
        <f t="shared" si="63"/>
        <v>9.4458438287153648</v>
      </c>
      <c r="BH96" s="12">
        <v>77</v>
      </c>
      <c r="BI96" s="13">
        <f t="shared" si="64"/>
        <v>9.6977329974811077</v>
      </c>
      <c r="BJ96" s="12">
        <v>45</v>
      </c>
      <c r="BK96" s="13">
        <f t="shared" si="65"/>
        <v>5.6675062972292194</v>
      </c>
      <c r="BL96" s="73"/>
      <c r="BM96" s="74">
        <f t="shared" si="66"/>
        <v>0</v>
      </c>
      <c r="BN96" s="73"/>
      <c r="BO96" s="74">
        <f t="shared" si="67"/>
        <v>0</v>
      </c>
      <c r="BP96" s="12">
        <v>59</v>
      </c>
      <c r="BQ96" s="13">
        <f t="shared" si="68"/>
        <v>7.430730478589421</v>
      </c>
      <c r="BR96" s="73"/>
      <c r="BS96" s="73"/>
      <c r="BT96" s="71">
        <f t="shared" si="69"/>
        <v>0</v>
      </c>
      <c r="BU96" s="73"/>
      <c r="BV96" s="71">
        <f t="shared" si="70"/>
        <v>0</v>
      </c>
      <c r="BW96" s="73"/>
      <c r="BX96" s="71">
        <f t="shared" si="71"/>
        <v>0</v>
      </c>
      <c r="BY96" s="73"/>
      <c r="BZ96" s="71">
        <f t="shared" si="72"/>
        <v>0</v>
      </c>
      <c r="CA96" s="91"/>
      <c r="CB96" s="71">
        <f t="shared" si="73"/>
        <v>0</v>
      </c>
    </row>
    <row r="97" spans="1:109" ht="15.75" customHeight="1" x14ac:dyDescent="0.25">
      <c r="A97" s="497"/>
      <c r="B97" s="15">
        <v>794</v>
      </c>
      <c r="C97" s="511"/>
      <c r="D97" s="514"/>
      <c r="E97" s="1" t="s">
        <v>89</v>
      </c>
      <c r="F97" s="12">
        <v>312</v>
      </c>
      <c r="G97" s="93">
        <f t="shared" si="37"/>
        <v>39.294710327455917</v>
      </c>
      <c r="H97" s="12">
        <v>311</v>
      </c>
      <c r="I97" s="13">
        <f t="shared" si="38"/>
        <v>39.168765743073045</v>
      </c>
      <c r="J97" s="12">
        <v>302</v>
      </c>
      <c r="K97" s="13">
        <f t="shared" si="39"/>
        <v>38.035264483627202</v>
      </c>
      <c r="L97" s="12">
        <v>308</v>
      </c>
      <c r="M97" s="13">
        <f t="shared" si="40"/>
        <v>38.790931989924431</v>
      </c>
      <c r="N97" s="12">
        <v>316</v>
      </c>
      <c r="O97" s="13">
        <f t="shared" si="41"/>
        <v>39.798488664987403</v>
      </c>
      <c r="P97" s="12">
        <v>311</v>
      </c>
      <c r="Q97" s="13">
        <f t="shared" si="42"/>
        <v>39.168765743073045</v>
      </c>
      <c r="R97" s="12">
        <v>333</v>
      </c>
      <c r="S97" s="13">
        <f t="shared" si="43"/>
        <v>41.939546599496225</v>
      </c>
      <c r="T97" s="73">
        <v>322</v>
      </c>
      <c r="U97" s="13">
        <f t="shared" si="44"/>
        <v>40.554156171284632</v>
      </c>
      <c r="V97" s="12">
        <v>327</v>
      </c>
      <c r="W97" s="13">
        <f t="shared" si="45"/>
        <v>41.183879093198989</v>
      </c>
      <c r="X97" s="12">
        <v>321</v>
      </c>
      <c r="Y97" s="13">
        <f t="shared" si="46"/>
        <v>40.42821158690176</v>
      </c>
      <c r="Z97" s="12">
        <v>316</v>
      </c>
      <c r="AA97" s="13">
        <f t="shared" si="47"/>
        <v>39.798488664987403</v>
      </c>
      <c r="AB97" s="12">
        <v>313</v>
      </c>
      <c r="AC97" s="13">
        <f t="shared" si="48"/>
        <v>39.420654911838788</v>
      </c>
      <c r="AD97" s="12">
        <v>307</v>
      </c>
      <c r="AE97" s="13">
        <f t="shared" si="49"/>
        <v>38.664987405541559</v>
      </c>
      <c r="AF97" s="12">
        <v>296</v>
      </c>
      <c r="AG97" s="13">
        <f t="shared" si="50"/>
        <v>37.279596977329973</v>
      </c>
      <c r="AH97" s="12">
        <v>311</v>
      </c>
      <c r="AI97" s="13">
        <f t="shared" si="51"/>
        <v>39.168765743073045</v>
      </c>
      <c r="AJ97" s="306">
        <v>298</v>
      </c>
      <c r="AK97" s="13">
        <f t="shared" si="52"/>
        <v>37.531486146095716</v>
      </c>
      <c r="AL97" s="12">
        <v>320</v>
      </c>
      <c r="AM97" s="13">
        <f t="shared" si="53"/>
        <v>40.302267002518889</v>
      </c>
      <c r="AN97" s="12">
        <v>315</v>
      </c>
      <c r="AO97" s="13">
        <f t="shared" si="54"/>
        <v>39.672544080604531</v>
      </c>
      <c r="AP97" s="12">
        <v>314</v>
      </c>
      <c r="AQ97" s="13">
        <f t="shared" si="55"/>
        <v>39.54659949622166</v>
      </c>
      <c r="AR97" s="12">
        <v>320</v>
      </c>
      <c r="AS97" s="13">
        <f t="shared" si="56"/>
        <v>40.302267002518889</v>
      </c>
      <c r="AT97" s="12">
        <v>307</v>
      </c>
      <c r="AU97" s="13">
        <f t="shared" si="57"/>
        <v>38.664987405541559</v>
      </c>
      <c r="AV97" s="12">
        <v>319</v>
      </c>
      <c r="AW97" s="13">
        <f t="shared" si="58"/>
        <v>40.176322418136017</v>
      </c>
      <c r="AX97" s="12">
        <v>320</v>
      </c>
      <c r="AY97" s="13">
        <f t="shared" si="59"/>
        <v>40.302267002518889</v>
      </c>
      <c r="AZ97" s="12">
        <v>316</v>
      </c>
      <c r="BA97" s="13">
        <f t="shared" si="60"/>
        <v>39.798488664987403</v>
      </c>
      <c r="BB97" s="73"/>
      <c r="BC97" s="74">
        <f t="shared" si="61"/>
        <v>0</v>
      </c>
      <c r="BD97" s="73"/>
      <c r="BE97" s="74">
        <f t="shared" si="62"/>
        <v>0</v>
      </c>
      <c r="BF97" s="12">
        <v>183</v>
      </c>
      <c r="BG97" s="13">
        <f t="shared" si="63"/>
        <v>23.047858942065492</v>
      </c>
      <c r="BH97" s="12">
        <v>191</v>
      </c>
      <c r="BI97" s="13">
        <f t="shared" si="64"/>
        <v>24.055415617128464</v>
      </c>
      <c r="BJ97" s="12">
        <v>17</v>
      </c>
      <c r="BK97" s="13">
        <f t="shared" si="65"/>
        <v>2.1410579345088161</v>
      </c>
      <c r="BL97" s="73"/>
      <c r="BM97" s="74">
        <f t="shared" si="66"/>
        <v>0</v>
      </c>
      <c r="BN97" s="73"/>
      <c r="BO97" s="74">
        <f t="shared" si="67"/>
        <v>0</v>
      </c>
      <c r="BP97" s="12">
        <v>22</v>
      </c>
      <c r="BQ97" s="13">
        <f t="shared" si="68"/>
        <v>2.770780856423174</v>
      </c>
      <c r="BR97" s="73"/>
      <c r="BS97" s="73"/>
      <c r="BT97" s="71">
        <f t="shared" si="69"/>
        <v>0</v>
      </c>
      <c r="BU97" s="73"/>
      <c r="BV97" s="71">
        <f t="shared" si="70"/>
        <v>0</v>
      </c>
      <c r="BW97" s="73"/>
      <c r="BX97" s="71">
        <f t="shared" si="71"/>
        <v>0</v>
      </c>
      <c r="BY97" s="73"/>
      <c r="BZ97" s="71">
        <f t="shared" si="72"/>
        <v>0</v>
      </c>
      <c r="CA97" s="91"/>
      <c r="CB97" s="71">
        <f t="shared" si="73"/>
        <v>0</v>
      </c>
    </row>
    <row r="98" spans="1:109" ht="15.75" customHeight="1" x14ac:dyDescent="0.25">
      <c r="A98" s="497"/>
      <c r="B98" s="15">
        <v>794</v>
      </c>
      <c r="C98" s="512"/>
      <c r="D98" s="515"/>
      <c r="E98" s="1" t="s">
        <v>90</v>
      </c>
      <c r="F98" s="12">
        <v>39</v>
      </c>
      <c r="G98" s="93">
        <f t="shared" si="37"/>
        <v>4.9118387909319896</v>
      </c>
      <c r="H98" s="12">
        <v>31</v>
      </c>
      <c r="I98" s="13">
        <f t="shared" si="38"/>
        <v>3.9042821158690177</v>
      </c>
      <c r="J98" s="12">
        <v>46</v>
      </c>
      <c r="K98" s="13">
        <f t="shared" si="39"/>
        <v>5.7934508816120909</v>
      </c>
      <c r="L98" s="12">
        <v>41</v>
      </c>
      <c r="M98" s="13">
        <f t="shared" si="40"/>
        <v>5.1637279596977326</v>
      </c>
      <c r="N98" s="12">
        <v>41</v>
      </c>
      <c r="O98" s="13">
        <f t="shared" si="41"/>
        <v>5.1637279596977326</v>
      </c>
      <c r="P98" s="12">
        <v>43</v>
      </c>
      <c r="Q98" s="13">
        <f t="shared" si="42"/>
        <v>5.4156171284634764</v>
      </c>
      <c r="R98" s="12">
        <v>37</v>
      </c>
      <c r="S98" s="13">
        <f t="shared" si="43"/>
        <v>4.6599496221662466</v>
      </c>
      <c r="T98" s="73">
        <v>40</v>
      </c>
      <c r="U98" s="13">
        <f t="shared" si="44"/>
        <v>5.0377833753148611</v>
      </c>
      <c r="V98" s="12">
        <v>41</v>
      </c>
      <c r="W98" s="13">
        <f t="shared" si="45"/>
        <v>5.1637279596977326</v>
      </c>
      <c r="X98" s="12">
        <v>47</v>
      </c>
      <c r="Y98" s="13">
        <f t="shared" si="46"/>
        <v>5.9193954659949624</v>
      </c>
      <c r="Z98" s="12">
        <v>39</v>
      </c>
      <c r="AA98" s="13">
        <f t="shared" si="47"/>
        <v>4.9118387909319896</v>
      </c>
      <c r="AB98" s="12">
        <v>41</v>
      </c>
      <c r="AC98" s="13">
        <f t="shared" si="48"/>
        <v>5.1637279596977326</v>
      </c>
      <c r="AD98" s="12">
        <v>71</v>
      </c>
      <c r="AE98" s="13">
        <f t="shared" si="49"/>
        <v>8.9420654911838788</v>
      </c>
      <c r="AF98" s="12">
        <v>74</v>
      </c>
      <c r="AG98" s="13">
        <f t="shared" si="50"/>
        <v>9.3198992443324933</v>
      </c>
      <c r="AH98" s="12">
        <v>41</v>
      </c>
      <c r="AI98" s="13">
        <f t="shared" si="51"/>
        <v>5.1637279596977326</v>
      </c>
      <c r="AJ98" s="306">
        <v>45</v>
      </c>
      <c r="AK98" s="13">
        <f t="shared" si="52"/>
        <v>5.6675062972292194</v>
      </c>
      <c r="AL98" s="12">
        <v>41</v>
      </c>
      <c r="AM98" s="13">
        <f t="shared" si="53"/>
        <v>5.1637279596977326</v>
      </c>
      <c r="AN98" s="12">
        <v>47</v>
      </c>
      <c r="AO98" s="13">
        <f t="shared" si="54"/>
        <v>5.9193954659949624</v>
      </c>
      <c r="AP98" s="12">
        <v>41</v>
      </c>
      <c r="AQ98" s="13">
        <f t="shared" si="55"/>
        <v>5.1637279596977326</v>
      </c>
      <c r="AR98" s="12">
        <v>44</v>
      </c>
      <c r="AS98" s="13">
        <f t="shared" si="56"/>
        <v>5.5415617128463479</v>
      </c>
      <c r="AT98" s="12">
        <v>56</v>
      </c>
      <c r="AU98" s="13">
        <f t="shared" si="57"/>
        <v>7.0528967254408057</v>
      </c>
      <c r="AV98" s="12">
        <v>51</v>
      </c>
      <c r="AW98" s="13">
        <f t="shared" si="58"/>
        <v>6.4231738035264483</v>
      </c>
      <c r="AX98" s="12">
        <v>49</v>
      </c>
      <c r="AY98" s="13">
        <f t="shared" si="59"/>
        <v>6.1712846347607053</v>
      </c>
      <c r="AZ98" s="12">
        <v>54</v>
      </c>
      <c r="BA98" s="13">
        <f t="shared" si="60"/>
        <v>6.8010075566750627</v>
      </c>
      <c r="BB98" s="73"/>
      <c r="BC98" s="74">
        <f t="shared" si="61"/>
        <v>0</v>
      </c>
      <c r="BD98" s="73"/>
      <c r="BE98" s="74">
        <f t="shared" si="62"/>
        <v>0</v>
      </c>
      <c r="BF98" s="12">
        <v>373</v>
      </c>
      <c r="BG98" s="13">
        <f t="shared" si="63"/>
        <v>46.977329974811084</v>
      </c>
      <c r="BH98" s="12">
        <v>369</v>
      </c>
      <c r="BI98" s="13">
        <f t="shared" si="64"/>
        <v>46.473551637279598</v>
      </c>
      <c r="BJ98" s="12">
        <v>8</v>
      </c>
      <c r="BK98" s="13">
        <f t="shared" si="65"/>
        <v>1.0075566750629723</v>
      </c>
      <c r="BL98" s="73"/>
      <c r="BM98" s="74">
        <f t="shared" si="66"/>
        <v>0</v>
      </c>
      <c r="BN98" s="73"/>
      <c r="BO98" s="74">
        <f t="shared" si="67"/>
        <v>0</v>
      </c>
      <c r="BP98" s="12">
        <v>68</v>
      </c>
      <c r="BQ98" s="13">
        <f t="shared" si="68"/>
        <v>8.5642317380352644</v>
      </c>
      <c r="BR98" s="73"/>
      <c r="BS98" s="73"/>
      <c r="BT98" s="71">
        <f t="shared" si="69"/>
        <v>0</v>
      </c>
      <c r="BU98" s="73"/>
      <c r="BV98" s="71">
        <f t="shared" si="70"/>
        <v>0</v>
      </c>
      <c r="BW98" s="73"/>
      <c r="BX98" s="71">
        <f t="shared" si="71"/>
        <v>0</v>
      </c>
      <c r="BY98" s="73"/>
      <c r="BZ98" s="71">
        <f t="shared" si="72"/>
        <v>0</v>
      </c>
      <c r="CA98" s="91"/>
      <c r="CB98" s="71">
        <f t="shared" si="73"/>
        <v>0</v>
      </c>
    </row>
    <row r="99" spans="1:109" s="53" customFormat="1" ht="15.75" customHeight="1" x14ac:dyDescent="0.25">
      <c r="A99" s="497" t="s">
        <v>93</v>
      </c>
      <c r="B99" s="54">
        <v>811</v>
      </c>
      <c r="C99" s="539">
        <v>629</v>
      </c>
      <c r="D99" s="542">
        <f>C99*100/B99</f>
        <v>77.558569667077677</v>
      </c>
      <c r="E99" s="44" t="s">
        <v>86</v>
      </c>
      <c r="F99" s="45">
        <v>208</v>
      </c>
      <c r="G99" s="92">
        <f t="shared" si="37"/>
        <v>25.647348951911219</v>
      </c>
      <c r="H99" s="45">
        <v>208</v>
      </c>
      <c r="I99" s="46">
        <f t="shared" si="38"/>
        <v>25.647348951911219</v>
      </c>
      <c r="J99" s="45">
        <v>209</v>
      </c>
      <c r="K99" s="46">
        <f t="shared" si="39"/>
        <v>25.770653514180026</v>
      </c>
      <c r="L99" s="45">
        <v>222</v>
      </c>
      <c r="M99" s="46">
        <f t="shared" si="40"/>
        <v>27.373612823674478</v>
      </c>
      <c r="N99" s="45">
        <v>217</v>
      </c>
      <c r="O99" s="46">
        <f t="shared" si="41"/>
        <v>26.757090012330455</v>
      </c>
      <c r="P99" s="45">
        <v>222</v>
      </c>
      <c r="Q99" s="46">
        <f t="shared" si="42"/>
        <v>27.373612823674478</v>
      </c>
      <c r="R99" s="45">
        <v>214</v>
      </c>
      <c r="S99" s="46">
        <f t="shared" si="43"/>
        <v>26.387176325524045</v>
      </c>
      <c r="T99" s="72">
        <v>223</v>
      </c>
      <c r="U99" s="46">
        <f t="shared" si="44"/>
        <v>27.496917385943281</v>
      </c>
      <c r="V99" s="45">
        <v>218</v>
      </c>
      <c r="W99" s="46">
        <f t="shared" si="45"/>
        <v>26.880394574599261</v>
      </c>
      <c r="X99" s="45">
        <v>221</v>
      </c>
      <c r="Y99" s="46">
        <f t="shared" si="46"/>
        <v>27.250308261405671</v>
      </c>
      <c r="Z99" s="45">
        <v>242</v>
      </c>
      <c r="AA99" s="46">
        <f t="shared" si="47"/>
        <v>29.839704069050555</v>
      </c>
      <c r="AB99" s="45">
        <v>243</v>
      </c>
      <c r="AC99" s="46">
        <f t="shared" si="48"/>
        <v>29.963008631319358</v>
      </c>
      <c r="AD99" s="45">
        <v>194</v>
      </c>
      <c r="AE99" s="46">
        <f t="shared" si="49"/>
        <v>23.921085080147964</v>
      </c>
      <c r="AF99" s="45">
        <v>192</v>
      </c>
      <c r="AG99" s="46">
        <f t="shared" si="50"/>
        <v>23.674475955610358</v>
      </c>
      <c r="AH99" s="45">
        <v>228</v>
      </c>
      <c r="AI99" s="46">
        <f t="shared" si="51"/>
        <v>28.1134401972873</v>
      </c>
      <c r="AJ99" s="306">
        <v>235</v>
      </c>
      <c r="AK99" s="46">
        <f t="shared" si="52"/>
        <v>28.976572133168926</v>
      </c>
      <c r="AL99" s="45">
        <v>219</v>
      </c>
      <c r="AM99" s="46">
        <f t="shared" si="53"/>
        <v>27.003699136868065</v>
      </c>
      <c r="AN99" s="45">
        <v>232</v>
      </c>
      <c r="AO99" s="46">
        <f t="shared" si="54"/>
        <v>28.606658446362516</v>
      </c>
      <c r="AP99" s="45">
        <v>245</v>
      </c>
      <c r="AQ99" s="46">
        <f t="shared" si="55"/>
        <v>30.209617755856968</v>
      </c>
      <c r="AR99" s="45">
        <v>249</v>
      </c>
      <c r="AS99" s="46">
        <f t="shared" si="56"/>
        <v>30.702836004932184</v>
      </c>
      <c r="AT99" s="45">
        <v>220</v>
      </c>
      <c r="AU99" s="46">
        <f t="shared" si="57"/>
        <v>27.127003699136868</v>
      </c>
      <c r="AV99" s="45">
        <v>218</v>
      </c>
      <c r="AW99" s="46">
        <f t="shared" si="58"/>
        <v>26.880394574599261</v>
      </c>
      <c r="AX99" s="45">
        <v>223</v>
      </c>
      <c r="AY99" s="46">
        <f t="shared" si="59"/>
        <v>27.496917385943281</v>
      </c>
      <c r="AZ99" s="45">
        <v>211</v>
      </c>
      <c r="BA99" s="46">
        <f t="shared" si="60"/>
        <v>26.017262638717632</v>
      </c>
      <c r="BB99" s="72"/>
      <c r="BC99" s="71">
        <f t="shared" si="61"/>
        <v>0</v>
      </c>
      <c r="BD99" s="72"/>
      <c r="BE99" s="71">
        <f t="shared" si="62"/>
        <v>0</v>
      </c>
      <c r="BF99" s="45">
        <v>136</v>
      </c>
      <c r="BG99" s="46">
        <f t="shared" si="63"/>
        <v>16.769420468557335</v>
      </c>
      <c r="BH99" s="45">
        <v>126</v>
      </c>
      <c r="BI99" s="46">
        <f t="shared" si="64"/>
        <v>15.536374845869297</v>
      </c>
      <c r="BJ99" s="45">
        <v>658</v>
      </c>
      <c r="BK99" s="46">
        <f t="shared" si="65"/>
        <v>81.134401972872993</v>
      </c>
      <c r="BL99" s="72"/>
      <c r="BM99" s="71">
        <f t="shared" si="66"/>
        <v>0</v>
      </c>
      <c r="BN99" s="72"/>
      <c r="BO99" s="71">
        <f t="shared" si="67"/>
        <v>0</v>
      </c>
      <c r="BP99" s="45">
        <v>575</v>
      </c>
      <c r="BQ99" s="46">
        <f t="shared" si="68"/>
        <v>70.900123304562271</v>
      </c>
      <c r="BR99" s="72"/>
      <c r="BS99" s="72"/>
      <c r="BT99" s="71">
        <f t="shared" si="69"/>
        <v>0</v>
      </c>
      <c r="BU99" s="72"/>
      <c r="BV99" s="71">
        <f t="shared" si="70"/>
        <v>0</v>
      </c>
      <c r="BW99" s="72"/>
      <c r="BX99" s="71">
        <f t="shared" si="71"/>
        <v>0</v>
      </c>
      <c r="BY99" s="72"/>
      <c r="BZ99" s="71">
        <f t="shared" si="72"/>
        <v>0</v>
      </c>
      <c r="CA99" s="91"/>
      <c r="CB99" s="71">
        <f t="shared" si="73"/>
        <v>0</v>
      </c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</row>
    <row r="100" spans="1:109" ht="15.75" customHeight="1" x14ac:dyDescent="0.25">
      <c r="A100" s="497"/>
      <c r="B100" s="15">
        <v>811</v>
      </c>
      <c r="C100" s="540"/>
      <c r="D100" s="543"/>
      <c r="E100" s="1" t="s">
        <v>87</v>
      </c>
      <c r="F100" s="12">
        <v>90</v>
      </c>
      <c r="G100" s="93">
        <f t="shared" si="37"/>
        <v>11.097410604192355</v>
      </c>
      <c r="H100" s="12">
        <v>99</v>
      </c>
      <c r="I100" s="13">
        <f t="shared" si="38"/>
        <v>12.20715166461159</v>
      </c>
      <c r="J100" s="12">
        <v>87</v>
      </c>
      <c r="K100" s="13">
        <f t="shared" si="39"/>
        <v>10.727496917385944</v>
      </c>
      <c r="L100" s="12">
        <v>92</v>
      </c>
      <c r="M100" s="13">
        <f t="shared" si="40"/>
        <v>11.344019728729963</v>
      </c>
      <c r="N100" s="12">
        <v>85</v>
      </c>
      <c r="O100" s="13">
        <f t="shared" si="41"/>
        <v>10.480887792848335</v>
      </c>
      <c r="P100" s="12">
        <v>96</v>
      </c>
      <c r="Q100" s="13">
        <f t="shared" si="42"/>
        <v>11.837237977805179</v>
      </c>
      <c r="R100" s="12">
        <v>85</v>
      </c>
      <c r="S100" s="13">
        <f t="shared" si="43"/>
        <v>10.480887792848335</v>
      </c>
      <c r="T100" s="73">
        <v>93</v>
      </c>
      <c r="U100" s="13">
        <f t="shared" si="44"/>
        <v>11.467324290998768</v>
      </c>
      <c r="V100" s="12">
        <v>89</v>
      </c>
      <c r="W100" s="13">
        <f t="shared" si="45"/>
        <v>10.974106041923552</v>
      </c>
      <c r="X100" s="12">
        <v>92</v>
      </c>
      <c r="Y100" s="13">
        <f t="shared" si="46"/>
        <v>11.344019728729963</v>
      </c>
      <c r="Z100" s="12">
        <v>70</v>
      </c>
      <c r="AA100" s="13">
        <f t="shared" si="47"/>
        <v>8.6313193588162758</v>
      </c>
      <c r="AB100" s="12">
        <v>77</v>
      </c>
      <c r="AC100" s="13">
        <f t="shared" si="48"/>
        <v>9.4944512946979032</v>
      </c>
      <c r="AD100" s="12">
        <v>78</v>
      </c>
      <c r="AE100" s="13">
        <f t="shared" si="49"/>
        <v>9.6177558569667081</v>
      </c>
      <c r="AF100" s="12">
        <v>90</v>
      </c>
      <c r="AG100" s="13">
        <f t="shared" si="50"/>
        <v>11.097410604192355</v>
      </c>
      <c r="AH100" s="12">
        <v>77</v>
      </c>
      <c r="AI100" s="13">
        <f t="shared" si="51"/>
        <v>9.4944512946979032</v>
      </c>
      <c r="AJ100" s="306">
        <v>91</v>
      </c>
      <c r="AK100" s="13">
        <f t="shared" si="52"/>
        <v>11.22071516646116</v>
      </c>
      <c r="AL100" s="12">
        <v>93</v>
      </c>
      <c r="AM100" s="13">
        <f t="shared" si="53"/>
        <v>11.467324290998768</v>
      </c>
      <c r="AN100" s="12">
        <v>95</v>
      </c>
      <c r="AO100" s="13">
        <f t="shared" si="54"/>
        <v>11.713933415536374</v>
      </c>
      <c r="AP100" s="12">
        <v>82</v>
      </c>
      <c r="AQ100" s="13">
        <f t="shared" si="55"/>
        <v>10.110974106041924</v>
      </c>
      <c r="AR100" s="12">
        <v>90</v>
      </c>
      <c r="AS100" s="13">
        <f t="shared" si="56"/>
        <v>11.097410604192355</v>
      </c>
      <c r="AT100" s="12">
        <v>86</v>
      </c>
      <c r="AU100" s="13">
        <f t="shared" si="57"/>
        <v>10.604192355117139</v>
      </c>
      <c r="AV100" s="12">
        <v>96</v>
      </c>
      <c r="AW100" s="13">
        <f t="shared" si="58"/>
        <v>11.837237977805179</v>
      </c>
      <c r="AX100" s="12">
        <v>90</v>
      </c>
      <c r="AY100" s="13">
        <f t="shared" si="59"/>
        <v>11.097410604192355</v>
      </c>
      <c r="AZ100" s="12">
        <v>93</v>
      </c>
      <c r="BA100" s="13">
        <f t="shared" si="60"/>
        <v>11.467324290998768</v>
      </c>
      <c r="BB100" s="73"/>
      <c r="BC100" s="74">
        <f t="shared" si="61"/>
        <v>0</v>
      </c>
      <c r="BD100" s="73"/>
      <c r="BE100" s="74">
        <f t="shared" si="62"/>
        <v>0</v>
      </c>
      <c r="BF100" s="12">
        <v>61</v>
      </c>
      <c r="BG100" s="13">
        <f t="shared" si="63"/>
        <v>7.5215782983970403</v>
      </c>
      <c r="BH100" s="12">
        <v>68</v>
      </c>
      <c r="BI100" s="13">
        <f t="shared" si="64"/>
        <v>8.3847102342786677</v>
      </c>
      <c r="BJ100" s="12">
        <v>108</v>
      </c>
      <c r="BK100" s="13">
        <f t="shared" si="65"/>
        <v>13.316892725030826</v>
      </c>
      <c r="BL100" s="73"/>
      <c r="BM100" s="74">
        <f t="shared" si="66"/>
        <v>0</v>
      </c>
      <c r="BN100" s="73"/>
      <c r="BO100" s="74">
        <f t="shared" si="67"/>
        <v>0</v>
      </c>
      <c r="BP100" s="12">
        <v>115</v>
      </c>
      <c r="BQ100" s="13">
        <f t="shared" si="68"/>
        <v>14.180024660912453</v>
      </c>
      <c r="BR100" s="73"/>
      <c r="BS100" s="73"/>
      <c r="BT100" s="71">
        <f t="shared" si="69"/>
        <v>0</v>
      </c>
      <c r="BU100" s="73"/>
      <c r="BV100" s="71">
        <f t="shared" si="70"/>
        <v>0</v>
      </c>
      <c r="BW100" s="73"/>
      <c r="BX100" s="71">
        <f t="shared" si="71"/>
        <v>0</v>
      </c>
      <c r="BY100" s="73"/>
      <c r="BZ100" s="71">
        <f t="shared" si="72"/>
        <v>0</v>
      </c>
      <c r="CA100" s="91"/>
      <c r="CB100" s="71">
        <f t="shared" si="73"/>
        <v>0</v>
      </c>
    </row>
    <row r="101" spans="1:109" ht="15.75" customHeight="1" x14ac:dyDescent="0.25">
      <c r="A101" s="497"/>
      <c r="B101" s="15">
        <v>811</v>
      </c>
      <c r="C101" s="540"/>
      <c r="D101" s="543"/>
      <c r="E101" s="1" t="s">
        <v>88</v>
      </c>
      <c r="F101" s="12">
        <v>178</v>
      </c>
      <c r="G101" s="93">
        <f t="shared" si="37"/>
        <v>21.948212083847103</v>
      </c>
      <c r="H101" s="12">
        <v>179</v>
      </c>
      <c r="I101" s="13">
        <f t="shared" si="38"/>
        <v>22.071516646115906</v>
      </c>
      <c r="J101" s="12">
        <v>179</v>
      </c>
      <c r="K101" s="13">
        <f t="shared" si="39"/>
        <v>22.071516646115906</v>
      </c>
      <c r="L101" s="12">
        <v>176</v>
      </c>
      <c r="M101" s="13">
        <f t="shared" si="40"/>
        <v>21.701602959309493</v>
      </c>
      <c r="N101" s="12">
        <v>174</v>
      </c>
      <c r="O101" s="13">
        <f t="shared" si="41"/>
        <v>21.454993834771887</v>
      </c>
      <c r="P101" s="12">
        <v>169</v>
      </c>
      <c r="Q101" s="13">
        <f t="shared" si="42"/>
        <v>20.838471023427868</v>
      </c>
      <c r="R101" s="12">
        <v>171</v>
      </c>
      <c r="S101" s="13">
        <f t="shared" si="43"/>
        <v>21.085080147965474</v>
      </c>
      <c r="T101" s="73">
        <v>173</v>
      </c>
      <c r="U101" s="13">
        <f t="shared" si="44"/>
        <v>21.331689272503084</v>
      </c>
      <c r="V101" s="12">
        <v>180</v>
      </c>
      <c r="W101" s="13">
        <f t="shared" si="45"/>
        <v>22.19482120838471</v>
      </c>
      <c r="X101" s="12">
        <v>176</v>
      </c>
      <c r="Y101" s="13">
        <f t="shared" si="46"/>
        <v>21.701602959309493</v>
      </c>
      <c r="Z101" s="12">
        <v>186</v>
      </c>
      <c r="AA101" s="13">
        <f t="shared" si="47"/>
        <v>22.934648581997536</v>
      </c>
      <c r="AB101" s="12">
        <v>181</v>
      </c>
      <c r="AC101" s="13">
        <f t="shared" si="48"/>
        <v>22.318125770653513</v>
      </c>
      <c r="AD101" s="12">
        <v>168</v>
      </c>
      <c r="AE101" s="13">
        <f t="shared" si="49"/>
        <v>20.715166461159061</v>
      </c>
      <c r="AF101" s="12">
        <v>155</v>
      </c>
      <c r="AG101" s="13">
        <f t="shared" si="50"/>
        <v>19.112207151664613</v>
      </c>
      <c r="AH101" s="12">
        <v>183</v>
      </c>
      <c r="AI101" s="13">
        <f t="shared" si="51"/>
        <v>22.564734895191123</v>
      </c>
      <c r="AJ101" s="306">
        <v>167</v>
      </c>
      <c r="AK101" s="13">
        <f t="shared" si="52"/>
        <v>20.591861898890258</v>
      </c>
      <c r="AL101" s="12">
        <v>178</v>
      </c>
      <c r="AM101" s="13">
        <f t="shared" si="53"/>
        <v>21.948212083847103</v>
      </c>
      <c r="AN101" s="12">
        <v>173</v>
      </c>
      <c r="AO101" s="13">
        <f t="shared" si="54"/>
        <v>21.331689272503084</v>
      </c>
      <c r="AP101" s="12">
        <v>182</v>
      </c>
      <c r="AQ101" s="13">
        <f t="shared" si="55"/>
        <v>22.441430332922319</v>
      </c>
      <c r="AR101" s="12">
        <v>171</v>
      </c>
      <c r="AS101" s="13">
        <f t="shared" si="56"/>
        <v>21.085080147965474</v>
      </c>
      <c r="AT101" s="12">
        <v>172</v>
      </c>
      <c r="AU101" s="13">
        <f t="shared" si="57"/>
        <v>21.208384710234277</v>
      </c>
      <c r="AV101" s="12">
        <v>168</v>
      </c>
      <c r="AW101" s="13">
        <f t="shared" si="58"/>
        <v>20.715166461159061</v>
      </c>
      <c r="AX101" s="12">
        <v>170</v>
      </c>
      <c r="AY101" s="13">
        <f t="shared" si="59"/>
        <v>20.961775585696671</v>
      </c>
      <c r="AZ101" s="12">
        <v>169</v>
      </c>
      <c r="BA101" s="13">
        <f t="shared" si="60"/>
        <v>20.838471023427868</v>
      </c>
      <c r="BB101" s="73"/>
      <c r="BC101" s="74">
        <f t="shared" si="61"/>
        <v>0</v>
      </c>
      <c r="BD101" s="73"/>
      <c r="BE101" s="74">
        <f t="shared" si="62"/>
        <v>0</v>
      </c>
      <c r="BF101" s="12">
        <v>82</v>
      </c>
      <c r="BG101" s="13">
        <f t="shared" si="63"/>
        <v>10.110974106041924</v>
      </c>
      <c r="BH101" s="12">
        <v>88</v>
      </c>
      <c r="BI101" s="13">
        <f t="shared" si="64"/>
        <v>10.850801479654747</v>
      </c>
      <c r="BJ101" s="12">
        <v>28</v>
      </c>
      <c r="BK101" s="13">
        <f t="shared" si="65"/>
        <v>3.4525277435265105</v>
      </c>
      <c r="BL101" s="73"/>
      <c r="BM101" s="74">
        <f t="shared" si="66"/>
        <v>0</v>
      </c>
      <c r="BN101" s="73"/>
      <c r="BO101" s="74">
        <f t="shared" si="67"/>
        <v>0</v>
      </c>
      <c r="BP101" s="12">
        <v>33</v>
      </c>
      <c r="BQ101" s="13">
        <f t="shared" si="68"/>
        <v>4.0690505548705298</v>
      </c>
      <c r="BR101" s="73"/>
      <c r="BS101" s="73"/>
      <c r="BT101" s="71">
        <f t="shared" si="69"/>
        <v>0</v>
      </c>
      <c r="BU101" s="73"/>
      <c r="BV101" s="71">
        <f t="shared" si="70"/>
        <v>0</v>
      </c>
      <c r="BW101" s="73"/>
      <c r="BX101" s="71">
        <f t="shared" si="71"/>
        <v>0</v>
      </c>
      <c r="BY101" s="73"/>
      <c r="BZ101" s="71">
        <f t="shared" si="72"/>
        <v>0</v>
      </c>
      <c r="CA101" s="91"/>
      <c r="CB101" s="71">
        <f t="shared" si="73"/>
        <v>0</v>
      </c>
    </row>
    <row r="102" spans="1:109" ht="15.75" customHeight="1" x14ac:dyDescent="0.25">
      <c r="A102" s="497"/>
      <c r="B102" s="15">
        <v>811</v>
      </c>
      <c r="C102" s="540"/>
      <c r="D102" s="543"/>
      <c r="E102" s="1" t="s">
        <v>89</v>
      </c>
      <c r="F102" s="12">
        <v>281</v>
      </c>
      <c r="G102" s="93">
        <f t="shared" si="37"/>
        <v>34.64858199753391</v>
      </c>
      <c r="H102" s="12">
        <v>264</v>
      </c>
      <c r="I102" s="13">
        <f t="shared" si="38"/>
        <v>32.552404438964238</v>
      </c>
      <c r="J102" s="12">
        <v>279</v>
      </c>
      <c r="K102" s="13">
        <f t="shared" si="39"/>
        <v>34.401972872996303</v>
      </c>
      <c r="L102" s="12">
        <v>267</v>
      </c>
      <c r="M102" s="13">
        <f t="shared" si="40"/>
        <v>32.922318125770651</v>
      </c>
      <c r="N102" s="12">
        <v>286</v>
      </c>
      <c r="O102" s="13">
        <f t="shared" si="41"/>
        <v>35.265104808877929</v>
      </c>
      <c r="P102" s="12">
        <v>279</v>
      </c>
      <c r="Q102" s="13">
        <f t="shared" si="42"/>
        <v>34.401972872996303</v>
      </c>
      <c r="R102" s="12">
        <v>287</v>
      </c>
      <c r="S102" s="13">
        <f t="shared" si="43"/>
        <v>35.388409371146736</v>
      </c>
      <c r="T102" s="73">
        <v>265</v>
      </c>
      <c r="U102" s="13">
        <f t="shared" si="44"/>
        <v>32.675709001233045</v>
      </c>
      <c r="V102" s="12">
        <v>271</v>
      </c>
      <c r="W102" s="13">
        <f t="shared" si="45"/>
        <v>33.415536374845871</v>
      </c>
      <c r="X102" s="12">
        <v>268</v>
      </c>
      <c r="Y102" s="13">
        <f t="shared" si="46"/>
        <v>33.045622688039458</v>
      </c>
      <c r="Z102" s="12">
        <v>266</v>
      </c>
      <c r="AA102" s="13">
        <f t="shared" si="47"/>
        <v>32.799013563501852</v>
      </c>
      <c r="AB102" s="12">
        <v>257</v>
      </c>
      <c r="AC102" s="13">
        <f t="shared" si="48"/>
        <v>31.689272503082613</v>
      </c>
      <c r="AD102" s="12">
        <v>289</v>
      </c>
      <c r="AE102" s="13">
        <f t="shared" si="49"/>
        <v>35.635018495684342</v>
      </c>
      <c r="AF102" s="12">
        <v>278</v>
      </c>
      <c r="AG102" s="13">
        <f t="shared" si="50"/>
        <v>34.278668310727497</v>
      </c>
      <c r="AH102" s="12">
        <v>284</v>
      </c>
      <c r="AI102" s="13">
        <f t="shared" si="51"/>
        <v>35.018495684340323</v>
      </c>
      <c r="AJ102" s="306">
        <v>271</v>
      </c>
      <c r="AK102" s="13">
        <f t="shared" si="52"/>
        <v>33.415536374845871</v>
      </c>
      <c r="AL102" s="12">
        <v>282</v>
      </c>
      <c r="AM102" s="13">
        <f t="shared" si="53"/>
        <v>34.771886559802709</v>
      </c>
      <c r="AN102" s="12">
        <v>270</v>
      </c>
      <c r="AO102" s="13">
        <f t="shared" si="54"/>
        <v>33.292231812577064</v>
      </c>
      <c r="AP102" s="12">
        <v>260</v>
      </c>
      <c r="AQ102" s="13">
        <f t="shared" si="55"/>
        <v>32.059186189889026</v>
      </c>
      <c r="AR102" s="12">
        <v>259</v>
      </c>
      <c r="AS102" s="13">
        <f t="shared" si="56"/>
        <v>31.935881627620223</v>
      </c>
      <c r="AT102" s="12">
        <v>259</v>
      </c>
      <c r="AU102" s="13">
        <f t="shared" si="57"/>
        <v>31.935881627620223</v>
      </c>
      <c r="AV102" s="12">
        <v>256</v>
      </c>
      <c r="AW102" s="13">
        <f t="shared" si="58"/>
        <v>31.56596794081381</v>
      </c>
      <c r="AX102" s="12">
        <v>272</v>
      </c>
      <c r="AY102" s="13">
        <f t="shared" si="59"/>
        <v>33.538840937114671</v>
      </c>
      <c r="AZ102" s="12">
        <v>275</v>
      </c>
      <c r="BA102" s="13">
        <f t="shared" si="60"/>
        <v>33.908754623921084</v>
      </c>
      <c r="BB102" s="73"/>
      <c r="BC102" s="74">
        <f t="shared" si="61"/>
        <v>0</v>
      </c>
      <c r="BD102" s="73"/>
      <c r="BE102" s="74">
        <f t="shared" si="62"/>
        <v>0</v>
      </c>
      <c r="BF102" s="12">
        <v>143</v>
      </c>
      <c r="BG102" s="13">
        <f t="shared" si="63"/>
        <v>17.632552404438965</v>
      </c>
      <c r="BH102" s="12">
        <v>148</v>
      </c>
      <c r="BI102" s="13">
        <f t="shared" si="64"/>
        <v>18.249075215782984</v>
      </c>
      <c r="BJ102" s="12">
        <v>13</v>
      </c>
      <c r="BK102" s="13">
        <f t="shared" si="65"/>
        <v>1.6029593094944512</v>
      </c>
      <c r="BL102" s="73"/>
      <c r="BM102" s="74">
        <f t="shared" si="66"/>
        <v>0</v>
      </c>
      <c r="BN102" s="73"/>
      <c r="BO102" s="74">
        <f t="shared" si="67"/>
        <v>0</v>
      </c>
      <c r="BP102" s="12">
        <v>13</v>
      </c>
      <c r="BQ102" s="13">
        <f t="shared" si="68"/>
        <v>1.6029593094944512</v>
      </c>
      <c r="BR102" s="73"/>
      <c r="BS102" s="73"/>
      <c r="BT102" s="71">
        <f t="shared" si="69"/>
        <v>0</v>
      </c>
      <c r="BU102" s="73"/>
      <c r="BV102" s="71">
        <f t="shared" si="70"/>
        <v>0</v>
      </c>
      <c r="BW102" s="73"/>
      <c r="BX102" s="71">
        <f t="shared" si="71"/>
        <v>0</v>
      </c>
      <c r="BY102" s="73"/>
      <c r="BZ102" s="71">
        <f t="shared" si="72"/>
        <v>0</v>
      </c>
      <c r="CA102" s="91"/>
      <c r="CB102" s="71">
        <f t="shared" si="73"/>
        <v>0</v>
      </c>
    </row>
    <row r="103" spans="1:109" ht="15.75" customHeight="1" x14ac:dyDescent="0.25">
      <c r="A103" s="497"/>
      <c r="B103" s="15">
        <v>811</v>
      </c>
      <c r="C103" s="541"/>
      <c r="D103" s="544"/>
      <c r="E103" s="1" t="s">
        <v>90</v>
      </c>
      <c r="F103" s="12">
        <v>26</v>
      </c>
      <c r="G103" s="93">
        <f t="shared" si="37"/>
        <v>3.2059186189889024</v>
      </c>
      <c r="H103" s="12">
        <v>32</v>
      </c>
      <c r="I103" s="13">
        <f t="shared" si="38"/>
        <v>3.9457459926017262</v>
      </c>
      <c r="J103" s="12">
        <v>27</v>
      </c>
      <c r="K103" s="13">
        <f t="shared" si="39"/>
        <v>3.3292231812577064</v>
      </c>
      <c r="L103" s="12">
        <v>28</v>
      </c>
      <c r="M103" s="13">
        <f t="shared" si="40"/>
        <v>3.4525277435265105</v>
      </c>
      <c r="N103" s="12">
        <v>30</v>
      </c>
      <c r="O103" s="13">
        <f t="shared" si="41"/>
        <v>3.6991368680641186</v>
      </c>
      <c r="P103" s="12">
        <v>25</v>
      </c>
      <c r="Q103" s="13">
        <f t="shared" si="42"/>
        <v>3.0826140567200988</v>
      </c>
      <c r="R103" s="12">
        <v>30</v>
      </c>
      <c r="S103" s="13">
        <f t="shared" si="43"/>
        <v>3.6991368680641186</v>
      </c>
      <c r="T103" s="73">
        <v>35</v>
      </c>
      <c r="U103" s="13">
        <f t="shared" si="44"/>
        <v>4.3156596794081379</v>
      </c>
      <c r="V103" s="12">
        <v>31</v>
      </c>
      <c r="W103" s="13">
        <f t="shared" si="45"/>
        <v>3.8224414303329222</v>
      </c>
      <c r="X103" s="12">
        <v>31</v>
      </c>
      <c r="Y103" s="13">
        <f t="shared" si="46"/>
        <v>3.8224414303329222</v>
      </c>
      <c r="Z103" s="12">
        <v>30</v>
      </c>
      <c r="AA103" s="13">
        <f t="shared" si="47"/>
        <v>3.6991368680641186</v>
      </c>
      <c r="AB103" s="12">
        <v>35</v>
      </c>
      <c r="AC103" s="13">
        <f t="shared" si="48"/>
        <v>4.3156596794081379</v>
      </c>
      <c r="AD103" s="12">
        <v>65</v>
      </c>
      <c r="AE103" s="13">
        <f t="shared" si="49"/>
        <v>8.0147965474722564</v>
      </c>
      <c r="AF103" s="12">
        <v>79</v>
      </c>
      <c r="AG103" s="13">
        <f t="shared" si="50"/>
        <v>9.7410604192355112</v>
      </c>
      <c r="AH103" s="12">
        <v>26</v>
      </c>
      <c r="AI103" s="13">
        <f t="shared" si="51"/>
        <v>3.2059186189889024</v>
      </c>
      <c r="AJ103" s="306">
        <v>29</v>
      </c>
      <c r="AK103" s="13">
        <f t="shared" si="52"/>
        <v>3.5758323057953145</v>
      </c>
      <c r="AL103" s="12">
        <v>30</v>
      </c>
      <c r="AM103" s="13">
        <f t="shared" si="53"/>
        <v>3.6991368680641186</v>
      </c>
      <c r="AN103" s="12">
        <v>32</v>
      </c>
      <c r="AO103" s="13">
        <f t="shared" si="54"/>
        <v>3.9457459926017262</v>
      </c>
      <c r="AP103" s="12">
        <v>29</v>
      </c>
      <c r="AQ103" s="13">
        <f t="shared" si="55"/>
        <v>3.5758323057953145</v>
      </c>
      <c r="AR103" s="12">
        <v>32</v>
      </c>
      <c r="AS103" s="13">
        <f t="shared" si="56"/>
        <v>3.9457459926017262</v>
      </c>
      <c r="AT103" s="12">
        <v>59</v>
      </c>
      <c r="AU103" s="13">
        <f t="shared" si="57"/>
        <v>7.2749691738594331</v>
      </c>
      <c r="AV103" s="12">
        <v>61</v>
      </c>
      <c r="AW103" s="13">
        <f t="shared" si="58"/>
        <v>7.5215782983970403</v>
      </c>
      <c r="AX103" s="12">
        <v>46</v>
      </c>
      <c r="AY103" s="13">
        <f t="shared" si="59"/>
        <v>5.6720098643649814</v>
      </c>
      <c r="AZ103" s="12">
        <v>54</v>
      </c>
      <c r="BA103" s="13">
        <f t="shared" si="60"/>
        <v>6.6584463625154129</v>
      </c>
      <c r="BB103" s="73"/>
      <c r="BC103" s="74">
        <f t="shared" si="61"/>
        <v>0</v>
      </c>
      <c r="BD103" s="73"/>
      <c r="BE103" s="74">
        <f t="shared" si="62"/>
        <v>0</v>
      </c>
      <c r="BF103" s="12">
        <v>377</v>
      </c>
      <c r="BG103" s="13">
        <f t="shared" si="63"/>
        <v>46.485819975339091</v>
      </c>
      <c r="BH103" s="12">
        <v>372</v>
      </c>
      <c r="BI103" s="13">
        <f t="shared" si="64"/>
        <v>45.869297163995071</v>
      </c>
      <c r="BJ103" s="12">
        <v>4</v>
      </c>
      <c r="BK103" s="13">
        <f t="shared" si="65"/>
        <v>0.49321824907521578</v>
      </c>
      <c r="BL103" s="73"/>
      <c r="BM103" s="74">
        <f t="shared" si="66"/>
        <v>0</v>
      </c>
      <c r="BN103" s="73"/>
      <c r="BO103" s="74">
        <f t="shared" si="67"/>
        <v>0</v>
      </c>
      <c r="BP103" s="12">
        <v>75</v>
      </c>
      <c r="BQ103" s="13">
        <f t="shared" si="68"/>
        <v>9.2478421701602951</v>
      </c>
      <c r="BR103" s="73"/>
      <c r="BS103" s="73"/>
      <c r="BT103" s="71">
        <f t="shared" si="69"/>
        <v>0</v>
      </c>
      <c r="BU103" s="73"/>
      <c r="BV103" s="71">
        <f t="shared" si="70"/>
        <v>0</v>
      </c>
      <c r="BW103" s="73"/>
      <c r="BX103" s="71">
        <f t="shared" si="71"/>
        <v>0</v>
      </c>
      <c r="BY103" s="73"/>
      <c r="BZ103" s="71">
        <f t="shared" si="72"/>
        <v>0</v>
      </c>
      <c r="CA103" s="91"/>
      <c r="CB103" s="71">
        <f t="shared" si="73"/>
        <v>0</v>
      </c>
    </row>
    <row r="104" spans="1:109" s="53" customFormat="1" ht="15.75" customHeight="1" x14ac:dyDescent="0.25">
      <c r="A104" s="496" t="s">
        <v>41</v>
      </c>
      <c r="B104" s="54">
        <v>911</v>
      </c>
      <c r="C104" s="539">
        <v>703</v>
      </c>
      <c r="D104" s="542">
        <f>C104*100/B104</f>
        <v>77.167947310647634</v>
      </c>
      <c r="E104" s="44" t="s">
        <v>86</v>
      </c>
      <c r="F104" s="45">
        <v>218</v>
      </c>
      <c r="G104" s="92">
        <f t="shared" si="37"/>
        <v>23.929747530186606</v>
      </c>
      <c r="H104" s="45">
        <v>226</v>
      </c>
      <c r="I104" s="46">
        <f t="shared" si="38"/>
        <v>24.807903402854006</v>
      </c>
      <c r="J104" s="45">
        <v>226</v>
      </c>
      <c r="K104" s="46">
        <f t="shared" si="39"/>
        <v>24.807903402854006</v>
      </c>
      <c r="L104" s="45">
        <v>231</v>
      </c>
      <c r="M104" s="46">
        <f t="shared" si="40"/>
        <v>25.356750823271131</v>
      </c>
      <c r="N104" s="45">
        <v>232</v>
      </c>
      <c r="O104" s="46">
        <f t="shared" si="41"/>
        <v>25.466520307354557</v>
      </c>
      <c r="P104" s="45">
        <v>241</v>
      </c>
      <c r="Q104" s="46">
        <f t="shared" si="42"/>
        <v>26.454445664105378</v>
      </c>
      <c r="R104" s="45">
        <v>246</v>
      </c>
      <c r="S104" s="46">
        <f t="shared" si="43"/>
        <v>27.003293084522504</v>
      </c>
      <c r="T104" s="72">
        <v>252</v>
      </c>
      <c r="U104" s="46">
        <f t="shared" si="44"/>
        <v>27.661909989023052</v>
      </c>
      <c r="V104" s="45">
        <v>244</v>
      </c>
      <c r="W104" s="46">
        <f t="shared" si="45"/>
        <v>26.783754116355652</v>
      </c>
      <c r="X104" s="45">
        <v>256</v>
      </c>
      <c r="Y104" s="46">
        <f t="shared" si="46"/>
        <v>28.100987925356751</v>
      </c>
      <c r="Z104" s="45">
        <v>251</v>
      </c>
      <c r="AA104" s="46">
        <f t="shared" si="47"/>
        <v>27.552140504939626</v>
      </c>
      <c r="AB104" s="45">
        <v>262</v>
      </c>
      <c r="AC104" s="46">
        <f t="shared" si="48"/>
        <v>28.759604829857299</v>
      </c>
      <c r="AD104" s="45">
        <v>221</v>
      </c>
      <c r="AE104" s="46">
        <f t="shared" si="49"/>
        <v>24.259055982436884</v>
      </c>
      <c r="AF104" s="45">
        <v>233</v>
      </c>
      <c r="AG104" s="46">
        <f t="shared" si="50"/>
        <v>25.576289791437979</v>
      </c>
      <c r="AH104" s="45">
        <v>250</v>
      </c>
      <c r="AI104" s="46">
        <f t="shared" si="51"/>
        <v>27.442371020856204</v>
      </c>
      <c r="AJ104" s="306">
        <v>261</v>
      </c>
      <c r="AK104" s="46">
        <f t="shared" si="52"/>
        <v>28.649835345773877</v>
      </c>
      <c r="AL104" s="45">
        <v>236</v>
      </c>
      <c r="AM104" s="46">
        <f t="shared" si="53"/>
        <v>25.905598243688253</v>
      </c>
      <c r="AN104" s="45">
        <v>248</v>
      </c>
      <c r="AO104" s="46">
        <f t="shared" si="54"/>
        <v>27.222832052689352</v>
      </c>
      <c r="AP104" s="45">
        <v>264</v>
      </c>
      <c r="AQ104" s="46">
        <f t="shared" si="55"/>
        <v>28.97914379802415</v>
      </c>
      <c r="AR104" s="45">
        <v>270</v>
      </c>
      <c r="AS104" s="46">
        <f t="shared" si="56"/>
        <v>29.637760702524698</v>
      </c>
      <c r="AT104" s="45">
        <v>246</v>
      </c>
      <c r="AU104" s="46">
        <f t="shared" si="57"/>
        <v>27.003293084522504</v>
      </c>
      <c r="AV104" s="45">
        <v>249</v>
      </c>
      <c r="AW104" s="46">
        <f t="shared" si="58"/>
        <v>27.332601536772778</v>
      </c>
      <c r="AX104" s="45">
        <v>246</v>
      </c>
      <c r="AY104" s="46">
        <f t="shared" si="59"/>
        <v>27.003293084522504</v>
      </c>
      <c r="AZ104" s="45">
        <v>233</v>
      </c>
      <c r="BA104" s="46">
        <f t="shared" si="60"/>
        <v>25.576289791437979</v>
      </c>
      <c r="BB104" s="72"/>
      <c r="BC104" s="71">
        <f t="shared" si="61"/>
        <v>0</v>
      </c>
      <c r="BD104" s="72"/>
      <c r="BE104" s="71">
        <f t="shared" si="62"/>
        <v>0</v>
      </c>
      <c r="BF104" s="45">
        <v>156</v>
      </c>
      <c r="BG104" s="46">
        <f t="shared" si="63"/>
        <v>17.124039517014271</v>
      </c>
      <c r="BH104" s="45">
        <v>152</v>
      </c>
      <c r="BI104" s="46">
        <f t="shared" si="64"/>
        <v>16.684961580680572</v>
      </c>
      <c r="BJ104" s="45">
        <v>682</v>
      </c>
      <c r="BK104" s="46">
        <f t="shared" si="65"/>
        <v>74.862788144895717</v>
      </c>
      <c r="BL104" s="72"/>
      <c r="BM104" s="71">
        <f t="shared" si="66"/>
        <v>0</v>
      </c>
      <c r="BN104" s="72"/>
      <c r="BO104" s="71">
        <f t="shared" si="67"/>
        <v>0</v>
      </c>
      <c r="BP104" s="45">
        <v>612</v>
      </c>
      <c r="BQ104" s="46">
        <f t="shared" si="68"/>
        <v>67.178924259055989</v>
      </c>
      <c r="BR104" s="72"/>
      <c r="BS104" s="72"/>
      <c r="BT104" s="71">
        <f t="shared" si="69"/>
        <v>0</v>
      </c>
      <c r="BU104" s="72"/>
      <c r="BV104" s="71">
        <f t="shared" si="70"/>
        <v>0</v>
      </c>
      <c r="BW104" s="72"/>
      <c r="BX104" s="71">
        <f t="shared" si="71"/>
        <v>0</v>
      </c>
      <c r="BY104" s="72"/>
      <c r="BZ104" s="71">
        <f t="shared" si="72"/>
        <v>0</v>
      </c>
      <c r="CA104" s="91"/>
      <c r="CB104" s="71">
        <f t="shared" si="73"/>
        <v>0</v>
      </c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</row>
    <row r="105" spans="1:109" ht="15.75" customHeight="1" x14ac:dyDescent="0.25">
      <c r="A105" s="496"/>
      <c r="B105" s="15">
        <v>911</v>
      </c>
      <c r="C105" s="540"/>
      <c r="D105" s="543"/>
      <c r="E105" s="1" t="s">
        <v>87</v>
      </c>
      <c r="F105" s="12">
        <v>137</v>
      </c>
      <c r="G105" s="93">
        <f t="shared" si="37"/>
        <v>15.038419319429199</v>
      </c>
      <c r="H105" s="12">
        <v>153</v>
      </c>
      <c r="I105" s="13">
        <f t="shared" si="38"/>
        <v>16.794731064763997</v>
      </c>
      <c r="J105" s="12">
        <v>132</v>
      </c>
      <c r="K105" s="13">
        <f t="shared" si="39"/>
        <v>14.489571899012075</v>
      </c>
      <c r="L105" s="12">
        <v>141</v>
      </c>
      <c r="M105" s="13">
        <f t="shared" si="40"/>
        <v>15.477497255762898</v>
      </c>
      <c r="N105" s="12">
        <v>127</v>
      </c>
      <c r="O105" s="13">
        <f t="shared" si="41"/>
        <v>13.94072447859495</v>
      </c>
      <c r="P105" s="12">
        <v>133</v>
      </c>
      <c r="Q105" s="13">
        <f t="shared" si="42"/>
        <v>14.599341383095499</v>
      </c>
      <c r="R105" s="12">
        <v>123</v>
      </c>
      <c r="S105" s="13">
        <f t="shared" si="43"/>
        <v>13.501646542261252</v>
      </c>
      <c r="T105" s="73">
        <v>131</v>
      </c>
      <c r="U105" s="13">
        <f t="shared" si="44"/>
        <v>14.379802414928649</v>
      </c>
      <c r="V105" s="12">
        <v>121</v>
      </c>
      <c r="W105" s="13">
        <f t="shared" si="45"/>
        <v>13.282107574094402</v>
      </c>
      <c r="X105" s="12">
        <v>120</v>
      </c>
      <c r="Y105" s="13">
        <f t="shared" si="46"/>
        <v>13.172338090010976</v>
      </c>
      <c r="Z105" s="12">
        <v>125</v>
      </c>
      <c r="AA105" s="13">
        <f t="shared" si="47"/>
        <v>13.721185510428102</v>
      </c>
      <c r="AB105" s="12">
        <v>125</v>
      </c>
      <c r="AC105" s="13">
        <f t="shared" si="48"/>
        <v>13.721185510428102</v>
      </c>
      <c r="AD105" s="12">
        <v>137</v>
      </c>
      <c r="AE105" s="13">
        <f t="shared" si="49"/>
        <v>15.038419319429199</v>
      </c>
      <c r="AF105" s="12">
        <v>138</v>
      </c>
      <c r="AG105" s="13">
        <f t="shared" si="50"/>
        <v>15.148188803512623</v>
      </c>
      <c r="AH105" s="12">
        <v>132</v>
      </c>
      <c r="AI105" s="13">
        <f t="shared" si="51"/>
        <v>14.489571899012075</v>
      </c>
      <c r="AJ105" s="306">
        <v>142</v>
      </c>
      <c r="AK105" s="13">
        <f t="shared" si="52"/>
        <v>15.587266739846322</v>
      </c>
      <c r="AL105" s="12">
        <v>138</v>
      </c>
      <c r="AM105" s="13">
        <f t="shared" si="53"/>
        <v>15.148188803512623</v>
      </c>
      <c r="AN105" s="12">
        <v>148</v>
      </c>
      <c r="AO105" s="13">
        <f t="shared" si="54"/>
        <v>16.245883644346872</v>
      </c>
      <c r="AP105" s="12">
        <v>128</v>
      </c>
      <c r="AQ105" s="13">
        <f t="shared" si="55"/>
        <v>14.050493962678376</v>
      </c>
      <c r="AR105" s="12">
        <v>127</v>
      </c>
      <c r="AS105" s="13">
        <f t="shared" si="56"/>
        <v>13.94072447859495</v>
      </c>
      <c r="AT105" s="12">
        <v>130</v>
      </c>
      <c r="AU105" s="13">
        <f t="shared" si="57"/>
        <v>14.270032930845225</v>
      </c>
      <c r="AV105" s="12">
        <v>132</v>
      </c>
      <c r="AW105" s="13">
        <f t="shared" si="58"/>
        <v>14.489571899012075</v>
      </c>
      <c r="AX105" s="12">
        <v>150</v>
      </c>
      <c r="AY105" s="13">
        <f t="shared" si="59"/>
        <v>16.46542261251372</v>
      </c>
      <c r="AZ105" s="12">
        <v>158</v>
      </c>
      <c r="BA105" s="13">
        <f t="shared" si="60"/>
        <v>17.343578485181119</v>
      </c>
      <c r="BB105" s="73"/>
      <c r="BC105" s="74">
        <f t="shared" si="61"/>
        <v>0</v>
      </c>
      <c r="BD105" s="73"/>
      <c r="BE105" s="74">
        <f t="shared" si="62"/>
        <v>0</v>
      </c>
      <c r="BF105" s="12">
        <v>90</v>
      </c>
      <c r="BG105" s="13">
        <f t="shared" si="63"/>
        <v>9.8792535675082327</v>
      </c>
      <c r="BH105" s="12">
        <v>94</v>
      </c>
      <c r="BI105" s="13">
        <f t="shared" si="64"/>
        <v>10.318331503841932</v>
      </c>
      <c r="BJ105" s="12">
        <v>170</v>
      </c>
      <c r="BK105" s="13">
        <f t="shared" si="65"/>
        <v>18.660812294182218</v>
      </c>
      <c r="BL105" s="73"/>
      <c r="BM105" s="74">
        <f t="shared" si="66"/>
        <v>0</v>
      </c>
      <c r="BN105" s="73"/>
      <c r="BO105" s="74">
        <f t="shared" si="67"/>
        <v>0</v>
      </c>
      <c r="BP105" s="12">
        <v>159</v>
      </c>
      <c r="BQ105" s="13">
        <f t="shared" si="68"/>
        <v>17.453347969264545</v>
      </c>
      <c r="BR105" s="73"/>
      <c r="BS105" s="73"/>
      <c r="BT105" s="71">
        <f t="shared" si="69"/>
        <v>0</v>
      </c>
      <c r="BU105" s="73"/>
      <c r="BV105" s="71">
        <f t="shared" si="70"/>
        <v>0</v>
      </c>
      <c r="BW105" s="73"/>
      <c r="BX105" s="71">
        <f t="shared" si="71"/>
        <v>0</v>
      </c>
      <c r="BY105" s="73"/>
      <c r="BZ105" s="71">
        <f t="shared" si="72"/>
        <v>0</v>
      </c>
      <c r="CA105" s="91"/>
      <c r="CB105" s="71">
        <f t="shared" si="73"/>
        <v>0</v>
      </c>
    </row>
    <row r="106" spans="1:109" ht="15.75" customHeight="1" x14ac:dyDescent="0.25">
      <c r="A106" s="496"/>
      <c r="B106" s="15">
        <v>911</v>
      </c>
      <c r="C106" s="540"/>
      <c r="D106" s="543"/>
      <c r="E106" s="1" t="s">
        <v>88</v>
      </c>
      <c r="F106" s="12">
        <v>196</v>
      </c>
      <c r="G106" s="93">
        <f t="shared" si="37"/>
        <v>21.514818880351264</v>
      </c>
      <c r="H106" s="12">
        <v>179</v>
      </c>
      <c r="I106" s="13">
        <f t="shared" si="38"/>
        <v>19.64873765093304</v>
      </c>
      <c r="J106" s="12">
        <v>196</v>
      </c>
      <c r="K106" s="13">
        <f t="shared" si="39"/>
        <v>21.514818880351264</v>
      </c>
      <c r="L106" s="12">
        <v>183</v>
      </c>
      <c r="M106" s="13">
        <f t="shared" si="40"/>
        <v>20.087815587266739</v>
      </c>
      <c r="N106" s="12">
        <v>204</v>
      </c>
      <c r="O106" s="13">
        <f t="shared" si="41"/>
        <v>22.39297475301866</v>
      </c>
      <c r="P106" s="12">
        <v>196</v>
      </c>
      <c r="Q106" s="13">
        <f t="shared" si="42"/>
        <v>21.514818880351264</v>
      </c>
      <c r="R106" s="12">
        <v>197</v>
      </c>
      <c r="S106" s="13">
        <f t="shared" si="43"/>
        <v>21.624588364434686</v>
      </c>
      <c r="T106" s="73">
        <v>184</v>
      </c>
      <c r="U106" s="13">
        <f t="shared" si="44"/>
        <v>20.197585071350165</v>
      </c>
      <c r="V106" s="12">
        <v>198</v>
      </c>
      <c r="W106" s="13">
        <f t="shared" si="45"/>
        <v>21.734357848518112</v>
      </c>
      <c r="X106" s="12">
        <v>187</v>
      </c>
      <c r="Y106" s="13">
        <f t="shared" si="46"/>
        <v>20.526893523600439</v>
      </c>
      <c r="Z106" s="12">
        <v>193</v>
      </c>
      <c r="AA106" s="13">
        <f t="shared" si="47"/>
        <v>21.185510428100987</v>
      </c>
      <c r="AB106" s="12">
        <v>184</v>
      </c>
      <c r="AC106" s="13">
        <f t="shared" si="48"/>
        <v>20.197585071350165</v>
      </c>
      <c r="AD106" s="12">
        <v>188</v>
      </c>
      <c r="AE106" s="13">
        <f t="shared" si="49"/>
        <v>20.636663007683865</v>
      </c>
      <c r="AF106" s="12">
        <v>179</v>
      </c>
      <c r="AG106" s="13">
        <f t="shared" si="50"/>
        <v>19.64873765093304</v>
      </c>
      <c r="AH106" s="12">
        <v>187</v>
      </c>
      <c r="AI106" s="13">
        <f t="shared" si="51"/>
        <v>20.526893523600439</v>
      </c>
      <c r="AJ106" s="306">
        <v>175</v>
      </c>
      <c r="AK106" s="13">
        <f t="shared" si="52"/>
        <v>19.20965971459934</v>
      </c>
      <c r="AL106" s="12">
        <v>196</v>
      </c>
      <c r="AM106" s="13">
        <f t="shared" si="53"/>
        <v>21.514818880351264</v>
      </c>
      <c r="AN106" s="12">
        <v>178</v>
      </c>
      <c r="AO106" s="13">
        <f t="shared" si="54"/>
        <v>19.538968166849617</v>
      </c>
      <c r="AP106" s="12">
        <v>193</v>
      </c>
      <c r="AQ106" s="13">
        <f t="shared" si="55"/>
        <v>21.185510428100987</v>
      </c>
      <c r="AR106" s="12">
        <v>184</v>
      </c>
      <c r="AS106" s="13">
        <f t="shared" si="56"/>
        <v>20.197585071350165</v>
      </c>
      <c r="AT106" s="12">
        <v>187</v>
      </c>
      <c r="AU106" s="13">
        <f t="shared" si="57"/>
        <v>20.526893523600439</v>
      </c>
      <c r="AV106" s="12">
        <v>181</v>
      </c>
      <c r="AW106" s="13">
        <f t="shared" si="58"/>
        <v>19.868276619099891</v>
      </c>
      <c r="AX106" s="12">
        <v>179</v>
      </c>
      <c r="AY106" s="13">
        <f t="shared" si="59"/>
        <v>19.64873765093304</v>
      </c>
      <c r="AZ106" s="12">
        <v>178</v>
      </c>
      <c r="BA106" s="13">
        <f t="shared" si="60"/>
        <v>19.538968166849617</v>
      </c>
      <c r="BB106" s="73"/>
      <c r="BC106" s="74">
        <f t="shared" si="61"/>
        <v>0</v>
      </c>
      <c r="BD106" s="73"/>
      <c r="BE106" s="74">
        <f t="shared" si="62"/>
        <v>0</v>
      </c>
      <c r="BF106" s="12">
        <v>91</v>
      </c>
      <c r="BG106" s="13">
        <f t="shared" si="63"/>
        <v>9.9890230515916567</v>
      </c>
      <c r="BH106" s="12">
        <v>87</v>
      </c>
      <c r="BI106" s="13">
        <f t="shared" si="64"/>
        <v>9.5499451152579589</v>
      </c>
      <c r="BJ106" s="12">
        <v>40</v>
      </c>
      <c r="BK106" s="13">
        <f t="shared" si="65"/>
        <v>4.3907793633369927</v>
      </c>
      <c r="BL106" s="73"/>
      <c r="BM106" s="74">
        <f t="shared" si="66"/>
        <v>0</v>
      </c>
      <c r="BN106" s="73"/>
      <c r="BO106" s="74">
        <f t="shared" si="67"/>
        <v>0</v>
      </c>
      <c r="BP106" s="12">
        <v>51</v>
      </c>
      <c r="BQ106" s="13">
        <f t="shared" si="68"/>
        <v>5.5982436882546649</v>
      </c>
      <c r="BR106" s="73"/>
      <c r="BS106" s="73"/>
      <c r="BT106" s="71">
        <f t="shared" si="69"/>
        <v>0</v>
      </c>
      <c r="BU106" s="73"/>
      <c r="BV106" s="71">
        <f t="shared" si="70"/>
        <v>0</v>
      </c>
      <c r="BW106" s="73"/>
      <c r="BX106" s="71">
        <f t="shared" si="71"/>
        <v>0</v>
      </c>
      <c r="BY106" s="73"/>
      <c r="BZ106" s="71">
        <f t="shared" si="72"/>
        <v>0</v>
      </c>
      <c r="CA106" s="91"/>
      <c r="CB106" s="71">
        <f t="shared" si="73"/>
        <v>0</v>
      </c>
    </row>
    <row r="107" spans="1:109" ht="15.75" customHeight="1" x14ac:dyDescent="0.25">
      <c r="A107" s="496"/>
      <c r="B107" s="15">
        <v>911</v>
      </c>
      <c r="C107" s="540"/>
      <c r="D107" s="543"/>
      <c r="E107" s="1" t="s">
        <v>89</v>
      </c>
      <c r="F107" s="12">
        <v>297</v>
      </c>
      <c r="G107" s="93">
        <f t="shared" si="37"/>
        <v>32.601536772777166</v>
      </c>
      <c r="H107" s="12">
        <v>299</v>
      </c>
      <c r="I107" s="13">
        <f t="shared" si="38"/>
        <v>32.821075740944018</v>
      </c>
      <c r="J107" s="12">
        <v>299</v>
      </c>
      <c r="K107" s="13">
        <f t="shared" si="39"/>
        <v>32.821075740944018</v>
      </c>
      <c r="L107" s="12">
        <v>294</v>
      </c>
      <c r="M107" s="13">
        <f t="shared" si="40"/>
        <v>32.272228320526892</v>
      </c>
      <c r="N107" s="12">
        <v>300</v>
      </c>
      <c r="O107" s="13">
        <f t="shared" si="41"/>
        <v>32.93084522502744</v>
      </c>
      <c r="P107" s="12">
        <v>294</v>
      </c>
      <c r="Q107" s="13">
        <f t="shared" si="42"/>
        <v>32.272228320526892</v>
      </c>
      <c r="R107" s="12">
        <v>300</v>
      </c>
      <c r="S107" s="13">
        <f t="shared" si="43"/>
        <v>32.93084522502744</v>
      </c>
      <c r="T107" s="73">
        <v>295</v>
      </c>
      <c r="U107" s="13">
        <f t="shared" si="44"/>
        <v>32.381997804610322</v>
      </c>
      <c r="V107" s="12">
        <v>300</v>
      </c>
      <c r="W107" s="13">
        <f t="shared" si="45"/>
        <v>32.93084522502744</v>
      </c>
      <c r="X107" s="12">
        <v>301</v>
      </c>
      <c r="Y107" s="13">
        <f t="shared" si="46"/>
        <v>33.040614709110869</v>
      </c>
      <c r="Z107" s="12">
        <v>289</v>
      </c>
      <c r="AA107" s="13">
        <f t="shared" si="47"/>
        <v>31.72338090010977</v>
      </c>
      <c r="AB107" s="12">
        <v>279</v>
      </c>
      <c r="AC107" s="13">
        <f t="shared" si="48"/>
        <v>30.625686059275523</v>
      </c>
      <c r="AD107" s="12">
        <v>298</v>
      </c>
      <c r="AE107" s="13">
        <f t="shared" si="49"/>
        <v>32.711306256860595</v>
      </c>
      <c r="AF107" s="12">
        <v>286</v>
      </c>
      <c r="AG107" s="13">
        <f t="shared" si="50"/>
        <v>31.394072447859497</v>
      </c>
      <c r="AH107" s="12">
        <v>281</v>
      </c>
      <c r="AI107" s="13">
        <f t="shared" si="51"/>
        <v>30.845225027442371</v>
      </c>
      <c r="AJ107" s="306">
        <v>274</v>
      </c>
      <c r="AK107" s="13">
        <f t="shared" si="52"/>
        <v>30.076838638858398</v>
      </c>
      <c r="AL107" s="12">
        <v>295</v>
      </c>
      <c r="AM107" s="13">
        <f t="shared" si="53"/>
        <v>32.381997804610322</v>
      </c>
      <c r="AN107" s="12">
        <v>285</v>
      </c>
      <c r="AO107" s="13">
        <f t="shared" si="54"/>
        <v>31.284302963776071</v>
      </c>
      <c r="AP107" s="12">
        <v>283</v>
      </c>
      <c r="AQ107" s="13">
        <f t="shared" si="55"/>
        <v>31.064763995609219</v>
      </c>
      <c r="AR107" s="12">
        <v>284</v>
      </c>
      <c r="AS107" s="13">
        <f t="shared" si="56"/>
        <v>31.174533479692645</v>
      </c>
      <c r="AT107" s="12">
        <v>290</v>
      </c>
      <c r="AU107" s="13">
        <f t="shared" si="57"/>
        <v>31.833150384193193</v>
      </c>
      <c r="AV107" s="12">
        <v>289</v>
      </c>
      <c r="AW107" s="13">
        <f t="shared" si="58"/>
        <v>31.72338090010977</v>
      </c>
      <c r="AX107" s="12">
        <v>288</v>
      </c>
      <c r="AY107" s="13">
        <f t="shared" si="59"/>
        <v>31.613611416026345</v>
      </c>
      <c r="AZ107" s="12">
        <v>273</v>
      </c>
      <c r="BA107" s="13">
        <f t="shared" si="60"/>
        <v>29.967069154774972</v>
      </c>
      <c r="BB107" s="73"/>
      <c r="BC107" s="74">
        <f t="shared" si="61"/>
        <v>0</v>
      </c>
      <c r="BD107" s="73"/>
      <c r="BE107" s="74">
        <f t="shared" si="62"/>
        <v>0</v>
      </c>
      <c r="BF107" s="12">
        <v>182</v>
      </c>
      <c r="BG107" s="13">
        <f t="shared" si="63"/>
        <v>19.978046103183313</v>
      </c>
      <c r="BH107" s="12">
        <v>177</v>
      </c>
      <c r="BI107" s="13">
        <f t="shared" si="64"/>
        <v>19.429198682766192</v>
      </c>
      <c r="BJ107" s="12">
        <v>10</v>
      </c>
      <c r="BK107" s="13">
        <f t="shared" si="65"/>
        <v>1.0976948408342482</v>
      </c>
      <c r="BL107" s="73"/>
      <c r="BM107" s="74">
        <f t="shared" si="66"/>
        <v>0</v>
      </c>
      <c r="BN107" s="73"/>
      <c r="BO107" s="74">
        <f t="shared" si="67"/>
        <v>0</v>
      </c>
      <c r="BP107" s="12">
        <v>14</v>
      </c>
      <c r="BQ107" s="13">
        <f t="shared" si="68"/>
        <v>1.5367727771679474</v>
      </c>
      <c r="BR107" s="73"/>
      <c r="BS107" s="73"/>
      <c r="BT107" s="71">
        <f t="shared" si="69"/>
        <v>0</v>
      </c>
      <c r="BU107" s="73"/>
      <c r="BV107" s="71">
        <f t="shared" si="70"/>
        <v>0</v>
      </c>
      <c r="BW107" s="73"/>
      <c r="BX107" s="71">
        <f t="shared" si="71"/>
        <v>0</v>
      </c>
      <c r="BY107" s="73"/>
      <c r="BZ107" s="71">
        <f t="shared" si="72"/>
        <v>0</v>
      </c>
      <c r="CA107" s="91"/>
      <c r="CB107" s="71">
        <f t="shared" si="73"/>
        <v>0</v>
      </c>
    </row>
    <row r="108" spans="1:109" ht="15.75" customHeight="1" x14ac:dyDescent="0.25">
      <c r="A108" s="496"/>
      <c r="B108" s="15">
        <v>911</v>
      </c>
      <c r="C108" s="541"/>
      <c r="D108" s="544"/>
      <c r="E108" s="1" t="s">
        <v>90</v>
      </c>
      <c r="F108" s="12">
        <v>20</v>
      </c>
      <c r="G108" s="93">
        <f t="shared" si="37"/>
        <v>2.1953896816684964</v>
      </c>
      <c r="H108" s="12">
        <v>21</v>
      </c>
      <c r="I108" s="13">
        <f t="shared" si="38"/>
        <v>2.3051591657519208</v>
      </c>
      <c r="J108" s="12">
        <v>27</v>
      </c>
      <c r="K108" s="13">
        <f t="shared" si="39"/>
        <v>2.9637760702524698</v>
      </c>
      <c r="L108" s="12">
        <v>32</v>
      </c>
      <c r="M108" s="13">
        <f t="shared" si="40"/>
        <v>3.5126234906695939</v>
      </c>
      <c r="N108" s="12">
        <v>26</v>
      </c>
      <c r="O108" s="13">
        <f t="shared" si="41"/>
        <v>2.8540065861690449</v>
      </c>
      <c r="P108" s="12">
        <v>27</v>
      </c>
      <c r="Q108" s="13">
        <f t="shared" si="42"/>
        <v>2.9637760702524698</v>
      </c>
      <c r="R108" s="12">
        <v>27</v>
      </c>
      <c r="S108" s="13">
        <f t="shared" si="43"/>
        <v>2.9637760702524698</v>
      </c>
      <c r="T108" s="73">
        <v>30</v>
      </c>
      <c r="U108" s="13">
        <f t="shared" si="44"/>
        <v>3.2930845225027441</v>
      </c>
      <c r="V108" s="12">
        <v>26</v>
      </c>
      <c r="W108" s="13">
        <f t="shared" si="45"/>
        <v>2.8540065861690449</v>
      </c>
      <c r="X108" s="12">
        <v>29</v>
      </c>
      <c r="Y108" s="13">
        <f t="shared" si="46"/>
        <v>3.1833150384193196</v>
      </c>
      <c r="Z108" s="12">
        <v>33</v>
      </c>
      <c r="AA108" s="13">
        <f t="shared" si="47"/>
        <v>3.6223929747530188</v>
      </c>
      <c r="AB108" s="12">
        <v>44</v>
      </c>
      <c r="AC108" s="13">
        <f t="shared" si="48"/>
        <v>4.8298572996706914</v>
      </c>
      <c r="AD108" s="12">
        <v>51</v>
      </c>
      <c r="AE108" s="13">
        <f t="shared" si="49"/>
        <v>5.5982436882546649</v>
      </c>
      <c r="AF108" s="12">
        <v>60</v>
      </c>
      <c r="AG108" s="13">
        <f t="shared" si="50"/>
        <v>6.5861690450054882</v>
      </c>
      <c r="AH108" s="12">
        <v>40</v>
      </c>
      <c r="AI108" s="13">
        <f t="shared" si="51"/>
        <v>4.3907793633369927</v>
      </c>
      <c r="AJ108" s="306">
        <v>42</v>
      </c>
      <c r="AK108" s="13">
        <f t="shared" si="52"/>
        <v>4.6103183315038416</v>
      </c>
      <c r="AL108" s="12">
        <v>32</v>
      </c>
      <c r="AM108" s="13">
        <f t="shared" si="53"/>
        <v>3.5126234906695939</v>
      </c>
      <c r="AN108" s="12">
        <v>41</v>
      </c>
      <c r="AO108" s="13">
        <f t="shared" si="54"/>
        <v>4.5005488474204167</v>
      </c>
      <c r="AP108" s="12">
        <v>33</v>
      </c>
      <c r="AQ108" s="13">
        <f t="shared" si="55"/>
        <v>3.6223929747530188</v>
      </c>
      <c r="AR108" s="12">
        <v>39</v>
      </c>
      <c r="AS108" s="13">
        <f t="shared" si="56"/>
        <v>4.2810098792535678</v>
      </c>
      <c r="AT108" s="12">
        <v>44</v>
      </c>
      <c r="AU108" s="13">
        <f t="shared" si="57"/>
        <v>4.8298572996706914</v>
      </c>
      <c r="AV108" s="12">
        <v>51</v>
      </c>
      <c r="AW108" s="13">
        <f t="shared" si="58"/>
        <v>5.5982436882546649</v>
      </c>
      <c r="AX108" s="12">
        <v>34</v>
      </c>
      <c r="AY108" s="13">
        <f t="shared" si="59"/>
        <v>3.7321624588364433</v>
      </c>
      <c r="AZ108" s="12">
        <v>58</v>
      </c>
      <c r="BA108" s="13">
        <f t="shared" si="60"/>
        <v>6.3666300768386392</v>
      </c>
      <c r="BB108" s="73"/>
      <c r="BC108" s="74">
        <f t="shared" si="61"/>
        <v>0</v>
      </c>
      <c r="BD108" s="73"/>
      <c r="BE108" s="74">
        <f t="shared" si="62"/>
        <v>0</v>
      </c>
      <c r="BF108" s="12">
        <v>386</v>
      </c>
      <c r="BG108" s="13">
        <f t="shared" si="63"/>
        <v>42.371020856201973</v>
      </c>
      <c r="BH108" s="12">
        <v>398</v>
      </c>
      <c r="BI108" s="13">
        <f t="shared" si="64"/>
        <v>43.688254665203075</v>
      </c>
      <c r="BJ108" s="12">
        <v>9</v>
      </c>
      <c r="BK108" s="13">
        <f t="shared" si="65"/>
        <v>0.98792535675082327</v>
      </c>
      <c r="BL108" s="73"/>
      <c r="BM108" s="74">
        <f t="shared" si="66"/>
        <v>0</v>
      </c>
      <c r="BN108" s="73"/>
      <c r="BO108" s="74">
        <f t="shared" si="67"/>
        <v>0</v>
      </c>
      <c r="BP108" s="12">
        <v>75</v>
      </c>
      <c r="BQ108" s="13">
        <f t="shared" si="68"/>
        <v>8.23271130625686</v>
      </c>
      <c r="BR108" s="73"/>
      <c r="BS108" s="73"/>
      <c r="BT108" s="71">
        <f t="shared" si="69"/>
        <v>0</v>
      </c>
      <c r="BU108" s="73"/>
      <c r="BV108" s="71">
        <f t="shared" si="70"/>
        <v>0</v>
      </c>
      <c r="BW108" s="73"/>
      <c r="BX108" s="71">
        <f t="shared" si="71"/>
        <v>0</v>
      </c>
      <c r="BY108" s="73"/>
      <c r="BZ108" s="71">
        <f t="shared" si="72"/>
        <v>0</v>
      </c>
      <c r="CA108" s="91"/>
      <c r="CB108" s="71">
        <f t="shared" si="73"/>
        <v>0</v>
      </c>
    </row>
    <row r="109" spans="1:109" s="53" customFormat="1" ht="15.75" customHeight="1" x14ac:dyDescent="0.25">
      <c r="A109" s="496" t="s">
        <v>42</v>
      </c>
      <c r="B109" s="54">
        <v>1842</v>
      </c>
      <c r="C109" s="539">
        <v>1386</v>
      </c>
      <c r="D109" s="542">
        <f>C109*100/B109</f>
        <v>75.244299674267097</v>
      </c>
      <c r="E109" s="44" t="s">
        <v>86</v>
      </c>
      <c r="F109" s="45">
        <v>493</v>
      </c>
      <c r="G109" s="92">
        <f t="shared" si="37"/>
        <v>26.764386536373507</v>
      </c>
      <c r="H109" s="45">
        <v>527</v>
      </c>
      <c r="I109" s="46">
        <f t="shared" si="38"/>
        <v>28.610206297502714</v>
      </c>
      <c r="J109" s="45">
        <v>474</v>
      </c>
      <c r="K109" s="46">
        <f t="shared" si="39"/>
        <v>25.732899022801302</v>
      </c>
      <c r="L109" s="45">
        <v>508</v>
      </c>
      <c r="M109" s="46">
        <f t="shared" si="40"/>
        <v>27.578718783930512</v>
      </c>
      <c r="N109" s="45">
        <v>470</v>
      </c>
      <c r="O109" s="46">
        <f t="shared" si="41"/>
        <v>25.515743756786101</v>
      </c>
      <c r="P109" s="45">
        <v>510</v>
      </c>
      <c r="Q109" s="46">
        <f t="shared" si="42"/>
        <v>27.687296416938111</v>
      </c>
      <c r="R109" s="45">
        <v>485</v>
      </c>
      <c r="S109" s="46">
        <f t="shared" si="43"/>
        <v>26.330076004343105</v>
      </c>
      <c r="T109" s="72">
        <v>519</v>
      </c>
      <c r="U109" s="46">
        <f t="shared" si="44"/>
        <v>28.175895765472312</v>
      </c>
      <c r="V109" s="45">
        <v>479</v>
      </c>
      <c r="W109" s="46">
        <f t="shared" si="45"/>
        <v>26.004343105320302</v>
      </c>
      <c r="X109" s="45">
        <v>503</v>
      </c>
      <c r="Y109" s="46">
        <f t="shared" si="46"/>
        <v>27.307274701411508</v>
      </c>
      <c r="Z109" s="45">
        <v>533</v>
      </c>
      <c r="AA109" s="46">
        <f t="shared" si="47"/>
        <v>28.935939196525517</v>
      </c>
      <c r="AB109" s="45">
        <v>551</v>
      </c>
      <c r="AC109" s="46">
        <f t="shared" si="48"/>
        <v>29.91313789359392</v>
      </c>
      <c r="AD109" s="45">
        <v>497</v>
      </c>
      <c r="AE109" s="46">
        <f t="shared" si="49"/>
        <v>26.981541802388708</v>
      </c>
      <c r="AF109" s="45">
        <v>502</v>
      </c>
      <c r="AG109" s="46">
        <f t="shared" si="50"/>
        <v>27.252985884907709</v>
      </c>
      <c r="AH109" s="45">
        <v>517</v>
      </c>
      <c r="AI109" s="46">
        <f t="shared" si="51"/>
        <v>28.067318132464713</v>
      </c>
      <c r="AJ109" s="306">
        <v>537</v>
      </c>
      <c r="AK109" s="46">
        <f t="shared" si="52"/>
        <v>29.153094462540718</v>
      </c>
      <c r="AL109" s="45">
        <v>487</v>
      </c>
      <c r="AM109" s="46">
        <f t="shared" si="53"/>
        <v>26.438653637350704</v>
      </c>
      <c r="AN109" s="45">
        <v>513</v>
      </c>
      <c r="AO109" s="46">
        <f t="shared" si="54"/>
        <v>27.850162866449512</v>
      </c>
      <c r="AP109" s="45">
        <v>535</v>
      </c>
      <c r="AQ109" s="46">
        <f t="shared" si="55"/>
        <v>29.044516829533116</v>
      </c>
      <c r="AR109" s="45">
        <v>549</v>
      </c>
      <c r="AS109" s="46">
        <f t="shared" si="56"/>
        <v>29.804560260586321</v>
      </c>
      <c r="AT109" s="45">
        <v>479</v>
      </c>
      <c r="AU109" s="46">
        <f t="shared" si="57"/>
        <v>26.004343105320302</v>
      </c>
      <c r="AV109" s="45">
        <v>490</v>
      </c>
      <c r="AW109" s="46">
        <f t="shared" si="58"/>
        <v>26.601520086862106</v>
      </c>
      <c r="AX109" s="45">
        <v>500</v>
      </c>
      <c r="AY109" s="46">
        <f t="shared" si="59"/>
        <v>27.14440825190011</v>
      </c>
      <c r="AZ109" s="45">
        <v>482</v>
      </c>
      <c r="BA109" s="46">
        <f t="shared" si="60"/>
        <v>26.167209554831704</v>
      </c>
      <c r="BB109" s="72"/>
      <c r="BC109" s="71">
        <f t="shared" si="61"/>
        <v>0</v>
      </c>
      <c r="BD109" s="72"/>
      <c r="BE109" s="71">
        <f t="shared" si="62"/>
        <v>0</v>
      </c>
      <c r="BF109" s="45">
        <v>326</v>
      </c>
      <c r="BG109" s="46">
        <f t="shared" si="63"/>
        <v>17.69815418023887</v>
      </c>
      <c r="BH109" s="45">
        <v>320</v>
      </c>
      <c r="BI109" s="46">
        <f t="shared" si="64"/>
        <v>17.37242128121607</v>
      </c>
      <c r="BJ109" s="45">
        <v>1388</v>
      </c>
      <c r="BK109" s="46">
        <f t="shared" si="65"/>
        <v>75.352877307274696</v>
      </c>
      <c r="BL109" s="72"/>
      <c r="BM109" s="71">
        <f t="shared" si="66"/>
        <v>0</v>
      </c>
      <c r="BN109" s="72"/>
      <c r="BO109" s="71">
        <f t="shared" si="67"/>
        <v>0</v>
      </c>
      <c r="BP109" s="45">
        <v>1172</v>
      </c>
      <c r="BQ109" s="46">
        <f t="shared" si="68"/>
        <v>63.626492942453858</v>
      </c>
      <c r="BR109" s="72"/>
      <c r="BS109" s="72"/>
      <c r="BT109" s="71">
        <f t="shared" si="69"/>
        <v>0</v>
      </c>
      <c r="BU109" s="72"/>
      <c r="BV109" s="71">
        <f t="shared" si="70"/>
        <v>0</v>
      </c>
      <c r="BW109" s="72"/>
      <c r="BX109" s="71">
        <f t="shared" si="71"/>
        <v>0</v>
      </c>
      <c r="BY109" s="72"/>
      <c r="BZ109" s="71">
        <f t="shared" si="72"/>
        <v>0</v>
      </c>
      <c r="CA109" s="91"/>
      <c r="CB109" s="71">
        <f t="shared" si="73"/>
        <v>0</v>
      </c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</row>
    <row r="110" spans="1:109" ht="15.75" customHeight="1" x14ac:dyDescent="0.25">
      <c r="A110" s="496"/>
      <c r="B110" s="15">
        <v>1842</v>
      </c>
      <c r="C110" s="540"/>
      <c r="D110" s="543"/>
      <c r="E110" s="1" t="s">
        <v>87</v>
      </c>
      <c r="F110" s="12">
        <v>204</v>
      </c>
      <c r="G110" s="93">
        <f t="shared" si="37"/>
        <v>11.074918566775244</v>
      </c>
      <c r="H110" s="12">
        <v>207</v>
      </c>
      <c r="I110" s="13">
        <f t="shared" si="38"/>
        <v>11.237785016286646</v>
      </c>
      <c r="J110" s="12">
        <v>222</v>
      </c>
      <c r="K110" s="13">
        <f t="shared" si="39"/>
        <v>12.052117263843648</v>
      </c>
      <c r="L110" s="12">
        <v>221</v>
      </c>
      <c r="M110" s="13">
        <f t="shared" si="40"/>
        <v>11.997828447339849</v>
      </c>
      <c r="N110" s="12">
        <v>230</v>
      </c>
      <c r="O110" s="13">
        <f t="shared" si="41"/>
        <v>12.48642779587405</v>
      </c>
      <c r="P110" s="12">
        <v>218</v>
      </c>
      <c r="Q110" s="13">
        <f t="shared" si="42"/>
        <v>11.834961997828447</v>
      </c>
      <c r="R110" s="12">
        <v>216</v>
      </c>
      <c r="S110" s="13">
        <f t="shared" si="43"/>
        <v>11.726384364820847</v>
      </c>
      <c r="T110" s="73">
        <v>208</v>
      </c>
      <c r="U110" s="13">
        <f t="shared" si="44"/>
        <v>11.292073832790445</v>
      </c>
      <c r="V110" s="12">
        <v>227</v>
      </c>
      <c r="W110" s="13">
        <f t="shared" si="45"/>
        <v>12.323561346362649</v>
      </c>
      <c r="X110" s="12">
        <v>221</v>
      </c>
      <c r="Y110" s="13">
        <f t="shared" si="46"/>
        <v>11.997828447339849</v>
      </c>
      <c r="Z110" s="12">
        <v>189</v>
      </c>
      <c r="AA110" s="13">
        <f t="shared" si="47"/>
        <v>10.260586319218241</v>
      </c>
      <c r="AB110" s="12">
        <v>196</v>
      </c>
      <c r="AC110" s="13">
        <f t="shared" si="48"/>
        <v>10.640608034744842</v>
      </c>
      <c r="AD110" s="12">
        <v>219</v>
      </c>
      <c r="AE110" s="13">
        <f t="shared" si="49"/>
        <v>11.889250814332248</v>
      </c>
      <c r="AF110" s="12">
        <v>241</v>
      </c>
      <c r="AG110" s="13">
        <f t="shared" si="50"/>
        <v>13.083604777415852</v>
      </c>
      <c r="AH110" s="12">
        <v>218</v>
      </c>
      <c r="AI110" s="13">
        <f t="shared" si="51"/>
        <v>11.834961997828447</v>
      </c>
      <c r="AJ110" s="306">
        <v>223</v>
      </c>
      <c r="AK110" s="13">
        <f t="shared" si="52"/>
        <v>12.106406080347448</v>
      </c>
      <c r="AL110" s="12">
        <v>238</v>
      </c>
      <c r="AM110" s="13">
        <f t="shared" si="53"/>
        <v>12.920738327904452</v>
      </c>
      <c r="AN110" s="12">
        <v>244</v>
      </c>
      <c r="AO110" s="13">
        <f t="shared" si="54"/>
        <v>13.246471226927254</v>
      </c>
      <c r="AP110" s="12">
        <v>213</v>
      </c>
      <c r="AQ110" s="13">
        <f t="shared" si="55"/>
        <v>11.563517915309447</v>
      </c>
      <c r="AR110" s="12">
        <v>210</v>
      </c>
      <c r="AS110" s="13">
        <f t="shared" si="56"/>
        <v>11.400651465798045</v>
      </c>
      <c r="AT110" s="12">
        <v>222</v>
      </c>
      <c r="AU110" s="13">
        <f t="shared" si="57"/>
        <v>12.052117263843648</v>
      </c>
      <c r="AV110" s="12">
        <v>228</v>
      </c>
      <c r="AW110" s="13">
        <f t="shared" si="58"/>
        <v>12.37785016286645</v>
      </c>
      <c r="AX110" s="12">
        <v>207</v>
      </c>
      <c r="AY110" s="13">
        <f t="shared" si="59"/>
        <v>11.237785016286646</v>
      </c>
      <c r="AZ110" s="12">
        <v>226</v>
      </c>
      <c r="BA110" s="13">
        <f t="shared" si="60"/>
        <v>12.269272529858849</v>
      </c>
      <c r="BB110" s="73"/>
      <c r="BC110" s="74">
        <f t="shared" si="61"/>
        <v>0</v>
      </c>
      <c r="BD110" s="73"/>
      <c r="BE110" s="74">
        <f t="shared" si="62"/>
        <v>0</v>
      </c>
      <c r="BF110" s="12">
        <v>149</v>
      </c>
      <c r="BG110" s="13">
        <f t="shared" si="63"/>
        <v>8.0890336590662315</v>
      </c>
      <c r="BH110" s="12">
        <v>148</v>
      </c>
      <c r="BI110" s="13">
        <f t="shared" si="64"/>
        <v>8.0347448425624322</v>
      </c>
      <c r="BJ110" s="12">
        <v>311</v>
      </c>
      <c r="BK110" s="13">
        <f t="shared" si="65"/>
        <v>16.883821932681869</v>
      </c>
      <c r="BL110" s="73"/>
      <c r="BM110" s="74">
        <f t="shared" si="66"/>
        <v>0</v>
      </c>
      <c r="BN110" s="73"/>
      <c r="BO110" s="74">
        <f t="shared" si="67"/>
        <v>0</v>
      </c>
      <c r="BP110" s="12">
        <v>282</v>
      </c>
      <c r="BQ110" s="13">
        <f t="shared" si="68"/>
        <v>15.309446254071661</v>
      </c>
      <c r="BR110" s="73"/>
      <c r="BS110" s="73"/>
      <c r="BT110" s="71">
        <f t="shared" si="69"/>
        <v>0</v>
      </c>
      <c r="BU110" s="73"/>
      <c r="BV110" s="71">
        <f t="shared" si="70"/>
        <v>0</v>
      </c>
      <c r="BW110" s="73"/>
      <c r="BX110" s="71">
        <f t="shared" si="71"/>
        <v>0</v>
      </c>
      <c r="BY110" s="73"/>
      <c r="BZ110" s="71">
        <f t="shared" si="72"/>
        <v>0</v>
      </c>
      <c r="CA110" s="91"/>
      <c r="CB110" s="71">
        <f t="shared" si="73"/>
        <v>0</v>
      </c>
    </row>
    <row r="111" spans="1:109" ht="15.75" customHeight="1" x14ac:dyDescent="0.25">
      <c r="A111" s="496"/>
      <c r="B111" s="15">
        <v>1842</v>
      </c>
      <c r="C111" s="540"/>
      <c r="D111" s="543"/>
      <c r="E111" s="1" t="s">
        <v>88</v>
      </c>
      <c r="F111" s="12">
        <v>451</v>
      </c>
      <c r="G111" s="93">
        <f t="shared" si="37"/>
        <v>24.484256243213899</v>
      </c>
      <c r="H111" s="12">
        <v>417</v>
      </c>
      <c r="I111" s="13">
        <f t="shared" si="38"/>
        <v>22.638436482084689</v>
      </c>
      <c r="J111" s="12">
        <v>438</v>
      </c>
      <c r="K111" s="13">
        <f t="shared" si="39"/>
        <v>23.778501628664497</v>
      </c>
      <c r="L111" s="12">
        <v>414</v>
      </c>
      <c r="M111" s="13">
        <f t="shared" si="40"/>
        <v>22.475570032573291</v>
      </c>
      <c r="N111" s="12">
        <v>434</v>
      </c>
      <c r="O111" s="13">
        <f t="shared" si="41"/>
        <v>23.561346362649296</v>
      </c>
      <c r="P111" s="12">
        <v>422</v>
      </c>
      <c r="Q111" s="13">
        <f t="shared" si="42"/>
        <v>22.909880564603693</v>
      </c>
      <c r="R111" s="12">
        <v>453</v>
      </c>
      <c r="S111" s="13">
        <f t="shared" si="43"/>
        <v>24.592833876221498</v>
      </c>
      <c r="T111" s="73">
        <v>427</v>
      </c>
      <c r="U111" s="13">
        <f t="shared" si="44"/>
        <v>23.181324647122693</v>
      </c>
      <c r="V111" s="12">
        <v>441</v>
      </c>
      <c r="W111" s="13">
        <f t="shared" si="45"/>
        <v>23.941368078175895</v>
      </c>
      <c r="X111" s="12">
        <v>433</v>
      </c>
      <c r="Y111" s="13">
        <f t="shared" si="46"/>
        <v>23.507057546145493</v>
      </c>
      <c r="Z111" s="12">
        <v>468</v>
      </c>
      <c r="AA111" s="13">
        <f t="shared" si="47"/>
        <v>25.407166123778502</v>
      </c>
      <c r="AB111" s="12">
        <v>441</v>
      </c>
      <c r="AC111" s="13">
        <f t="shared" si="48"/>
        <v>23.941368078175895</v>
      </c>
      <c r="AD111" s="12">
        <v>435</v>
      </c>
      <c r="AE111" s="13">
        <f t="shared" si="49"/>
        <v>23.615635179153095</v>
      </c>
      <c r="AF111" s="12">
        <v>405</v>
      </c>
      <c r="AG111" s="13">
        <f t="shared" si="50"/>
        <v>21.98697068403909</v>
      </c>
      <c r="AH111" s="12">
        <v>439</v>
      </c>
      <c r="AI111" s="13">
        <f t="shared" si="51"/>
        <v>23.832790445168296</v>
      </c>
      <c r="AJ111" s="306">
        <v>427</v>
      </c>
      <c r="AK111" s="13">
        <f t="shared" si="52"/>
        <v>23.181324647122693</v>
      </c>
      <c r="AL111" s="12">
        <v>437</v>
      </c>
      <c r="AM111" s="13">
        <f t="shared" si="53"/>
        <v>23.724212812160694</v>
      </c>
      <c r="AN111" s="12">
        <v>405</v>
      </c>
      <c r="AO111" s="13">
        <f t="shared" si="54"/>
        <v>21.98697068403909</v>
      </c>
      <c r="AP111" s="12">
        <v>428</v>
      </c>
      <c r="AQ111" s="13">
        <f t="shared" si="55"/>
        <v>23.235613463626493</v>
      </c>
      <c r="AR111" s="12">
        <v>421</v>
      </c>
      <c r="AS111" s="13">
        <f t="shared" si="56"/>
        <v>22.85559174809989</v>
      </c>
      <c r="AT111" s="12">
        <v>426</v>
      </c>
      <c r="AU111" s="13">
        <f t="shared" si="57"/>
        <v>23.127035830618894</v>
      </c>
      <c r="AV111" s="12">
        <v>412</v>
      </c>
      <c r="AW111" s="13">
        <f t="shared" si="58"/>
        <v>22.366992399565689</v>
      </c>
      <c r="AX111" s="12">
        <v>435</v>
      </c>
      <c r="AY111" s="13">
        <f t="shared" si="59"/>
        <v>23.615635179153095</v>
      </c>
      <c r="AZ111" s="12">
        <v>420</v>
      </c>
      <c r="BA111" s="13">
        <f t="shared" si="60"/>
        <v>22.801302931596091</v>
      </c>
      <c r="BB111" s="73"/>
      <c r="BC111" s="74">
        <f t="shared" si="61"/>
        <v>0</v>
      </c>
      <c r="BD111" s="73"/>
      <c r="BE111" s="74">
        <f t="shared" si="62"/>
        <v>0</v>
      </c>
      <c r="BF111" s="12">
        <v>220</v>
      </c>
      <c r="BG111" s="13">
        <f t="shared" si="63"/>
        <v>11.943539630836048</v>
      </c>
      <c r="BH111" s="12">
        <v>222</v>
      </c>
      <c r="BI111" s="13">
        <f t="shared" si="64"/>
        <v>12.052117263843648</v>
      </c>
      <c r="BJ111" s="12">
        <v>92</v>
      </c>
      <c r="BK111" s="13">
        <f t="shared" si="65"/>
        <v>4.9945711183496204</v>
      </c>
      <c r="BL111" s="73"/>
      <c r="BM111" s="74">
        <f t="shared" si="66"/>
        <v>0</v>
      </c>
      <c r="BN111" s="73"/>
      <c r="BO111" s="74">
        <f t="shared" si="67"/>
        <v>0</v>
      </c>
      <c r="BP111" s="12">
        <v>105</v>
      </c>
      <c r="BQ111" s="13">
        <f t="shared" si="68"/>
        <v>5.7003257328990227</v>
      </c>
      <c r="BR111" s="73"/>
      <c r="BS111" s="73"/>
      <c r="BT111" s="71">
        <f t="shared" si="69"/>
        <v>0</v>
      </c>
      <c r="BU111" s="73"/>
      <c r="BV111" s="71">
        <f t="shared" si="70"/>
        <v>0</v>
      </c>
      <c r="BW111" s="73"/>
      <c r="BX111" s="71">
        <f t="shared" si="71"/>
        <v>0</v>
      </c>
      <c r="BY111" s="73"/>
      <c r="BZ111" s="71">
        <f t="shared" si="72"/>
        <v>0</v>
      </c>
      <c r="CA111" s="91"/>
      <c r="CB111" s="71">
        <f t="shared" si="73"/>
        <v>0</v>
      </c>
    </row>
    <row r="112" spans="1:109" ht="15.75" customHeight="1" x14ac:dyDescent="0.25">
      <c r="A112" s="496"/>
      <c r="B112" s="15">
        <v>1842</v>
      </c>
      <c r="C112" s="540"/>
      <c r="D112" s="543"/>
      <c r="E112" s="1" t="s">
        <v>89</v>
      </c>
      <c r="F112" s="12">
        <v>567</v>
      </c>
      <c r="G112" s="93">
        <f t="shared" si="37"/>
        <v>30.781758957654723</v>
      </c>
      <c r="H112" s="12">
        <v>558</v>
      </c>
      <c r="I112" s="13">
        <f t="shared" si="38"/>
        <v>30.293159609120522</v>
      </c>
      <c r="J112" s="12">
        <v>586</v>
      </c>
      <c r="K112" s="13">
        <f t="shared" si="39"/>
        <v>31.813246471226929</v>
      </c>
      <c r="L112" s="12">
        <v>561</v>
      </c>
      <c r="M112" s="13">
        <f t="shared" si="40"/>
        <v>30.45602605863192</v>
      </c>
      <c r="N112" s="12">
        <v>586</v>
      </c>
      <c r="O112" s="13">
        <f t="shared" si="41"/>
        <v>31.813246471226929</v>
      </c>
      <c r="P112" s="12">
        <v>566</v>
      </c>
      <c r="Q112" s="13">
        <f t="shared" si="42"/>
        <v>30.727470141150924</v>
      </c>
      <c r="R112" s="12">
        <v>567</v>
      </c>
      <c r="S112" s="13">
        <f t="shared" si="43"/>
        <v>30.781758957654723</v>
      </c>
      <c r="T112" s="73">
        <v>569</v>
      </c>
      <c r="U112" s="13">
        <f t="shared" si="44"/>
        <v>30.890336590662322</v>
      </c>
      <c r="V112" s="12">
        <v>580</v>
      </c>
      <c r="W112" s="13">
        <f t="shared" si="45"/>
        <v>31.487513572204126</v>
      </c>
      <c r="X112" s="12">
        <v>549</v>
      </c>
      <c r="Y112" s="13">
        <f t="shared" si="46"/>
        <v>29.804560260586321</v>
      </c>
      <c r="Z112" s="12">
        <v>549</v>
      </c>
      <c r="AA112" s="13">
        <f t="shared" si="47"/>
        <v>29.804560260586321</v>
      </c>
      <c r="AB112" s="12">
        <v>541</v>
      </c>
      <c r="AC112" s="13">
        <f t="shared" si="48"/>
        <v>29.370249728555919</v>
      </c>
      <c r="AD112" s="12">
        <v>562</v>
      </c>
      <c r="AE112" s="13">
        <f t="shared" si="49"/>
        <v>30.510314875135723</v>
      </c>
      <c r="AF112" s="12">
        <v>555</v>
      </c>
      <c r="AG112" s="13">
        <f t="shared" si="50"/>
        <v>30.130293159609121</v>
      </c>
      <c r="AH112" s="12">
        <v>557</v>
      </c>
      <c r="AI112" s="13">
        <f t="shared" si="51"/>
        <v>30.238870792616719</v>
      </c>
      <c r="AJ112" s="306">
        <v>543</v>
      </c>
      <c r="AK112" s="13">
        <f t="shared" si="52"/>
        <v>29.478827361563518</v>
      </c>
      <c r="AL112" s="12">
        <v>589</v>
      </c>
      <c r="AM112" s="13">
        <f t="shared" si="53"/>
        <v>31.976112920738327</v>
      </c>
      <c r="AN112" s="12">
        <v>587</v>
      </c>
      <c r="AO112" s="13">
        <f t="shared" si="54"/>
        <v>31.867535287730728</v>
      </c>
      <c r="AP112" s="12">
        <v>575</v>
      </c>
      <c r="AQ112" s="13">
        <f t="shared" si="55"/>
        <v>31.216069489685125</v>
      </c>
      <c r="AR112" s="12">
        <v>561</v>
      </c>
      <c r="AS112" s="13">
        <f t="shared" si="56"/>
        <v>30.45602605863192</v>
      </c>
      <c r="AT112" s="12">
        <v>577</v>
      </c>
      <c r="AU112" s="13">
        <f t="shared" si="57"/>
        <v>31.324647122692724</v>
      </c>
      <c r="AV112" s="12">
        <v>563</v>
      </c>
      <c r="AW112" s="13">
        <f t="shared" si="58"/>
        <v>30.564603691639523</v>
      </c>
      <c r="AX112" s="12">
        <v>574</v>
      </c>
      <c r="AY112" s="13">
        <f t="shared" si="59"/>
        <v>31.161780673181326</v>
      </c>
      <c r="AZ112" s="12">
        <v>574</v>
      </c>
      <c r="BA112" s="13">
        <f t="shared" si="60"/>
        <v>31.161780673181326</v>
      </c>
      <c r="BB112" s="73"/>
      <c r="BC112" s="74">
        <f t="shared" si="61"/>
        <v>0</v>
      </c>
      <c r="BD112" s="73"/>
      <c r="BE112" s="74">
        <f t="shared" si="62"/>
        <v>0</v>
      </c>
      <c r="BF112" s="12">
        <v>359</v>
      </c>
      <c r="BG112" s="13">
        <f t="shared" si="63"/>
        <v>19.489685124864277</v>
      </c>
      <c r="BH112" s="12">
        <v>349</v>
      </c>
      <c r="BI112" s="13">
        <f t="shared" si="64"/>
        <v>18.946796959826276</v>
      </c>
      <c r="BJ112" s="12">
        <v>38</v>
      </c>
      <c r="BK112" s="13">
        <f t="shared" si="65"/>
        <v>2.0629750271444083</v>
      </c>
      <c r="BL112" s="73"/>
      <c r="BM112" s="74">
        <f t="shared" si="66"/>
        <v>0</v>
      </c>
      <c r="BN112" s="73"/>
      <c r="BO112" s="74">
        <f t="shared" si="67"/>
        <v>0</v>
      </c>
      <c r="BP112" s="12">
        <v>50</v>
      </c>
      <c r="BQ112" s="13">
        <f t="shared" si="68"/>
        <v>2.7144408251900107</v>
      </c>
      <c r="BR112" s="73"/>
      <c r="BS112" s="73"/>
      <c r="BT112" s="71">
        <f t="shared" si="69"/>
        <v>0</v>
      </c>
      <c r="BU112" s="73"/>
      <c r="BV112" s="71">
        <f t="shared" si="70"/>
        <v>0</v>
      </c>
      <c r="BW112" s="73"/>
      <c r="BX112" s="71">
        <f t="shared" si="71"/>
        <v>0</v>
      </c>
      <c r="BY112" s="73"/>
      <c r="BZ112" s="71">
        <f t="shared" si="72"/>
        <v>0</v>
      </c>
      <c r="CA112" s="91"/>
      <c r="CB112" s="71">
        <f t="shared" si="73"/>
        <v>0</v>
      </c>
    </row>
    <row r="113" spans="1:109" ht="15.75" customHeight="1" x14ac:dyDescent="0.25">
      <c r="A113" s="496"/>
      <c r="B113" s="15">
        <v>1842</v>
      </c>
      <c r="C113" s="541"/>
      <c r="D113" s="544"/>
      <c r="E113" s="1" t="s">
        <v>90</v>
      </c>
      <c r="F113" s="12">
        <v>58</v>
      </c>
      <c r="G113" s="93">
        <f t="shared" si="37"/>
        <v>3.1487513572204127</v>
      </c>
      <c r="H113" s="12">
        <v>66</v>
      </c>
      <c r="I113" s="13">
        <f t="shared" si="38"/>
        <v>3.5830618892508141</v>
      </c>
      <c r="J113" s="12">
        <v>63</v>
      </c>
      <c r="K113" s="13">
        <f t="shared" si="39"/>
        <v>3.4201954397394139</v>
      </c>
      <c r="L113" s="12">
        <v>79</v>
      </c>
      <c r="M113" s="13">
        <f t="shared" si="40"/>
        <v>4.2888165038002173</v>
      </c>
      <c r="N113" s="12">
        <v>75</v>
      </c>
      <c r="O113" s="13">
        <f t="shared" si="41"/>
        <v>4.0716612377850163</v>
      </c>
      <c r="P113" s="12">
        <v>77</v>
      </c>
      <c r="Q113" s="13">
        <f t="shared" si="42"/>
        <v>4.1802388707926168</v>
      </c>
      <c r="R113" s="12">
        <v>77</v>
      </c>
      <c r="S113" s="13">
        <f t="shared" si="43"/>
        <v>4.1802388707926168</v>
      </c>
      <c r="T113" s="73">
        <v>75</v>
      </c>
      <c r="U113" s="13">
        <f t="shared" si="44"/>
        <v>4.0716612377850163</v>
      </c>
      <c r="V113" s="12">
        <v>73</v>
      </c>
      <c r="W113" s="13">
        <f t="shared" si="45"/>
        <v>3.9630836047774158</v>
      </c>
      <c r="X113" s="12">
        <v>93</v>
      </c>
      <c r="Y113" s="13">
        <f t="shared" si="46"/>
        <v>5.0488599348534198</v>
      </c>
      <c r="Z113" s="12">
        <v>57</v>
      </c>
      <c r="AA113" s="13">
        <f t="shared" si="47"/>
        <v>3.0944625407166124</v>
      </c>
      <c r="AB113" s="12">
        <v>70</v>
      </c>
      <c r="AC113" s="13">
        <f t="shared" si="48"/>
        <v>3.8002171552660151</v>
      </c>
      <c r="AD113" s="12">
        <v>98</v>
      </c>
      <c r="AE113" s="13">
        <f t="shared" si="49"/>
        <v>5.320304017372421</v>
      </c>
      <c r="AF113" s="12">
        <v>111</v>
      </c>
      <c r="AG113" s="13">
        <f t="shared" si="50"/>
        <v>6.0260586319218241</v>
      </c>
      <c r="AH113" s="12">
        <v>79</v>
      </c>
      <c r="AI113" s="13">
        <f t="shared" si="51"/>
        <v>4.2888165038002173</v>
      </c>
      <c r="AJ113" s="306">
        <v>83</v>
      </c>
      <c r="AK113" s="13">
        <f t="shared" si="52"/>
        <v>4.5059717698154182</v>
      </c>
      <c r="AL113" s="12">
        <v>70</v>
      </c>
      <c r="AM113" s="13">
        <f t="shared" si="53"/>
        <v>3.8002171552660151</v>
      </c>
      <c r="AN113" s="12">
        <v>73</v>
      </c>
      <c r="AO113" s="13">
        <f t="shared" si="54"/>
        <v>3.9630836047774158</v>
      </c>
      <c r="AP113" s="12">
        <v>66</v>
      </c>
      <c r="AQ113" s="13">
        <f t="shared" si="55"/>
        <v>3.5830618892508141</v>
      </c>
      <c r="AR113" s="12">
        <v>77</v>
      </c>
      <c r="AS113" s="13">
        <f t="shared" si="56"/>
        <v>4.1802388707926168</v>
      </c>
      <c r="AT113" s="12">
        <v>107</v>
      </c>
      <c r="AU113" s="13">
        <f t="shared" si="57"/>
        <v>5.8089033659066232</v>
      </c>
      <c r="AV113" s="12">
        <v>119</v>
      </c>
      <c r="AW113" s="13">
        <f t="shared" si="58"/>
        <v>6.460369163952226</v>
      </c>
      <c r="AX113" s="12">
        <v>92</v>
      </c>
      <c r="AY113" s="13">
        <f t="shared" si="59"/>
        <v>4.9945711183496204</v>
      </c>
      <c r="AZ113" s="12">
        <v>119</v>
      </c>
      <c r="BA113" s="13">
        <f t="shared" si="60"/>
        <v>6.460369163952226</v>
      </c>
      <c r="BB113" s="73"/>
      <c r="BC113" s="74">
        <f t="shared" si="61"/>
        <v>0</v>
      </c>
      <c r="BD113" s="73"/>
      <c r="BE113" s="74">
        <f t="shared" si="62"/>
        <v>0</v>
      </c>
      <c r="BF113" s="12">
        <v>765</v>
      </c>
      <c r="BG113" s="13">
        <f t="shared" si="63"/>
        <v>41.530944625407166</v>
      </c>
      <c r="BH113" s="12">
        <v>786</v>
      </c>
      <c r="BI113" s="13">
        <f t="shared" si="64"/>
        <v>42.671009771986974</v>
      </c>
      <c r="BJ113" s="12">
        <v>13</v>
      </c>
      <c r="BK113" s="13">
        <f t="shared" si="65"/>
        <v>0.7057546145494028</v>
      </c>
      <c r="BL113" s="73"/>
      <c r="BM113" s="74">
        <f t="shared" si="66"/>
        <v>0</v>
      </c>
      <c r="BN113" s="73"/>
      <c r="BO113" s="74">
        <f t="shared" si="67"/>
        <v>0</v>
      </c>
      <c r="BP113" s="12">
        <v>233</v>
      </c>
      <c r="BQ113" s="13">
        <f t="shared" si="68"/>
        <v>12.64929424538545</v>
      </c>
      <c r="BR113" s="73"/>
      <c r="BS113" s="73"/>
      <c r="BT113" s="71">
        <f t="shared" si="69"/>
        <v>0</v>
      </c>
      <c r="BU113" s="73"/>
      <c r="BV113" s="71">
        <f t="shared" si="70"/>
        <v>0</v>
      </c>
      <c r="BW113" s="73"/>
      <c r="BX113" s="71">
        <f t="shared" si="71"/>
        <v>0</v>
      </c>
      <c r="BY113" s="73"/>
      <c r="BZ113" s="71">
        <f t="shared" si="72"/>
        <v>0</v>
      </c>
      <c r="CA113" s="91"/>
      <c r="CB113" s="71">
        <f t="shared" si="73"/>
        <v>0</v>
      </c>
    </row>
    <row r="114" spans="1:109" s="53" customFormat="1" ht="15.75" customHeight="1" x14ac:dyDescent="0.25">
      <c r="A114" s="496" t="s">
        <v>43</v>
      </c>
      <c r="B114" s="54">
        <v>215</v>
      </c>
      <c r="C114" s="539">
        <v>127</v>
      </c>
      <c r="D114" s="542">
        <f>C114*100/B114</f>
        <v>59.069767441860463</v>
      </c>
      <c r="E114" s="44" t="s">
        <v>86</v>
      </c>
      <c r="F114" s="45">
        <v>37</v>
      </c>
      <c r="G114" s="92">
        <f t="shared" si="37"/>
        <v>17.209302325581394</v>
      </c>
      <c r="H114" s="45">
        <v>33</v>
      </c>
      <c r="I114" s="46">
        <f t="shared" si="38"/>
        <v>15.348837209302326</v>
      </c>
      <c r="J114" s="45">
        <v>31</v>
      </c>
      <c r="K114" s="46">
        <f t="shared" si="39"/>
        <v>14.418604651162791</v>
      </c>
      <c r="L114" s="45">
        <v>31</v>
      </c>
      <c r="M114" s="46">
        <f t="shared" si="40"/>
        <v>14.418604651162791</v>
      </c>
      <c r="N114" s="45">
        <v>26</v>
      </c>
      <c r="O114" s="46">
        <f t="shared" si="41"/>
        <v>12.093023255813954</v>
      </c>
      <c r="P114" s="45">
        <v>25</v>
      </c>
      <c r="Q114" s="46">
        <f t="shared" si="42"/>
        <v>11.627906976744185</v>
      </c>
      <c r="R114" s="45">
        <v>35</v>
      </c>
      <c r="S114" s="46">
        <f t="shared" si="43"/>
        <v>16.279069767441861</v>
      </c>
      <c r="T114" s="72">
        <v>32</v>
      </c>
      <c r="U114" s="46">
        <f t="shared" si="44"/>
        <v>14.883720930232558</v>
      </c>
      <c r="V114" s="45">
        <v>26</v>
      </c>
      <c r="W114" s="46">
        <f t="shared" si="45"/>
        <v>12.093023255813954</v>
      </c>
      <c r="X114" s="45">
        <v>23</v>
      </c>
      <c r="Y114" s="46">
        <f t="shared" si="46"/>
        <v>10.697674418604651</v>
      </c>
      <c r="Z114" s="45">
        <v>42</v>
      </c>
      <c r="AA114" s="46">
        <f t="shared" si="47"/>
        <v>19.534883720930232</v>
      </c>
      <c r="AB114" s="45">
        <v>42</v>
      </c>
      <c r="AC114" s="46">
        <f t="shared" si="48"/>
        <v>19.534883720930232</v>
      </c>
      <c r="AD114" s="45">
        <v>31</v>
      </c>
      <c r="AE114" s="46">
        <f t="shared" si="49"/>
        <v>14.418604651162791</v>
      </c>
      <c r="AF114" s="45">
        <v>30</v>
      </c>
      <c r="AG114" s="46">
        <f t="shared" si="50"/>
        <v>13.953488372093023</v>
      </c>
      <c r="AH114" s="45">
        <v>31</v>
      </c>
      <c r="AI114" s="46">
        <f t="shared" si="51"/>
        <v>14.418604651162791</v>
      </c>
      <c r="AJ114" s="306">
        <v>30</v>
      </c>
      <c r="AK114" s="46">
        <f t="shared" si="52"/>
        <v>13.953488372093023</v>
      </c>
      <c r="AL114" s="45">
        <v>30</v>
      </c>
      <c r="AM114" s="46">
        <f t="shared" si="53"/>
        <v>13.953488372093023</v>
      </c>
      <c r="AN114" s="45">
        <v>27</v>
      </c>
      <c r="AO114" s="46">
        <f t="shared" si="54"/>
        <v>12.55813953488372</v>
      </c>
      <c r="AP114" s="45">
        <v>40</v>
      </c>
      <c r="AQ114" s="46">
        <f t="shared" si="55"/>
        <v>18.604651162790699</v>
      </c>
      <c r="AR114" s="45">
        <v>37</v>
      </c>
      <c r="AS114" s="46">
        <f t="shared" si="56"/>
        <v>17.209302325581394</v>
      </c>
      <c r="AT114" s="45">
        <v>32</v>
      </c>
      <c r="AU114" s="46">
        <f t="shared" si="57"/>
        <v>14.883720930232558</v>
      </c>
      <c r="AV114" s="45">
        <v>28</v>
      </c>
      <c r="AW114" s="46">
        <f t="shared" si="58"/>
        <v>13.023255813953488</v>
      </c>
      <c r="AX114" s="45">
        <v>32</v>
      </c>
      <c r="AY114" s="46">
        <f t="shared" si="59"/>
        <v>14.883720930232558</v>
      </c>
      <c r="AZ114" s="45">
        <v>26</v>
      </c>
      <c r="BA114" s="46">
        <f t="shared" si="60"/>
        <v>12.093023255813954</v>
      </c>
      <c r="BB114" s="72"/>
      <c r="BC114" s="71">
        <f t="shared" si="61"/>
        <v>0</v>
      </c>
      <c r="BD114" s="72"/>
      <c r="BE114" s="71">
        <f t="shared" si="62"/>
        <v>0</v>
      </c>
      <c r="BF114" s="45">
        <v>23</v>
      </c>
      <c r="BG114" s="46">
        <f t="shared" si="63"/>
        <v>10.697674418604651</v>
      </c>
      <c r="BH114" s="45">
        <v>15</v>
      </c>
      <c r="BI114" s="46">
        <f t="shared" si="64"/>
        <v>6.9767441860465116</v>
      </c>
      <c r="BJ114" s="45">
        <v>139</v>
      </c>
      <c r="BK114" s="46">
        <f t="shared" si="65"/>
        <v>64.651162790697668</v>
      </c>
      <c r="BL114" s="72"/>
      <c r="BM114" s="71">
        <f t="shared" si="66"/>
        <v>0</v>
      </c>
      <c r="BN114" s="72"/>
      <c r="BO114" s="71">
        <f t="shared" si="67"/>
        <v>0</v>
      </c>
      <c r="BP114" s="45">
        <v>110</v>
      </c>
      <c r="BQ114" s="46">
        <f t="shared" si="68"/>
        <v>51.162790697674417</v>
      </c>
      <c r="BR114" s="72"/>
      <c r="BS114" s="72"/>
      <c r="BT114" s="71">
        <f t="shared" si="69"/>
        <v>0</v>
      </c>
      <c r="BU114" s="72"/>
      <c r="BV114" s="71">
        <f t="shared" si="70"/>
        <v>0</v>
      </c>
      <c r="BW114" s="72"/>
      <c r="BX114" s="71">
        <f t="shared" si="71"/>
        <v>0</v>
      </c>
      <c r="BY114" s="72"/>
      <c r="BZ114" s="71">
        <f t="shared" si="72"/>
        <v>0</v>
      </c>
      <c r="CA114" s="91"/>
      <c r="CB114" s="71">
        <f t="shared" si="73"/>
        <v>0</v>
      </c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</row>
    <row r="115" spans="1:109" ht="15.75" customHeight="1" x14ac:dyDescent="0.25">
      <c r="A115" s="496"/>
      <c r="B115" s="15">
        <v>215</v>
      </c>
      <c r="C115" s="540"/>
      <c r="D115" s="543"/>
      <c r="E115" s="1" t="s">
        <v>87</v>
      </c>
      <c r="F115" s="12">
        <v>20</v>
      </c>
      <c r="G115" s="93">
        <f t="shared" si="37"/>
        <v>9.3023255813953494</v>
      </c>
      <c r="H115" s="12">
        <v>29</v>
      </c>
      <c r="I115" s="13">
        <f t="shared" si="38"/>
        <v>13.488372093023257</v>
      </c>
      <c r="J115" s="12">
        <v>20</v>
      </c>
      <c r="K115" s="13">
        <f t="shared" si="39"/>
        <v>9.3023255813953494</v>
      </c>
      <c r="L115" s="12">
        <v>26</v>
      </c>
      <c r="M115" s="13">
        <f t="shared" si="40"/>
        <v>12.093023255813954</v>
      </c>
      <c r="N115" s="12">
        <v>29</v>
      </c>
      <c r="O115" s="13">
        <f t="shared" si="41"/>
        <v>13.488372093023257</v>
      </c>
      <c r="P115" s="12">
        <v>31</v>
      </c>
      <c r="Q115" s="13">
        <f t="shared" si="42"/>
        <v>14.418604651162791</v>
      </c>
      <c r="R115" s="12">
        <v>22</v>
      </c>
      <c r="S115" s="13">
        <f t="shared" si="43"/>
        <v>10.232558139534884</v>
      </c>
      <c r="T115" s="73">
        <v>29</v>
      </c>
      <c r="U115" s="13">
        <f t="shared" si="44"/>
        <v>13.488372093023257</v>
      </c>
      <c r="V115" s="12">
        <v>26</v>
      </c>
      <c r="W115" s="13">
        <f t="shared" si="45"/>
        <v>12.093023255813954</v>
      </c>
      <c r="X115" s="12">
        <v>29</v>
      </c>
      <c r="Y115" s="13">
        <f t="shared" si="46"/>
        <v>13.488372093023257</v>
      </c>
      <c r="Z115" s="12">
        <v>19</v>
      </c>
      <c r="AA115" s="13">
        <f t="shared" si="47"/>
        <v>8.8372093023255811</v>
      </c>
      <c r="AB115" s="12">
        <v>21</v>
      </c>
      <c r="AC115" s="13">
        <f t="shared" si="48"/>
        <v>9.7674418604651159</v>
      </c>
      <c r="AD115" s="12">
        <v>18</v>
      </c>
      <c r="AE115" s="13">
        <f t="shared" si="49"/>
        <v>8.3720930232558146</v>
      </c>
      <c r="AF115" s="12">
        <v>19</v>
      </c>
      <c r="AG115" s="13">
        <f t="shared" si="50"/>
        <v>8.8372093023255811</v>
      </c>
      <c r="AH115" s="12">
        <v>22</v>
      </c>
      <c r="AI115" s="13">
        <f t="shared" si="51"/>
        <v>10.232558139534884</v>
      </c>
      <c r="AJ115" s="306">
        <v>23</v>
      </c>
      <c r="AK115" s="13">
        <f t="shared" si="52"/>
        <v>10.697674418604651</v>
      </c>
      <c r="AL115" s="12">
        <v>28</v>
      </c>
      <c r="AM115" s="13">
        <f t="shared" si="53"/>
        <v>13.023255813953488</v>
      </c>
      <c r="AN115" s="12">
        <v>30</v>
      </c>
      <c r="AO115" s="13">
        <f t="shared" si="54"/>
        <v>13.953488372093023</v>
      </c>
      <c r="AP115" s="12">
        <v>19</v>
      </c>
      <c r="AQ115" s="13">
        <f t="shared" si="55"/>
        <v>8.8372093023255811</v>
      </c>
      <c r="AR115" s="12">
        <v>23</v>
      </c>
      <c r="AS115" s="13">
        <f t="shared" si="56"/>
        <v>10.697674418604651</v>
      </c>
      <c r="AT115" s="12">
        <v>19</v>
      </c>
      <c r="AU115" s="13">
        <f t="shared" si="57"/>
        <v>8.8372093023255811</v>
      </c>
      <c r="AV115" s="12">
        <v>24</v>
      </c>
      <c r="AW115" s="13">
        <f t="shared" si="58"/>
        <v>11.162790697674419</v>
      </c>
      <c r="AX115" s="12">
        <v>20</v>
      </c>
      <c r="AY115" s="13">
        <f t="shared" si="59"/>
        <v>9.3023255813953494</v>
      </c>
      <c r="AZ115" s="12">
        <v>20</v>
      </c>
      <c r="BA115" s="13">
        <f t="shared" si="60"/>
        <v>9.3023255813953494</v>
      </c>
      <c r="BB115" s="73"/>
      <c r="BC115" s="74">
        <f t="shared" si="61"/>
        <v>0</v>
      </c>
      <c r="BD115" s="73"/>
      <c r="BE115" s="74">
        <f t="shared" si="62"/>
        <v>0</v>
      </c>
      <c r="BF115" s="12">
        <v>8</v>
      </c>
      <c r="BG115" s="13">
        <f t="shared" si="63"/>
        <v>3.7209302325581395</v>
      </c>
      <c r="BH115" s="12">
        <v>10</v>
      </c>
      <c r="BI115" s="13">
        <f t="shared" si="64"/>
        <v>4.6511627906976747</v>
      </c>
      <c r="BJ115" s="12">
        <v>45</v>
      </c>
      <c r="BK115" s="13">
        <f t="shared" si="65"/>
        <v>20.930232558139537</v>
      </c>
      <c r="BL115" s="73"/>
      <c r="BM115" s="74">
        <f t="shared" si="66"/>
        <v>0</v>
      </c>
      <c r="BN115" s="73"/>
      <c r="BO115" s="74">
        <f t="shared" si="67"/>
        <v>0</v>
      </c>
      <c r="BP115" s="12">
        <v>46</v>
      </c>
      <c r="BQ115" s="13">
        <f t="shared" si="68"/>
        <v>21.395348837209301</v>
      </c>
      <c r="BR115" s="73"/>
      <c r="BS115" s="73"/>
      <c r="BT115" s="71">
        <f t="shared" si="69"/>
        <v>0</v>
      </c>
      <c r="BU115" s="73"/>
      <c r="BV115" s="71">
        <f t="shared" si="70"/>
        <v>0</v>
      </c>
      <c r="BW115" s="73"/>
      <c r="BX115" s="71">
        <f t="shared" si="71"/>
        <v>0</v>
      </c>
      <c r="BY115" s="73"/>
      <c r="BZ115" s="71">
        <f t="shared" si="72"/>
        <v>0</v>
      </c>
      <c r="CA115" s="91"/>
      <c r="CB115" s="71">
        <f t="shared" si="73"/>
        <v>0</v>
      </c>
    </row>
    <row r="116" spans="1:109" ht="15.75" customHeight="1" x14ac:dyDescent="0.25">
      <c r="A116" s="496"/>
      <c r="B116" s="15">
        <v>215</v>
      </c>
      <c r="C116" s="540"/>
      <c r="D116" s="543"/>
      <c r="E116" s="1" t="s">
        <v>88</v>
      </c>
      <c r="F116" s="12">
        <v>12</v>
      </c>
      <c r="G116" s="93">
        <f t="shared" si="37"/>
        <v>5.5813953488372094</v>
      </c>
      <c r="H116" s="12">
        <v>16</v>
      </c>
      <c r="I116" s="13">
        <f t="shared" si="38"/>
        <v>7.441860465116279</v>
      </c>
      <c r="J116" s="12">
        <v>12</v>
      </c>
      <c r="K116" s="13">
        <f t="shared" si="39"/>
        <v>5.5813953488372094</v>
      </c>
      <c r="L116" s="12">
        <v>12</v>
      </c>
      <c r="M116" s="13">
        <f t="shared" si="40"/>
        <v>5.5813953488372094</v>
      </c>
      <c r="N116" s="12">
        <v>16</v>
      </c>
      <c r="O116" s="13">
        <f t="shared" si="41"/>
        <v>7.441860465116279</v>
      </c>
      <c r="P116" s="12">
        <v>14</v>
      </c>
      <c r="Q116" s="13">
        <f t="shared" si="42"/>
        <v>6.5116279069767442</v>
      </c>
      <c r="R116" s="12">
        <v>14</v>
      </c>
      <c r="S116" s="13">
        <f t="shared" si="43"/>
        <v>6.5116279069767442</v>
      </c>
      <c r="T116" s="73">
        <v>14</v>
      </c>
      <c r="U116" s="13">
        <f t="shared" si="44"/>
        <v>6.5116279069767442</v>
      </c>
      <c r="V116" s="12">
        <v>12</v>
      </c>
      <c r="W116" s="13">
        <f t="shared" si="45"/>
        <v>5.5813953488372094</v>
      </c>
      <c r="X116" s="12">
        <v>16</v>
      </c>
      <c r="Y116" s="13">
        <f t="shared" si="46"/>
        <v>7.441860465116279</v>
      </c>
      <c r="Z116" s="12">
        <v>12</v>
      </c>
      <c r="AA116" s="13">
        <f t="shared" si="47"/>
        <v>5.5813953488372094</v>
      </c>
      <c r="AB116" s="12">
        <v>18</v>
      </c>
      <c r="AC116" s="13">
        <f t="shared" si="48"/>
        <v>8.3720930232558146</v>
      </c>
      <c r="AD116" s="12">
        <v>23</v>
      </c>
      <c r="AE116" s="13">
        <f t="shared" si="49"/>
        <v>10.697674418604651</v>
      </c>
      <c r="AF116" s="12">
        <v>31</v>
      </c>
      <c r="AG116" s="13">
        <f t="shared" si="50"/>
        <v>14.418604651162791</v>
      </c>
      <c r="AH116" s="12">
        <v>14</v>
      </c>
      <c r="AI116" s="13">
        <f t="shared" si="51"/>
        <v>6.5116279069767442</v>
      </c>
      <c r="AJ116" s="306">
        <v>21</v>
      </c>
      <c r="AK116" s="13">
        <f t="shared" si="52"/>
        <v>9.7674418604651159</v>
      </c>
      <c r="AL116" s="12">
        <v>18</v>
      </c>
      <c r="AM116" s="13">
        <f t="shared" si="53"/>
        <v>8.3720930232558146</v>
      </c>
      <c r="AN116" s="12">
        <v>19</v>
      </c>
      <c r="AO116" s="13">
        <f t="shared" si="54"/>
        <v>8.8372093023255811</v>
      </c>
      <c r="AP116" s="12">
        <v>14</v>
      </c>
      <c r="AQ116" s="13">
        <f t="shared" si="55"/>
        <v>6.5116279069767442</v>
      </c>
      <c r="AR116" s="12">
        <v>20</v>
      </c>
      <c r="AS116" s="13">
        <f t="shared" si="56"/>
        <v>9.3023255813953494</v>
      </c>
      <c r="AT116" s="12">
        <v>24</v>
      </c>
      <c r="AU116" s="13">
        <f t="shared" si="57"/>
        <v>11.162790697674419</v>
      </c>
      <c r="AV116" s="12">
        <v>28</v>
      </c>
      <c r="AW116" s="13">
        <f t="shared" si="58"/>
        <v>13.023255813953488</v>
      </c>
      <c r="AX116" s="12">
        <v>22</v>
      </c>
      <c r="AY116" s="13">
        <f t="shared" si="59"/>
        <v>10.232558139534884</v>
      </c>
      <c r="AZ116" s="12">
        <v>31</v>
      </c>
      <c r="BA116" s="13">
        <f t="shared" si="60"/>
        <v>14.418604651162791</v>
      </c>
      <c r="BB116" s="73"/>
      <c r="BC116" s="74">
        <f t="shared" si="61"/>
        <v>0</v>
      </c>
      <c r="BD116" s="73"/>
      <c r="BE116" s="74">
        <f t="shared" si="62"/>
        <v>0</v>
      </c>
      <c r="BF116" s="12">
        <v>116</v>
      </c>
      <c r="BG116" s="13">
        <f t="shared" si="63"/>
        <v>53.953488372093027</v>
      </c>
      <c r="BH116" s="12">
        <v>121</v>
      </c>
      <c r="BI116" s="13">
        <f t="shared" si="64"/>
        <v>56.279069767441861</v>
      </c>
      <c r="BJ116" s="12">
        <v>3</v>
      </c>
      <c r="BK116" s="13">
        <f t="shared" si="65"/>
        <v>1.3953488372093024</v>
      </c>
      <c r="BL116" s="73"/>
      <c r="BM116" s="74">
        <f t="shared" si="66"/>
        <v>0</v>
      </c>
      <c r="BN116" s="73"/>
      <c r="BO116" s="74">
        <f t="shared" si="67"/>
        <v>0</v>
      </c>
      <c r="BP116" s="12">
        <v>29</v>
      </c>
      <c r="BQ116" s="13">
        <f t="shared" si="68"/>
        <v>13.488372093023257</v>
      </c>
      <c r="BR116" s="73"/>
      <c r="BS116" s="73"/>
      <c r="BT116" s="71">
        <f t="shared" si="69"/>
        <v>0</v>
      </c>
      <c r="BU116" s="73"/>
      <c r="BV116" s="71">
        <f t="shared" si="70"/>
        <v>0</v>
      </c>
      <c r="BW116" s="73"/>
      <c r="BX116" s="71">
        <f t="shared" si="71"/>
        <v>0</v>
      </c>
      <c r="BY116" s="73"/>
      <c r="BZ116" s="71">
        <f t="shared" si="72"/>
        <v>0</v>
      </c>
      <c r="CA116" s="91"/>
      <c r="CB116" s="71">
        <f t="shared" si="73"/>
        <v>0</v>
      </c>
    </row>
    <row r="117" spans="1:109" ht="15.75" customHeight="1" x14ac:dyDescent="0.25">
      <c r="A117" s="496"/>
      <c r="B117" s="15">
        <v>215</v>
      </c>
      <c r="C117" s="540"/>
      <c r="D117" s="543"/>
      <c r="E117" s="1" t="s">
        <v>89</v>
      </c>
      <c r="F117" s="12">
        <v>92</v>
      </c>
      <c r="G117" s="93">
        <f t="shared" si="37"/>
        <v>42.790697674418603</v>
      </c>
      <c r="H117" s="12">
        <v>86</v>
      </c>
      <c r="I117" s="13">
        <f t="shared" si="38"/>
        <v>40</v>
      </c>
      <c r="J117" s="12">
        <v>101</v>
      </c>
      <c r="K117" s="13">
        <f t="shared" si="39"/>
        <v>46.97674418604651</v>
      </c>
      <c r="L117" s="12">
        <v>101</v>
      </c>
      <c r="M117" s="13">
        <f t="shared" si="40"/>
        <v>46.97674418604651</v>
      </c>
      <c r="N117" s="12">
        <v>95</v>
      </c>
      <c r="O117" s="13">
        <f t="shared" si="41"/>
        <v>44.186046511627907</v>
      </c>
      <c r="P117" s="12">
        <v>96</v>
      </c>
      <c r="Q117" s="13">
        <f t="shared" si="42"/>
        <v>44.651162790697676</v>
      </c>
      <c r="R117" s="12">
        <v>95</v>
      </c>
      <c r="S117" s="13">
        <f t="shared" si="43"/>
        <v>44.186046511627907</v>
      </c>
      <c r="T117" s="73">
        <v>98</v>
      </c>
      <c r="U117" s="13">
        <f t="shared" si="44"/>
        <v>45.581395348837212</v>
      </c>
      <c r="V117" s="12">
        <v>99</v>
      </c>
      <c r="W117" s="13">
        <f t="shared" si="45"/>
        <v>46.046511627906973</v>
      </c>
      <c r="X117" s="12">
        <v>98</v>
      </c>
      <c r="Y117" s="13">
        <f t="shared" si="46"/>
        <v>45.581395348837212</v>
      </c>
      <c r="Z117" s="12">
        <v>88</v>
      </c>
      <c r="AA117" s="13">
        <f t="shared" si="47"/>
        <v>40.930232558139537</v>
      </c>
      <c r="AB117" s="12">
        <v>87</v>
      </c>
      <c r="AC117" s="13">
        <f t="shared" si="48"/>
        <v>40.465116279069768</v>
      </c>
      <c r="AD117" s="12">
        <v>91</v>
      </c>
      <c r="AE117" s="13">
        <f t="shared" si="49"/>
        <v>42.325581395348834</v>
      </c>
      <c r="AF117" s="12">
        <v>85</v>
      </c>
      <c r="AG117" s="13">
        <f t="shared" si="50"/>
        <v>39.534883720930232</v>
      </c>
      <c r="AH117" s="12">
        <v>99</v>
      </c>
      <c r="AI117" s="13">
        <f t="shared" si="51"/>
        <v>46.046511627906973</v>
      </c>
      <c r="AJ117" s="306">
        <v>93</v>
      </c>
      <c r="AK117" s="13">
        <f t="shared" si="52"/>
        <v>43.255813953488371</v>
      </c>
      <c r="AL117" s="12">
        <v>89</v>
      </c>
      <c r="AM117" s="13">
        <f t="shared" si="53"/>
        <v>41.395348837209305</v>
      </c>
      <c r="AN117" s="12">
        <v>90</v>
      </c>
      <c r="AO117" s="13">
        <f t="shared" si="54"/>
        <v>41.860465116279073</v>
      </c>
      <c r="AP117" s="12">
        <v>91</v>
      </c>
      <c r="AQ117" s="13">
        <f t="shared" si="55"/>
        <v>42.325581395348834</v>
      </c>
      <c r="AR117" s="12">
        <v>90</v>
      </c>
      <c r="AS117" s="13">
        <f t="shared" si="56"/>
        <v>41.860465116279073</v>
      </c>
      <c r="AT117" s="12">
        <v>89</v>
      </c>
      <c r="AU117" s="13">
        <f t="shared" si="57"/>
        <v>41.395348837209305</v>
      </c>
      <c r="AV117" s="12">
        <v>91</v>
      </c>
      <c r="AW117" s="13">
        <f t="shared" si="58"/>
        <v>42.325581395348834</v>
      </c>
      <c r="AX117" s="12">
        <v>94</v>
      </c>
      <c r="AY117" s="13">
        <f t="shared" si="59"/>
        <v>43.720930232558139</v>
      </c>
      <c r="AZ117" s="12">
        <v>94</v>
      </c>
      <c r="BA117" s="13">
        <f t="shared" si="60"/>
        <v>43.720930232558139</v>
      </c>
      <c r="BB117" s="73"/>
      <c r="BC117" s="74">
        <f t="shared" si="61"/>
        <v>0</v>
      </c>
      <c r="BD117" s="73"/>
      <c r="BE117" s="74">
        <f t="shared" si="62"/>
        <v>0</v>
      </c>
      <c r="BF117" s="12">
        <v>46</v>
      </c>
      <c r="BG117" s="13">
        <f t="shared" si="63"/>
        <v>21.395348837209301</v>
      </c>
      <c r="BH117" s="12">
        <v>50</v>
      </c>
      <c r="BI117" s="13">
        <f t="shared" si="64"/>
        <v>23.255813953488371</v>
      </c>
      <c r="BJ117" s="12">
        <v>8</v>
      </c>
      <c r="BK117" s="13">
        <f t="shared" si="65"/>
        <v>3.7209302325581395</v>
      </c>
      <c r="BL117" s="73"/>
      <c r="BM117" s="74">
        <f t="shared" si="66"/>
        <v>0</v>
      </c>
      <c r="BN117" s="73"/>
      <c r="BO117" s="74">
        <f t="shared" si="67"/>
        <v>0</v>
      </c>
      <c r="BP117" s="12">
        <v>7</v>
      </c>
      <c r="BQ117" s="13">
        <f t="shared" si="68"/>
        <v>3.2558139534883721</v>
      </c>
      <c r="BR117" s="73"/>
      <c r="BS117" s="73"/>
      <c r="BT117" s="71">
        <f t="shared" si="69"/>
        <v>0</v>
      </c>
      <c r="BU117" s="73"/>
      <c r="BV117" s="71">
        <f t="shared" si="70"/>
        <v>0</v>
      </c>
      <c r="BW117" s="73"/>
      <c r="BX117" s="71">
        <f t="shared" si="71"/>
        <v>0</v>
      </c>
      <c r="BY117" s="73"/>
      <c r="BZ117" s="71">
        <f t="shared" si="72"/>
        <v>0</v>
      </c>
      <c r="CA117" s="91"/>
      <c r="CB117" s="71">
        <f t="shared" si="73"/>
        <v>0</v>
      </c>
    </row>
    <row r="118" spans="1:109" ht="15.75" customHeight="1" x14ac:dyDescent="0.25">
      <c r="A118" s="496"/>
      <c r="B118" s="15">
        <v>215</v>
      </c>
      <c r="C118" s="541"/>
      <c r="D118" s="544"/>
      <c r="E118" s="1" t="s">
        <v>90</v>
      </c>
      <c r="F118" s="12">
        <v>12</v>
      </c>
      <c r="G118" s="93">
        <f t="shared" si="37"/>
        <v>5.5813953488372094</v>
      </c>
      <c r="H118" s="12">
        <v>16</v>
      </c>
      <c r="I118" s="13">
        <f t="shared" si="38"/>
        <v>7.441860465116279</v>
      </c>
      <c r="J118" s="12">
        <v>12</v>
      </c>
      <c r="K118" s="13">
        <f t="shared" si="39"/>
        <v>5.5813953488372094</v>
      </c>
      <c r="L118" s="12">
        <v>12</v>
      </c>
      <c r="M118" s="13">
        <f t="shared" si="40"/>
        <v>5.5813953488372094</v>
      </c>
      <c r="N118" s="12">
        <v>16</v>
      </c>
      <c r="O118" s="13">
        <f t="shared" si="41"/>
        <v>7.441860465116279</v>
      </c>
      <c r="P118" s="12">
        <v>14</v>
      </c>
      <c r="Q118" s="13">
        <f t="shared" si="42"/>
        <v>6.5116279069767442</v>
      </c>
      <c r="R118" s="12">
        <v>14</v>
      </c>
      <c r="S118" s="13">
        <f t="shared" si="43"/>
        <v>6.5116279069767442</v>
      </c>
      <c r="T118" s="73">
        <v>14</v>
      </c>
      <c r="U118" s="13">
        <f t="shared" si="44"/>
        <v>6.5116279069767442</v>
      </c>
      <c r="V118" s="12">
        <v>12</v>
      </c>
      <c r="W118" s="13">
        <f t="shared" si="45"/>
        <v>5.5813953488372094</v>
      </c>
      <c r="X118" s="12">
        <v>16</v>
      </c>
      <c r="Y118" s="13">
        <f t="shared" si="46"/>
        <v>7.441860465116279</v>
      </c>
      <c r="Z118" s="12">
        <v>12</v>
      </c>
      <c r="AA118" s="13">
        <f t="shared" si="47"/>
        <v>5.5813953488372094</v>
      </c>
      <c r="AB118" s="12">
        <v>18</v>
      </c>
      <c r="AC118" s="13">
        <f t="shared" si="48"/>
        <v>8.3720930232558146</v>
      </c>
      <c r="AD118" s="12">
        <v>23</v>
      </c>
      <c r="AE118" s="13">
        <f t="shared" si="49"/>
        <v>10.697674418604651</v>
      </c>
      <c r="AF118" s="12">
        <v>31</v>
      </c>
      <c r="AG118" s="13">
        <f t="shared" si="50"/>
        <v>14.418604651162791</v>
      </c>
      <c r="AH118" s="12">
        <v>14</v>
      </c>
      <c r="AI118" s="13">
        <f t="shared" si="51"/>
        <v>6.5116279069767442</v>
      </c>
      <c r="AJ118" s="306">
        <v>21</v>
      </c>
      <c r="AK118" s="13">
        <f t="shared" si="52"/>
        <v>9.7674418604651159</v>
      </c>
      <c r="AL118" s="12">
        <v>18</v>
      </c>
      <c r="AM118" s="13">
        <f t="shared" si="53"/>
        <v>8.3720930232558146</v>
      </c>
      <c r="AN118" s="12">
        <v>19</v>
      </c>
      <c r="AO118" s="13">
        <f t="shared" si="54"/>
        <v>8.8372093023255811</v>
      </c>
      <c r="AP118" s="12">
        <v>14</v>
      </c>
      <c r="AQ118" s="13">
        <f t="shared" si="55"/>
        <v>6.5116279069767442</v>
      </c>
      <c r="AR118" s="12">
        <v>20</v>
      </c>
      <c r="AS118" s="13">
        <f t="shared" si="56"/>
        <v>9.3023255813953494</v>
      </c>
      <c r="AT118" s="12">
        <v>24</v>
      </c>
      <c r="AU118" s="13">
        <f t="shared" si="57"/>
        <v>11.162790697674419</v>
      </c>
      <c r="AV118" s="12">
        <v>28</v>
      </c>
      <c r="AW118" s="13">
        <f t="shared" si="58"/>
        <v>13.023255813953488</v>
      </c>
      <c r="AX118" s="12">
        <v>22</v>
      </c>
      <c r="AY118" s="13">
        <f t="shared" si="59"/>
        <v>10.232558139534884</v>
      </c>
      <c r="AZ118" s="12">
        <v>31</v>
      </c>
      <c r="BA118" s="13">
        <f t="shared" si="60"/>
        <v>14.418604651162791</v>
      </c>
      <c r="BB118" s="73"/>
      <c r="BC118" s="74">
        <f t="shared" si="61"/>
        <v>0</v>
      </c>
      <c r="BD118" s="73"/>
      <c r="BE118" s="74">
        <f t="shared" si="62"/>
        <v>0</v>
      </c>
      <c r="BF118" s="12">
        <v>116</v>
      </c>
      <c r="BG118" s="13">
        <f t="shared" si="63"/>
        <v>53.953488372093027</v>
      </c>
      <c r="BH118" s="12">
        <v>121</v>
      </c>
      <c r="BI118" s="13">
        <f t="shared" si="64"/>
        <v>56.279069767441861</v>
      </c>
      <c r="BJ118" s="12">
        <v>3</v>
      </c>
      <c r="BK118" s="13">
        <f t="shared" si="65"/>
        <v>1.3953488372093024</v>
      </c>
      <c r="BL118" s="73"/>
      <c r="BM118" s="74">
        <f t="shared" si="66"/>
        <v>0</v>
      </c>
      <c r="BN118" s="73"/>
      <c r="BO118" s="74">
        <f t="shared" si="67"/>
        <v>0</v>
      </c>
      <c r="BP118" s="12">
        <v>29</v>
      </c>
      <c r="BQ118" s="13">
        <f t="shared" si="68"/>
        <v>13.488372093023257</v>
      </c>
      <c r="BR118" s="73"/>
      <c r="BS118" s="73"/>
      <c r="BT118" s="71">
        <f t="shared" si="69"/>
        <v>0</v>
      </c>
      <c r="BU118" s="73"/>
      <c r="BV118" s="71">
        <f t="shared" si="70"/>
        <v>0</v>
      </c>
      <c r="BW118" s="73"/>
      <c r="BX118" s="71">
        <f t="shared" si="71"/>
        <v>0</v>
      </c>
      <c r="BY118" s="73"/>
      <c r="BZ118" s="71">
        <f t="shared" si="72"/>
        <v>0</v>
      </c>
      <c r="CA118" s="91"/>
      <c r="CB118" s="71">
        <f t="shared" si="73"/>
        <v>0</v>
      </c>
    </row>
    <row r="119" spans="1:109" s="53" customFormat="1" ht="15.75" customHeight="1" x14ac:dyDescent="0.25">
      <c r="A119" s="496" t="s">
        <v>44</v>
      </c>
      <c r="B119" s="54">
        <v>532</v>
      </c>
      <c r="C119" s="539">
        <v>410</v>
      </c>
      <c r="D119" s="542">
        <f>C119*100/B119</f>
        <v>77.067669172932327</v>
      </c>
      <c r="E119" s="44" t="s">
        <v>86</v>
      </c>
      <c r="F119" s="45">
        <v>109</v>
      </c>
      <c r="G119" s="92">
        <f t="shared" si="37"/>
        <v>20.488721804511279</v>
      </c>
      <c r="H119" s="45">
        <v>115</v>
      </c>
      <c r="I119" s="46">
        <f t="shared" si="38"/>
        <v>21.616541353383457</v>
      </c>
      <c r="J119" s="45">
        <v>114</v>
      </c>
      <c r="K119" s="46">
        <f t="shared" si="39"/>
        <v>21.428571428571427</v>
      </c>
      <c r="L119" s="45">
        <v>124</v>
      </c>
      <c r="M119" s="46">
        <f t="shared" si="40"/>
        <v>23.30827067669173</v>
      </c>
      <c r="N119" s="45">
        <v>112</v>
      </c>
      <c r="O119" s="46">
        <f t="shared" si="41"/>
        <v>21.05263157894737</v>
      </c>
      <c r="P119" s="45">
        <v>117</v>
      </c>
      <c r="Q119" s="46">
        <f t="shared" si="42"/>
        <v>21.992481203007518</v>
      </c>
      <c r="R119" s="45">
        <v>125</v>
      </c>
      <c r="S119" s="46">
        <f t="shared" si="43"/>
        <v>23.496240601503761</v>
      </c>
      <c r="T119" s="72">
        <v>132</v>
      </c>
      <c r="U119" s="46">
        <f t="shared" si="44"/>
        <v>24.81203007518797</v>
      </c>
      <c r="V119" s="45">
        <v>126</v>
      </c>
      <c r="W119" s="46">
        <f t="shared" si="45"/>
        <v>23.684210526315791</v>
      </c>
      <c r="X119" s="45">
        <v>137</v>
      </c>
      <c r="Y119" s="46">
        <f t="shared" si="46"/>
        <v>25.751879699248121</v>
      </c>
      <c r="Z119" s="45">
        <v>134</v>
      </c>
      <c r="AA119" s="46">
        <f t="shared" si="47"/>
        <v>25.18796992481203</v>
      </c>
      <c r="AB119" s="45">
        <v>142</v>
      </c>
      <c r="AC119" s="46">
        <f t="shared" si="48"/>
        <v>26.69172932330827</v>
      </c>
      <c r="AD119" s="45">
        <v>128</v>
      </c>
      <c r="AE119" s="46">
        <f t="shared" si="49"/>
        <v>24.060150375939848</v>
      </c>
      <c r="AF119" s="45">
        <v>131</v>
      </c>
      <c r="AG119" s="46">
        <f t="shared" si="50"/>
        <v>24.624060150375939</v>
      </c>
      <c r="AH119" s="45">
        <v>134</v>
      </c>
      <c r="AI119" s="46">
        <f t="shared" si="51"/>
        <v>25.18796992481203</v>
      </c>
      <c r="AJ119" s="306">
        <v>134</v>
      </c>
      <c r="AK119" s="46">
        <f t="shared" si="52"/>
        <v>25.18796992481203</v>
      </c>
      <c r="AL119" s="45">
        <v>126</v>
      </c>
      <c r="AM119" s="46">
        <f t="shared" si="53"/>
        <v>23.684210526315791</v>
      </c>
      <c r="AN119" s="45">
        <v>131</v>
      </c>
      <c r="AO119" s="46">
        <f t="shared" si="54"/>
        <v>24.624060150375939</v>
      </c>
      <c r="AP119" s="45">
        <v>123</v>
      </c>
      <c r="AQ119" s="46">
        <f t="shared" si="55"/>
        <v>23.1203007518797</v>
      </c>
      <c r="AR119" s="45">
        <v>129</v>
      </c>
      <c r="AS119" s="46">
        <f t="shared" si="56"/>
        <v>24.248120300751879</v>
      </c>
      <c r="AT119" s="45">
        <v>114</v>
      </c>
      <c r="AU119" s="46">
        <f t="shared" si="57"/>
        <v>21.428571428571427</v>
      </c>
      <c r="AV119" s="45">
        <v>115</v>
      </c>
      <c r="AW119" s="46">
        <f t="shared" si="58"/>
        <v>21.616541353383457</v>
      </c>
      <c r="AX119" s="45">
        <v>119</v>
      </c>
      <c r="AY119" s="46">
        <f t="shared" si="59"/>
        <v>22.368421052631579</v>
      </c>
      <c r="AZ119" s="45">
        <v>114</v>
      </c>
      <c r="BA119" s="46">
        <f t="shared" si="60"/>
        <v>21.428571428571427</v>
      </c>
      <c r="BB119" s="72"/>
      <c r="BC119" s="71">
        <f t="shared" si="61"/>
        <v>0</v>
      </c>
      <c r="BD119" s="72"/>
      <c r="BE119" s="71">
        <f t="shared" si="62"/>
        <v>0</v>
      </c>
      <c r="BF119" s="45">
        <v>77</v>
      </c>
      <c r="BG119" s="46">
        <f t="shared" si="63"/>
        <v>14.473684210526315</v>
      </c>
      <c r="BH119" s="45">
        <v>72</v>
      </c>
      <c r="BI119" s="46">
        <f t="shared" si="64"/>
        <v>13.533834586466165</v>
      </c>
      <c r="BJ119" s="45">
        <v>393</v>
      </c>
      <c r="BK119" s="46">
        <f t="shared" si="65"/>
        <v>73.872180451127818</v>
      </c>
      <c r="BL119" s="72"/>
      <c r="BM119" s="71">
        <f t="shared" si="66"/>
        <v>0</v>
      </c>
      <c r="BN119" s="72"/>
      <c r="BO119" s="71">
        <f t="shared" si="67"/>
        <v>0</v>
      </c>
      <c r="BP119" s="45">
        <v>338</v>
      </c>
      <c r="BQ119" s="46">
        <f t="shared" si="68"/>
        <v>63.533834586466163</v>
      </c>
      <c r="BR119" s="72"/>
      <c r="BS119" s="72"/>
      <c r="BT119" s="71">
        <f t="shared" si="69"/>
        <v>0</v>
      </c>
      <c r="BU119" s="72"/>
      <c r="BV119" s="71">
        <f t="shared" si="70"/>
        <v>0</v>
      </c>
      <c r="BW119" s="72"/>
      <c r="BX119" s="71">
        <f t="shared" si="71"/>
        <v>0</v>
      </c>
      <c r="BY119" s="72"/>
      <c r="BZ119" s="71">
        <f t="shared" si="72"/>
        <v>0</v>
      </c>
      <c r="CA119" s="91"/>
      <c r="CB119" s="71">
        <f t="shared" si="73"/>
        <v>0</v>
      </c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</row>
    <row r="120" spans="1:109" ht="15.75" customHeight="1" x14ac:dyDescent="0.25">
      <c r="A120" s="496"/>
      <c r="B120" s="15">
        <v>532</v>
      </c>
      <c r="C120" s="540"/>
      <c r="D120" s="543"/>
      <c r="E120" s="1" t="s">
        <v>87</v>
      </c>
      <c r="F120" s="12">
        <v>69</v>
      </c>
      <c r="G120" s="93">
        <f t="shared" si="37"/>
        <v>12.969924812030076</v>
      </c>
      <c r="H120" s="12">
        <v>75</v>
      </c>
      <c r="I120" s="13">
        <f t="shared" si="38"/>
        <v>14.097744360902256</v>
      </c>
      <c r="J120" s="12">
        <v>81</v>
      </c>
      <c r="K120" s="13">
        <f t="shared" si="39"/>
        <v>15.225563909774436</v>
      </c>
      <c r="L120" s="12">
        <v>78</v>
      </c>
      <c r="M120" s="13">
        <f t="shared" si="40"/>
        <v>14.661654135338345</v>
      </c>
      <c r="N120" s="12">
        <v>80</v>
      </c>
      <c r="O120" s="13">
        <f t="shared" si="41"/>
        <v>15.037593984962406</v>
      </c>
      <c r="P120" s="12">
        <v>85</v>
      </c>
      <c r="Q120" s="13">
        <f t="shared" si="42"/>
        <v>15.977443609022556</v>
      </c>
      <c r="R120" s="12">
        <v>70</v>
      </c>
      <c r="S120" s="13">
        <f t="shared" si="43"/>
        <v>13.157894736842104</v>
      </c>
      <c r="T120" s="73">
        <v>76</v>
      </c>
      <c r="U120" s="13">
        <f t="shared" si="44"/>
        <v>14.285714285714286</v>
      </c>
      <c r="V120" s="12">
        <v>76</v>
      </c>
      <c r="W120" s="13">
        <f t="shared" si="45"/>
        <v>14.285714285714286</v>
      </c>
      <c r="X120" s="12">
        <v>70</v>
      </c>
      <c r="Y120" s="13">
        <f t="shared" si="46"/>
        <v>13.157894736842104</v>
      </c>
      <c r="Z120" s="12">
        <v>69</v>
      </c>
      <c r="AA120" s="13">
        <f t="shared" si="47"/>
        <v>12.969924812030076</v>
      </c>
      <c r="AB120" s="12">
        <v>70</v>
      </c>
      <c r="AC120" s="13">
        <f t="shared" si="48"/>
        <v>13.157894736842104</v>
      </c>
      <c r="AD120" s="12">
        <v>62</v>
      </c>
      <c r="AE120" s="13">
        <f t="shared" si="49"/>
        <v>11.654135338345865</v>
      </c>
      <c r="AF120" s="12">
        <v>70</v>
      </c>
      <c r="AG120" s="13">
        <f t="shared" si="50"/>
        <v>13.157894736842104</v>
      </c>
      <c r="AH120" s="12">
        <v>65</v>
      </c>
      <c r="AI120" s="13">
        <f t="shared" si="51"/>
        <v>12.218045112781954</v>
      </c>
      <c r="AJ120" s="306">
        <v>67</v>
      </c>
      <c r="AK120" s="13">
        <f t="shared" si="52"/>
        <v>12.593984962406015</v>
      </c>
      <c r="AL120" s="12">
        <v>76</v>
      </c>
      <c r="AM120" s="13">
        <f t="shared" si="53"/>
        <v>14.285714285714286</v>
      </c>
      <c r="AN120" s="12">
        <v>78</v>
      </c>
      <c r="AO120" s="13">
        <f t="shared" si="54"/>
        <v>14.661654135338345</v>
      </c>
      <c r="AP120" s="12">
        <v>72</v>
      </c>
      <c r="AQ120" s="13">
        <f t="shared" si="55"/>
        <v>13.533834586466165</v>
      </c>
      <c r="AR120" s="12">
        <v>65</v>
      </c>
      <c r="AS120" s="13">
        <f t="shared" si="56"/>
        <v>12.218045112781954</v>
      </c>
      <c r="AT120" s="12">
        <v>73</v>
      </c>
      <c r="AU120" s="13">
        <f t="shared" si="57"/>
        <v>13.721804511278195</v>
      </c>
      <c r="AV120" s="12">
        <v>79</v>
      </c>
      <c r="AW120" s="13">
        <f t="shared" si="58"/>
        <v>14.849624060150376</v>
      </c>
      <c r="AX120" s="12">
        <v>72</v>
      </c>
      <c r="AY120" s="13">
        <f t="shared" si="59"/>
        <v>13.533834586466165</v>
      </c>
      <c r="AZ120" s="12">
        <v>75</v>
      </c>
      <c r="BA120" s="13">
        <f t="shared" si="60"/>
        <v>14.097744360902256</v>
      </c>
      <c r="BB120" s="73"/>
      <c r="BC120" s="74">
        <f t="shared" si="61"/>
        <v>0</v>
      </c>
      <c r="BD120" s="73"/>
      <c r="BE120" s="74">
        <f t="shared" si="62"/>
        <v>0</v>
      </c>
      <c r="BF120" s="12">
        <v>44</v>
      </c>
      <c r="BG120" s="13">
        <f t="shared" si="63"/>
        <v>8.2706766917293226</v>
      </c>
      <c r="BH120" s="12">
        <v>46</v>
      </c>
      <c r="BI120" s="13">
        <f t="shared" si="64"/>
        <v>8.6466165413533833</v>
      </c>
      <c r="BJ120" s="12">
        <v>94</v>
      </c>
      <c r="BK120" s="13">
        <f t="shared" si="65"/>
        <v>17.669172932330827</v>
      </c>
      <c r="BL120" s="73"/>
      <c r="BM120" s="74">
        <f t="shared" si="66"/>
        <v>0</v>
      </c>
      <c r="BN120" s="73"/>
      <c r="BO120" s="74">
        <f t="shared" si="67"/>
        <v>0</v>
      </c>
      <c r="BP120" s="12">
        <v>97</v>
      </c>
      <c r="BQ120" s="13">
        <f t="shared" si="68"/>
        <v>18.233082706766918</v>
      </c>
      <c r="BR120" s="73"/>
      <c r="BS120" s="73"/>
      <c r="BT120" s="71">
        <f t="shared" si="69"/>
        <v>0</v>
      </c>
      <c r="BU120" s="73"/>
      <c r="BV120" s="71">
        <f t="shared" si="70"/>
        <v>0</v>
      </c>
      <c r="BW120" s="73"/>
      <c r="BX120" s="71">
        <f t="shared" si="71"/>
        <v>0</v>
      </c>
      <c r="BY120" s="73"/>
      <c r="BZ120" s="71">
        <f t="shared" si="72"/>
        <v>0</v>
      </c>
      <c r="CA120" s="91"/>
      <c r="CB120" s="71">
        <f t="shared" si="73"/>
        <v>0</v>
      </c>
    </row>
    <row r="121" spans="1:109" ht="15.75" customHeight="1" x14ac:dyDescent="0.25">
      <c r="A121" s="496"/>
      <c r="B121" s="15">
        <v>532</v>
      </c>
      <c r="C121" s="540"/>
      <c r="D121" s="543"/>
      <c r="E121" s="1" t="s">
        <v>88</v>
      </c>
      <c r="F121" s="12">
        <v>116</v>
      </c>
      <c r="G121" s="93">
        <f t="shared" si="37"/>
        <v>21.804511278195488</v>
      </c>
      <c r="H121" s="12">
        <v>101</v>
      </c>
      <c r="I121" s="13">
        <f t="shared" si="38"/>
        <v>18.984962406015036</v>
      </c>
      <c r="J121" s="12">
        <v>108</v>
      </c>
      <c r="K121" s="13">
        <f t="shared" si="39"/>
        <v>20.300751879699249</v>
      </c>
      <c r="L121" s="12">
        <v>105</v>
      </c>
      <c r="M121" s="13">
        <f t="shared" si="40"/>
        <v>19.736842105263158</v>
      </c>
      <c r="N121" s="12">
        <v>117</v>
      </c>
      <c r="O121" s="13">
        <f t="shared" si="41"/>
        <v>21.992481203007518</v>
      </c>
      <c r="P121" s="12">
        <v>104</v>
      </c>
      <c r="Q121" s="13">
        <f t="shared" si="42"/>
        <v>19.548872180451127</v>
      </c>
      <c r="R121" s="12">
        <v>116</v>
      </c>
      <c r="S121" s="13">
        <f t="shared" si="43"/>
        <v>21.804511278195488</v>
      </c>
      <c r="T121" s="73">
        <v>101</v>
      </c>
      <c r="U121" s="13">
        <f t="shared" si="44"/>
        <v>18.984962406015036</v>
      </c>
      <c r="V121" s="12">
        <v>114</v>
      </c>
      <c r="W121" s="13">
        <f t="shared" si="45"/>
        <v>21.428571428571427</v>
      </c>
      <c r="X121" s="12">
        <v>113</v>
      </c>
      <c r="Y121" s="13">
        <f t="shared" si="46"/>
        <v>21.2406015037594</v>
      </c>
      <c r="Z121" s="12">
        <v>117</v>
      </c>
      <c r="AA121" s="13">
        <f t="shared" si="47"/>
        <v>21.992481203007518</v>
      </c>
      <c r="AB121" s="12">
        <v>113</v>
      </c>
      <c r="AC121" s="13">
        <f t="shared" si="48"/>
        <v>21.2406015037594</v>
      </c>
      <c r="AD121" s="12">
        <v>120</v>
      </c>
      <c r="AE121" s="13">
        <f t="shared" si="49"/>
        <v>22.556390977443609</v>
      </c>
      <c r="AF121" s="12">
        <v>116</v>
      </c>
      <c r="AG121" s="13">
        <f t="shared" si="50"/>
        <v>21.804511278195488</v>
      </c>
      <c r="AH121" s="12">
        <v>126</v>
      </c>
      <c r="AI121" s="13">
        <f t="shared" si="51"/>
        <v>23.684210526315791</v>
      </c>
      <c r="AJ121" s="306">
        <v>122</v>
      </c>
      <c r="AK121" s="13">
        <f t="shared" si="52"/>
        <v>22.93233082706767</v>
      </c>
      <c r="AL121" s="12">
        <v>115</v>
      </c>
      <c r="AM121" s="13">
        <f t="shared" si="53"/>
        <v>21.616541353383457</v>
      </c>
      <c r="AN121" s="12">
        <v>113</v>
      </c>
      <c r="AO121" s="13">
        <f t="shared" si="54"/>
        <v>21.2406015037594</v>
      </c>
      <c r="AP121" s="12">
        <v>121</v>
      </c>
      <c r="AQ121" s="13">
        <f t="shared" si="55"/>
        <v>22.744360902255639</v>
      </c>
      <c r="AR121" s="12">
        <v>116</v>
      </c>
      <c r="AS121" s="13">
        <f t="shared" si="56"/>
        <v>21.804511278195488</v>
      </c>
      <c r="AT121" s="12">
        <v>120</v>
      </c>
      <c r="AU121" s="13">
        <f t="shared" si="57"/>
        <v>22.556390977443609</v>
      </c>
      <c r="AV121" s="12">
        <v>112</v>
      </c>
      <c r="AW121" s="13">
        <f t="shared" si="58"/>
        <v>21.05263157894737</v>
      </c>
      <c r="AX121" s="12">
        <v>118</v>
      </c>
      <c r="AY121" s="13">
        <f t="shared" si="59"/>
        <v>22.180451127819548</v>
      </c>
      <c r="AZ121" s="12">
        <v>110</v>
      </c>
      <c r="BA121" s="13">
        <f t="shared" si="60"/>
        <v>20.676691729323309</v>
      </c>
      <c r="BB121" s="73"/>
      <c r="BC121" s="74">
        <f t="shared" si="61"/>
        <v>0</v>
      </c>
      <c r="BD121" s="73"/>
      <c r="BE121" s="74">
        <f t="shared" si="62"/>
        <v>0</v>
      </c>
      <c r="BF121" s="12">
        <v>66</v>
      </c>
      <c r="BG121" s="13">
        <f t="shared" si="63"/>
        <v>12.406015037593985</v>
      </c>
      <c r="BH121" s="12">
        <v>69</v>
      </c>
      <c r="BI121" s="13">
        <f t="shared" si="64"/>
        <v>12.969924812030076</v>
      </c>
      <c r="BJ121" s="12">
        <v>29</v>
      </c>
      <c r="BK121" s="13">
        <f t="shared" si="65"/>
        <v>5.4511278195488719</v>
      </c>
      <c r="BL121" s="73"/>
      <c r="BM121" s="74">
        <f t="shared" si="66"/>
        <v>0</v>
      </c>
      <c r="BN121" s="73"/>
      <c r="BO121" s="74">
        <f t="shared" si="67"/>
        <v>0</v>
      </c>
      <c r="BP121" s="12">
        <v>36</v>
      </c>
      <c r="BQ121" s="13">
        <f t="shared" si="68"/>
        <v>6.7669172932330826</v>
      </c>
      <c r="BR121" s="73"/>
      <c r="BS121" s="73"/>
      <c r="BT121" s="71">
        <f t="shared" si="69"/>
        <v>0</v>
      </c>
      <c r="BU121" s="73"/>
      <c r="BV121" s="71">
        <f t="shared" si="70"/>
        <v>0</v>
      </c>
      <c r="BW121" s="73"/>
      <c r="BX121" s="71">
        <f t="shared" si="71"/>
        <v>0</v>
      </c>
      <c r="BY121" s="73"/>
      <c r="BZ121" s="71">
        <f t="shared" si="72"/>
        <v>0</v>
      </c>
      <c r="CA121" s="91"/>
      <c r="CB121" s="71">
        <f t="shared" si="73"/>
        <v>0</v>
      </c>
    </row>
    <row r="122" spans="1:109" ht="15.75" customHeight="1" x14ac:dyDescent="0.25">
      <c r="A122" s="496"/>
      <c r="B122" s="15">
        <v>532</v>
      </c>
      <c r="C122" s="540"/>
      <c r="D122" s="543"/>
      <c r="E122" s="1" t="s">
        <v>89</v>
      </c>
      <c r="F122" s="12">
        <v>198</v>
      </c>
      <c r="G122" s="93">
        <f t="shared" si="37"/>
        <v>37.218045112781958</v>
      </c>
      <c r="H122" s="12">
        <v>196</v>
      </c>
      <c r="I122" s="13">
        <f t="shared" si="38"/>
        <v>36.842105263157897</v>
      </c>
      <c r="J122" s="12">
        <v>194</v>
      </c>
      <c r="K122" s="13">
        <f t="shared" si="39"/>
        <v>36.466165413533837</v>
      </c>
      <c r="L122" s="12">
        <v>188</v>
      </c>
      <c r="M122" s="13">
        <f t="shared" si="40"/>
        <v>35.338345864661655</v>
      </c>
      <c r="N122" s="12">
        <v>198</v>
      </c>
      <c r="O122" s="13">
        <f t="shared" si="41"/>
        <v>37.218045112781958</v>
      </c>
      <c r="P122" s="12">
        <v>189</v>
      </c>
      <c r="Q122" s="13">
        <f t="shared" si="42"/>
        <v>35.526315789473685</v>
      </c>
      <c r="R122" s="12">
        <v>187</v>
      </c>
      <c r="S122" s="13">
        <f t="shared" si="43"/>
        <v>35.150375939849624</v>
      </c>
      <c r="T122" s="73">
        <v>187</v>
      </c>
      <c r="U122" s="13">
        <f t="shared" si="44"/>
        <v>35.150375939849624</v>
      </c>
      <c r="V122" s="12">
        <v>186</v>
      </c>
      <c r="W122" s="13">
        <f t="shared" si="45"/>
        <v>34.962406015037594</v>
      </c>
      <c r="X122" s="12">
        <v>176</v>
      </c>
      <c r="Y122" s="13">
        <f t="shared" si="46"/>
        <v>33.082706766917291</v>
      </c>
      <c r="Z122" s="12">
        <v>184</v>
      </c>
      <c r="AA122" s="13">
        <f t="shared" si="47"/>
        <v>34.586466165413533</v>
      </c>
      <c r="AB122" s="12">
        <v>174</v>
      </c>
      <c r="AC122" s="13">
        <f t="shared" si="48"/>
        <v>32.70676691729323</v>
      </c>
      <c r="AD122" s="12">
        <v>182</v>
      </c>
      <c r="AE122" s="13">
        <f t="shared" si="49"/>
        <v>34.210526315789473</v>
      </c>
      <c r="AF122" s="12">
        <v>169</v>
      </c>
      <c r="AG122" s="13">
        <f t="shared" si="50"/>
        <v>31.766917293233082</v>
      </c>
      <c r="AH122" s="12">
        <v>184</v>
      </c>
      <c r="AI122" s="13">
        <f t="shared" si="51"/>
        <v>34.586466165413533</v>
      </c>
      <c r="AJ122" s="306">
        <v>179</v>
      </c>
      <c r="AK122" s="13">
        <f t="shared" si="52"/>
        <v>33.646616541353382</v>
      </c>
      <c r="AL122" s="12">
        <v>187</v>
      </c>
      <c r="AM122" s="13">
        <f t="shared" si="53"/>
        <v>35.150375939849624</v>
      </c>
      <c r="AN122" s="12">
        <v>179</v>
      </c>
      <c r="AO122" s="13">
        <f t="shared" si="54"/>
        <v>33.646616541353382</v>
      </c>
      <c r="AP122" s="12">
        <v>181</v>
      </c>
      <c r="AQ122" s="13">
        <f t="shared" si="55"/>
        <v>34.022556390977442</v>
      </c>
      <c r="AR122" s="12">
        <v>175</v>
      </c>
      <c r="AS122" s="13">
        <f t="shared" si="56"/>
        <v>32.89473684210526</v>
      </c>
      <c r="AT122" s="12">
        <v>182</v>
      </c>
      <c r="AU122" s="13">
        <f t="shared" si="57"/>
        <v>34.210526315789473</v>
      </c>
      <c r="AV122" s="12">
        <v>173</v>
      </c>
      <c r="AW122" s="13">
        <f t="shared" si="58"/>
        <v>32.518796992481199</v>
      </c>
      <c r="AX122" s="12">
        <v>190</v>
      </c>
      <c r="AY122" s="13">
        <f t="shared" si="59"/>
        <v>35.714285714285715</v>
      </c>
      <c r="AZ122" s="12">
        <v>188</v>
      </c>
      <c r="BA122" s="13">
        <f t="shared" si="60"/>
        <v>35.338345864661655</v>
      </c>
      <c r="BB122" s="73"/>
      <c r="BC122" s="74">
        <f t="shared" si="61"/>
        <v>0</v>
      </c>
      <c r="BD122" s="73"/>
      <c r="BE122" s="74">
        <f t="shared" si="62"/>
        <v>0</v>
      </c>
      <c r="BF122" s="12">
        <v>112</v>
      </c>
      <c r="BG122" s="13">
        <f t="shared" si="63"/>
        <v>21.05263157894737</v>
      </c>
      <c r="BH122" s="12">
        <v>109</v>
      </c>
      <c r="BI122" s="13">
        <f t="shared" si="64"/>
        <v>20.488721804511279</v>
      </c>
      <c r="BJ122" s="12">
        <v>13</v>
      </c>
      <c r="BK122" s="13">
        <f t="shared" si="65"/>
        <v>2.4436090225563909</v>
      </c>
      <c r="BL122" s="73"/>
      <c r="BM122" s="74">
        <f t="shared" si="66"/>
        <v>0</v>
      </c>
      <c r="BN122" s="73"/>
      <c r="BO122" s="74">
        <f t="shared" si="67"/>
        <v>0</v>
      </c>
      <c r="BP122" s="12">
        <v>10</v>
      </c>
      <c r="BQ122" s="13">
        <f t="shared" si="68"/>
        <v>1.8796992481203008</v>
      </c>
      <c r="BR122" s="73"/>
      <c r="BS122" s="73"/>
      <c r="BT122" s="71">
        <f t="shared" si="69"/>
        <v>0</v>
      </c>
      <c r="BU122" s="73"/>
      <c r="BV122" s="71">
        <f t="shared" si="70"/>
        <v>0</v>
      </c>
      <c r="BW122" s="73"/>
      <c r="BX122" s="71">
        <f t="shared" si="71"/>
        <v>0</v>
      </c>
      <c r="BY122" s="73"/>
      <c r="BZ122" s="71">
        <f t="shared" si="72"/>
        <v>0</v>
      </c>
      <c r="CA122" s="91"/>
      <c r="CB122" s="71">
        <f t="shared" si="73"/>
        <v>0</v>
      </c>
    </row>
    <row r="123" spans="1:109" ht="15.75" customHeight="1" x14ac:dyDescent="0.25">
      <c r="A123" s="496"/>
      <c r="B123" s="15">
        <v>532</v>
      </c>
      <c r="C123" s="541"/>
      <c r="D123" s="544"/>
      <c r="E123" s="1" t="s">
        <v>90</v>
      </c>
      <c r="F123" s="12">
        <v>17</v>
      </c>
      <c r="G123" s="93">
        <f t="shared" si="37"/>
        <v>3.1954887218045114</v>
      </c>
      <c r="H123" s="12">
        <v>24</v>
      </c>
      <c r="I123" s="13">
        <f t="shared" si="38"/>
        <v>4.511278195488722</v>
      </c>
      <c r="J123" s="12">
        <v>19</v>
      </c>
      <c r="K123" s="13">
        <f t="shared" si="39"/>
        <v>3.5714285714285716</v>
      </c>
      <c r="L123" s="12">
        <v>23</v>
      </c>
      <c r="M123" s="13">
        <f t="shared" si="40"/>
        <v>4.3233082706766917</v>
      </c>
      <c r="N123" s="12">
        <v>17</v>
      </c>
      <c r="O123" s="13">
        <f t="shared" si="41"/>
        <v>3.1954887218045114</v>
      </c>
      <c r="P123" s="12">
        <v>25</v>
      </c>
      <c r="Q123" s="13">
        <f t="shared" si="42"/>
        <v>4.6992481203007515</v>
      </c>
      <c r="R123" s="12">
        <v>21</v>
      </c>
      <c r="S123" s="13">
        <f t="shared" si="43"/>
        <v>3.9473684210526314</v>
      </c>
      <c r="T123" s="73">
        <v>25</v>
      </c>
      <c r="U123" s="13">
        <f t="shared" si="44"/>
        <v>4.6992481203007515</v>
      </c>
      <c r="V123" s="12">
        <v>21</v>
      </c>
      <c r="W123" s="13">
        <f t="shared" si="45"/>
        <v>3.9473684210526314</v>
      </c>
      <c r="X123" s="12">
        <v>28</v>
      </c>
      <c r="Y123" s="13">
        <f t="shared" si="46"/>
        <v>5.2631578947368425</v>
      </c>
      <c r="Z123" s="12">
        <v>20</v>
      </c>
      <c r="AA123" s="13">
        <f t="shared" si="47"/>
        <v>3.7593984962406015</v>
      </c>
      <c r="AB123" s="12">
        <v>29</v>
      </c>
      <c r="AC123" s="13">
        <f t="shared" si="48"/>
        <v>5.4511278195488719</v>
      </c>
      <c r="AD123" s="12">
        <v>30</v>
      </c>
      <c r="AE123" s="13">
        <f t="shared" si="49"/>
        <v>5.6390977443609023</v>
      </c>
      <c r="AF123" s="12">
        <v>40</v>
      </c>
      <c r="AG123" s="13">
        <f t="shared" si="50"/>
        <v>7.518796992481203</v>
      </c>
      <c r="AH123" s="12">
        <v>14</v>
      </c>
      <c r="AI123" s="13">
        <f t="shared" si="51"/>
        <v>2.6315789473684212</v>
      </c>
      <c r="AJ123" s="306">
        <v>20</v>
      </c>
      <c r="AK123" s="13">
        <f t="shared" si="52"/>
        <v>3.7593984962406015</v>
      </c>
      <c r="AL123" s="12">
        <v>20</v>
      </c>
      <c r="AM123" s="13">
        <f t="shared" si="53"/>
        <v>3.7593984962406015</v>
      </c>
      <c r="AN123" s="12">
        <v>25</v>
      </c>
      <c r="AO123" s="13">
        <f t="shared" si="54"/>
        <v>4.6992481203007515</v>
      </c>
      <c r="AP123" s="12">
        <v>29</v>
      </c>
      <c r="AQ123" s="13">
        <f t="shared" si="55"/>
        <v>5.4511278195488719</v>
      </c>
      <c r="AR123" s="12">
        <v>42</v>
      </c>
      <c r="AS123" s="13">
        <f t="shared" si="56"/>
        <v>7.8947368421052628</v>
      </c>
      <c r="AT123" s="12">
        <v>36</v>
      </c>
      <c r="AU123" s="13">
        <f t="shared" si="57"/>
        <v>6.7669172932330826</v>
      </c>
      <c r="AV123" s="12">
        <v>44</v>
      </c>
      <c r="AW123" s="13">
        <f t="shared" si="58"/>
        <v>8.2706766917293226</v>
      </c>
      <c r="AX123" s="12">
        <v>25</v>
      </c>
      <c r="AY123" s="13">
        <f t="shared" si="59"/>
        <v>4.6992481203007515</v>
      </c>
      <c r="AZ123" s="12">
        <v>38</v>
      </c>
      <c r="BA123" s="13">
        <f t="shared" si="60"/>
        <v>7.1428571428571432</v>
      </c>
      <c r="BB123" s="73"/>
      <c r="BC123" s="74">
        <f t="shared" si="61"/>
        <v>0</v>
      </c>
      <c r="BD123" s="73"/>
      <c r="BE123" s="74">
        <f t="shared" si="62"/>
        <v>0</v>
      </c>
      <c r="BF123" s="12">
        <v>227</v>
      </c>
      <c r="BG123" s="13">
        <f t="shared" si="63"/>
        <v>42.669172932330824</v>
      </c>
      <c r="BH123" s="12">
        <v>230</v>
      </c>
      <c r="BI123" s="13">
        <f t="shared" si="64"/>
        <v>43.233082706766915</v>
      </c>
      <c r="BJ123" s="12">
        <v>2</v>
      </c>
      <c r="BK123" s="13">
        <f t="shared" si="65"/>
        <v>0.37593984962406013</v>
      </c>
      <c r="BL123" s="73"/>
      <c r="BM123" s="74">
        <f t="shared" si="66"/>
        <v>0</v>
      </c>
      <c r="BN123" s="73"/>
      <c r="BO123" s="74">
        <f t="shared" si="67"/>
        <v>0</v>
      </c>
      <c r="BP123" s="12">
        <v>50</v>
      </c>
      <c r="BQ123" s="13">
        <f t="shared" si="68"/>
        <v>9.3984962406015029</v>
      </c>
      <c r="BR123" s="73"/>
      <c r="BS123" s="73"/>
      <c r="BT123" s="71">
        <f t="shared" si="69"/>
        <v>0</v>
      </c>
      <c r="BU123" s="73"/>
      <c r="BV123" s="71">
        <f t="shared" si="70"/>
        <v>0</v>
      </c>
      <c r="BW123" s="73"/>
      <c r="BX123" s="71">
        <f t="shared" si="71"/>
        <v>0</v>
      </c>
      <c r="BY123" s="73"/>
      <c r="BZ123" s="71">
        <f t="shared" si="72"/>
        <v>0</v>
      </c>
      <c r="CA123" s="91"/>
      <c r="CB123" s="71">
        <f t="shared" si="73"/>
        <v>0</v>
      </c>
    </row>
    <row r="124" spans="1:109" s="53" customFormat="1" ht="15.75" customHeight="1" x14ac:dyDescent="0.25">
      <c r="A124" s="496" t="s">
        <v>45</v>
      </c>
      <c r="B124" s="54">
        <v>347</v>
      </c>
      <c r="C124" s="539">
        <v>270</v>
      </c>
      <c r="D124" s="542">
        <f>C124*100/B124</f>
        <v>77.809798270893367</v>
      </c>
      <c r="E124" s="44" t="s">
        <v>86</v>
      </c>
      <c r="F124" s="45">
        <v>102</v>
      </c>
      <c r="G124" s="92">
        <f t="shared" si="37"/>
        <v>29.394812680115272</v>
      </c>
      <c r="H124" s="45">
        <v>109</v>
      </c>
      <c r="I124" s="46">
        <f t="shared" si="38"/>
        <v>31.412103746397694</v>
      </c>
      <c r="J124" s="45">
        <v>96</v>
      </c>
      <c r="K124" s="46">
        <f t="shared" si="39"/>
        <v>27.665706051873197</v>
      </c>
      <c r="L124" s="45">
        <v>108</v>
      </c>
      <c r="M124" s="46">
        <f t="shared" si="40"/>
        <v>31.123919308357348</v>
      </c>
      <c r="N124" s="45">
        <v>103</v>
      </c>
      <c r="O124" s="46">
        <f t="shared" si="41"/>
        <v>29.682997118155619</v>
      </c>
      <c r="P124" s="45">
        <v>116</v>
      </c>
      <c r="Q124" s="46">
        <f t="shared" si="42"/>
        <v>33.429394812680115</v>
      </c>
      <c r="R124" s="45">
        <v>101</v>
      </c>
      <c r="S124" s="46">
        <f t="shared" si="43"/>
        <v>29.10662824207493</v>
      </c>
      <c r="T124" s="72">
        <v>110</v>
      </c>
      <c r="U124" s="46">
        <f t="shared" si="44"/>
        <v>31.70028818443804</v>
      </c>
      <c r="V124" s="45">
        <v>108</v>
      </c>
      <c r="W124" s="46">
        <f t="shared" si="45"/>
        <v>31.123919308357348</v>
      </c>
      <c r="X124" s="45">
        <v>118</v>
      </c>
      <c r="Y124" s="46">
        <f t="shared" si="46"/>
        <v>34.005763688760808</v>
      </c>
      <c r="Z124" s="45">
        <v>127</v>
      </c>
      <c r="AA124" s="46">
        <f t="shared" si="47"/>
        <v>36.599423631123919</v>
      </c>
      <c r="AB124" s="45">
        <v>133</v>
      </c>
      <c r="AC124" s="46">
        <f t="shared" si="48"/>
        <v>38.328530259365998</v>
      </c>
      <c r="AD124" s="45">
        <v>97</v>
      </c>
      <c r="AE124" s="46">
        <f t="shared" si="49"/>
        <v>27.953890489913544</v>
      </c>
      <c r="AF124" s="45">
        <v>101</v>
      </c>
      <c r="AG124" s="46">
        <f t="shared" si="50"/>
        <v>29.10662824207493</v>
      </c>
      <c r="AH124" s="45">
        <v>120</v>
      </c>
      <c r="AI124" s="46">
        <f t="shared" si="51"/>
        <v>34.582132564841501</v>
      </c>
      <c r="AJ124" s="306">
        <v>125</v>
      </c>
      <c r="AK124" s="46">
        <f t="shared" si="52"/>
        <v>36.023054755043226</v>
      </c>
      <c r="AL124" s="45">
        <v>112</v>
      </c>
      <c r="AM124" s="46">
        <f t="shared" si="53"/>
        <v>32.27665706051873</v>
      </c>
      <c r="AN124" s="45">
        <v>123</v>
      </c>
      <c r="AO124" s="46">
        <f t="shared" si="54"/>
        <v>35.446685878962533</v>
      </c>
      <c r="AP124" s="45">
        <v>122</v>
      </c>
      <c r="AQ124" s="46">
        <f t="shared" si="55"/>
        <v>35.158501440922187</v>
      </c>
      <c r="AR124" s="45">
        <v>126</v>
      </c>
      <c r="AS124" s="46">
        <f t="shared" si="56"/>
        <v>36.311239193083573</v>
      </c>
      <c r="AT124" s="45">
        <v>120</v>
      </c>
      <c r="AU124" s="46">
        <f t="shared" si="57"/>
        <v>34.582132564841501</v>
      </c>
      <c r="AV124" s="45">
        <v>123</v>
      </c>
      <c r="AW124" s="46">
        <f t="shared" si="58"/>
        <v>35.446685878962533</v>
      </c>
      <c r="AX124" s="45">
        <v>117</v>
      </c>
      <c r="AY124" s="46">
        <f t="shared" si="59"/>
        <v>33.717579250720462</v>
      </c>
      <c r="AZ124" s="45">
        <v>120</v>
      </c>
      <c r="BA124" s="46">
        <f t="shared" si="60"/>
        <v>34.582132564841501</v>
      </c>
      <c r="BB124" s="72"/>
      <c r="BC124" s="71">
        <f t="shared" si="61"/>
        <v>0</v>
      </c>
      <c r="BD124" s="72"/>
      <c r="BE124" s="71">
        <f t="shared" si="62"/>
        <v>0</v>
      </c>
      <c r="BF124" s="45">
        <v>68</v>
      </c>
      <c r="BG124" s="46">
        <f t="shared" si="63"/>
        <v>19.596541786743515</v>
      </c>
      <c r="BH124" s="45">
        <v>70</v>
      </c>
      <c r="BI124" s="46">
        <f t="shared" si="64"/>
        <v>20.172910662824208</v>
      </c>
      <c r="BJ124" s="45">
        <v>267</v>
      </c>
      <c r="BK124" s="46">
        <f t="shared" si="65"/>
        <v>76.945244956772328</v>
      </c>
      <c r="BL124" s="72"/>
      <c r="BM124" s="71">
        <f t="shared" si="66"/>
        <v>0</v>
      </c>
      <c r="BN124" s="72"/>
      <c r="BO124" s="71">
        <f t="shared" si="67"/>
        <v>0</v>
      </c>
      <c r="BP124" s="45">
        <v>241</v>
      </c>
      <c r="BQ124" s="46">
        <f t="shared" si="68"/>
        <v>69.452449567723349</v>
      </c>
      <c r="BR124" s="72"/>
      <c r="BS124" s="72"/>
      <c r="BT124" s="71">
        <f t="shared" si="69"/>
        <v>0</v>
      </c>
      <c r="BU124" s="72"/>
      <c r="BV124" s="71">
        <f t="shared" si="70"/>
        <v>0</v>
      </c>
      <c r="BW124" s="72"/>
      <c r="BX124" s="71">
        <f t="shared" si="71"/>
        <v>0</v>
      </c>
      <c r="BY124" s="72"/>
      <c r="BZ124" s="71">
        <f t="shared" si="72"/>
        <v>0</v>
      </c>
      <c r="CA124" s="91"/>
      <c r="CB124" s="71">
        <f t="shared" si="73"/>
        <v>0</v>
      </c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</row>
    <row r="125" spans="1:109" ht="15.75" customHeight="1" x14ac:dyDescent="0.25">
      <c r="A125" s="496"/>
      <c r="B125" s="15">
        <v>347</v>
      </c>
      <c r="C125" s="540"/>
      <c r="D125" s="543"/>
      <c r="E125" s="1" t="s">
        <v>87</v>
      </c>
      <c r="F125" s="12">
        <v>41</v>
      </c>
      <c r="G125" s="93">
        <f t="shared" si="37"/>
        <v>11.815561959654179</v>
      </c>
      <c r="H125" s="12">
        <v>43</v>
      </c>
      <c r="I125" s="13">
        <f t="shared" si="38"/>
        <v>12.39193083573487</v>
      </c>
      <c r="J125" s="12">
        <v>51</v>
      </c>
      <c r="K125" s="13">
        <f t="shared" si="39"/>
        <v>14.697406340057636</v>
      </c>
      <c r="L125" s="12">
        <v>42</v>
      </c>
      <c r="M125" s="13">
        <f t="shared" si="40"/>
        <v>12.103746397694524</v>
      </c>
      <c r="N125" s="12">
        <v>45</v>
      </c>
      <c r="O125" s="13">
        <f t="shared" si="41"/>
        <v>12.968299711815561</v>
      </c>
      <c r="P125" s="12">
        <v>40</v>
      </c>
      <c r="Q125" s="13">
        <f t="shared" si="42"/>
        <v>11.527377521613833</v>
      </c>
      <c r="R125" s="12">
        <v>50</v>
      </c>
      <c r="S125" s="13">
        <f t="shared" si="43"/>
        <v>14.409221902017292</v>
      </c>
      <c r="T125" s="73">
        <v>49</v>
      </c>
      <c r="U125" s="13">
        <f t="shared" si="44"/>
        <v>14.121037463976945</v>
      </c>
      <c r="V125" s="12">
        <v>44</v>
      </c>
      <c r="W125" s="13">
        <f t="shared" si="45"/>
        <v>12.680115273775217</v>
      </c>
      <c r="X125" s="12">
        <v>43</v>
      </c>
      <c r="Y125" s="13">
        <f t="shared" si="46"/>
        <v>12.39193083573487</v>
      </c>
      <c r="Z125" s="12">
        <v>37</v>
      </c>
      <c r="AA125" s="13">
        <f t="shared" si="47"/>
        <v>10.662824207492795</v>
      </c>
      <c r="AB125" s="12">
        <v>38</v>
      </c>
      <c r="AC125" s="13">
        <f t="shared" si="48"/>
        <v>10.951008645533141</v>
      </c>
      <c r="AD125" s="12">
        <v>43</v>
      </c>
      <c r="AE125" s="13">
        <f t="shared" si="49"/>
        <v>12.39193083573487</v>
      </c>
      <c r="AF125" s="12">
        <v>49</v>
      </c>
      <c r="AG125" s="13">
        <f t="shared" si="50"/>
        <v>14.121037463976945</v>
      </c>
      <c r="AH125" s="12">
        <v>43</v>
      </c>
      <c r="AI125" s="13">
        <f t="shared" si="51"/>
        <v>12.39193083573487</v>
      </c>
      <c r="AJ125" s="306">
        <v>45</v>
      </c>
      <c r="AK125" s="13">
        <f t="shared" si="52"/>
        <v>12.968299711815561</v>
      </c>
      <c r="AL125" s="12">
        <v>44</v>
      </c>
      <c r="AM125" s="13">
        <f t="shared" si="53"/>
        <v>12.680115273775217</v>
      </c>
      <c r="AN125" s="12">
        <v>40</v>
      </c>
      <c r="AO125" s="13">
        <f t="shared" si="54"/>
        <v>11.527377521613833</v>
      </c>
      <c r="AP125" s="12">
        <v>44</v>
      </c>
      <c r="AQ125" s="13">
        <f t="shared" si="55"/>
        <v>12.680115273775217</v>
      </c>
      <c r="AR125" s="12">
        <v>44</v>
      </c>
      <c r="AS125" s="13">
        <f t="shared" si="56"/>
        <v>12.680115273775217</v>
      </c>
      <c r="AT125" s="12">
        <v>43</v>
      </c>
      <c r="AU125" s="13">
        <f t="shared" si="57"/>
        <v>12.39193083573487</v>
      </c>
      <c r="AV125" s="12">
        <v>40</v>
      </c>
      <c r="AW125" s="13">
        <f t="shared" si="58"/>
        <v>11.527377521613833</v>
      </c>
      <c r="AX125" s="12">
        <v>45</v>
      </c>
      <c r="AY125" s="13">
        <f t="shared" si="59"/>
        <v>12.968299711815561</v>
      </c>
      <c r="AZ125" s="12">
        <v>43</v>
      </c>
      <c r="BA125" s="13">
        <f t="shared" si="60"/>
        <v>12.39193083573487</v>
      </c>
      <c r="BB125" s="73"/>
      <c r="BC125" s="74">
        <f t="shared" si="61"/>
        <v>0</v>
      </c>
      <c r="BD125" s="73"/>
      <c r="BE125" s="74">
        <f t="shared" si="62"/>
        <v>0</v>
      </c>
      <c r="BF125" s="12">
        <v>31</v>
      </c>
      <c r="BG125" s="13">
        <f t="shared" si="63"/>
        <v>8.93371757925072</v>
      </c>
      <c r="BH125" s="12">
        <v>29</v>
      </c>
      <c r="BI125" s="13">
        <f t="shared" si="64"/>
        <v>8.3573487031700289</v>
      </c>
      <c r="BJ125" s="12">
        <v>52</v>
      </c>
      <c r="BK125" s="13">
        <f t="shared" si="65"/>
        <v>14.985590778097983</v>
      </c>
      <c r="BL125" s="73"/>
      <c r="BM125" s="74">
        <f t="shared" si="66"/>
        <v>0</v>
      </c>
      <c r="BN125" s="73"/>
      <c r="BO125" s="74">
        <f t="shared" si="67"/>
        <v>0</v>
      </c>
      <c r="BP125" s="12">
        <v>52</v>
      </c>
      <c r="BQ125" s="13">
        <f t="shared" si="68"/>
        <v>14.985590778097983</v>
      </c>
      <c r="BR125" s="73"/>
      <c r="BS125" s="73"/>
      <c r="BT125" s="71">
        <f t="shared" si="69"/>
        <v>0</v>
      </c>
      <c r="BU125" s="73"/>
      <c r="BV125" s="71">
        <f t="shared" si="70"/>
        <v>0</v>
      </c>
      <c r="BW125" s="73"/>
      <c r="BX125" s="71">
        <f t="shared" si="71"/>
        <v>0</v>
      </c>
      <c r="BY125" s="73"/>
      <c r="BZ125" s="71">
        <f t="shared" si="72"/>
        <v>0</v>
      </c>
      <c r="CA125" s="91"/>
      <c r="CB125" s="71">
        <f t="shared" si="73"/>
        <v>0</v>
      </c>
    </row>
    <row r="126" spans="1:109" ht="15.75" customHeight="1" x14ac:dyDescent="0.25">
      <c r="A126" s="496"/>
      <c r="B126" s="15">
        <v>347</v>
      </c>
      <c r="C126" s="540"/>
      <c r="D126" s="543"/>
      <c r="E126" s="1" t="s">
        <v>88</v>
      </c>
      <c r="F126" s="12">
        <v>64</v>
      </c>
      <c r="G126" s="93">
        <f t="shared" si="37"/>
        <v>18.443804034582133</v>
      </c>
      <c r="H126" s="12">
        <v>60</v>
      </c>
      <c r="I126" s="13">
        <f t="shared" si="38"/>
        <v>17.291066282420751</v>
      </c>
      <c r="J126" s="12">
        <v>57</v>
      </c>
      <c r="K126" s="13">
        <f t="shared" si="39"/>
        <v>16.426512968299711</v>
      </c>
      <c r="L126" s="12">
        <v>55</v>
      </c>
      <c r="M126" s="13">
        <f t="shared" si="40"/>
        <v>15.85014409221902</v>
      </c>
      <c r="N126" s="12">
        <v>52</v>
      </c>
      <c r="O126" s="13">
        <f t="shared" si="41"/>
        <v>14.985590778097983</v>
      </c>
      <c r="P126" s="12">
        <v>53</v>
      </c>
      <c r="Q126" s="13">
        <f t="shared" si="42"/>
        <v>15.273775216138329</v>
      </c>
      <c r="R126" s="12">
        <v>56</v>
      </c>
      <c r="S126" s="13">
        <f t="shared" si="43"/>
        <v>16.138328530259365</v>
      </c>
      <c r="T126" s="73">
        <v>48</v>
      </c>
      <c r="U126" s="13">
        <f t="shared" si="44"/>
        <v>13.832853025936599</v>
      </c>
      <c r="V126" s="12">
        <v>59</v>
      </c>
      <c r="W126" s="13">
        <f t="shared" si="45"/>
        <v>17.002881844380404</v>
      </c>
      <c r="X126" s="12">
        <v>50</v>
      </c>
      <c r="Y126" s="13">
        <f t="shared" si="46"/>
        <v>14.409221902017292</v>
      </c>
      <c r="Z126" s="12">
        <v>52</v>
      </c>
      <c r="AA126" s="13">
        <f t="shared" si="47"/>
        <v>14.985590778097983</v>
      </c>
      <c r="AB126" s="12">
        <v>48</v>
      </c>
      <c r="AC126" s="13">
        <f t="shared" si="48"/>
        <v>13.832853025936599</v>
      </c>
      <c r="AD126" s="12">
        <v>61</v>
      </c>
      <c r="AE126" s="13">
        <f t="shared" si="49"/>
        <v>17.579250720461093</v>
      </c>
      <c r="AF126" s="12">
        <v>58</v>
      </c>
      <c r="AG126" s="13">
        <f t="shared" si="50"/>
        <v>16.714697406340058</v>
      </c>
      <c r="AH126" s="12">
        <v>55</v>
      </c>
      <c r="AI126" s="13">
        <f t="shared" si="51"/>
        <v>15.85014409221902</v>
      </c>
      <c r="AJ126" s="306">
        <v>53</v>
      </c>
      <c r="AK126" s="13">
        <f t="shared" si="52"/>
        <v>15.273775216138329</v>
      </c>
      <c r="AL126" s="12">
        <v>55</v>
      </c>
      <c r="AM126" s="13">
        <f t="shared" si="53"/>
        <v>15.85014409221902</v>
      </c>
      <c r="AN126" s="12">
        <v>51</v>
      </c>
      <c r="AO126" s="13">
        <f t="shared" si="54"/>
        <v>14.697406340057636</v>
      </c>
      <c r="AP126" s="12">
        <v>52</v>
      </c>
      <c r="AQ126" s="13">
        <f t="shared" si="55"/>
        <v>14.985590778097983</v>
      </c>
      <c r="AR126" s="12">
        <v>53</v>
      </c>
      <c r="AS126" s="13">
        <f t="shared" si="56"/>
        <v>15.273775216138329</v>
      </c>
      <c r="AT126" s="12">
        <v>55</v>
      </c>
      <c r="AU126" s="13">
        <f t="shared" si="57"/>
        <v>15.85014409221902</v>
      </c>
      <c r="AV126" s="12">
        <v>57</v>
      </c>
      <c r="AW126" s="13">
        <f t="shared" si="58"/>
        <v>16.426512968299711</v>
      </c>
      <c r="AX126" s="12">
        <v>53</v>
      </c>
      <c r="AY126" s="13">
        <f t="shared" si="59"/>
        <v>15.273775216138329</v>
      </c>
      <c r="AZ126" s="12">
        <v>52</v>
      </c>
      <c r="BA126" s="13">
        <f t="shared" si="60"/>
        <v>14.985590778097983</v>
      </c>
      <c r="BB126" s="73"/>
      <c r="BC126" s="74">
        <f t="shared" si="61"/>
        <v>0</v>
      </c>
      <c r="BD126" s="73"/>
      <c r="BE126" s="74">
        <f t="shared" si="62"/>
        <v>0</v>
      </c>
      <c r="BF126" s="12">
        <v>23</v>
      </c>
      <c r="BG126" s="13">
        <f t="shared" si="63"/>
        <v>6.6282420749279538</v>
      </c>
      <c r="BH126" s="12">
        <v>21</v>
      </c>
      <c r="BI126" s="13">
        <f t="shared" si="64"/>
        <v>6.0518731988472618</v>
      </c>
      <c r="BJ126" s="12">
        <v>18</v>
      </c>
      <c r="BK126" s="13">
        <f t="shared" si="65"/>
        <v>5.1873198847262252</v>
      </c>
      <c r="BL126" s="73"/>
      <c r="BM126" s="74">
        <f t="shared" si="66"/>
        <v>0</v>
      </c>
      <c r="BN126" s="73"/>
      <c r="BO126" s="74">
        <f t="shared" si="67"/>
        <v>0</v>
      </c>
      <c r="BP126" s="12">
        <v>21</v>
      </c>
      <c r="BQ126" s="13">
        <f t="shared" si="68"/>
        <v>6.0518731988472618</v>
      </c>
      <c r="BR126" s="73"/>
      <c r="BS126" s="73"/>
      <c r="BT126" s="71">
        <f t="shared" si="69"/>
        <v>0</v>
      </c>
      <c r="BU126" s="73"/>
      <c r="BV126" s="71">
        <f t="shared" si="70"/>
        <v>0</v>
      </c>
      <c r="BW126" s="73"/>
      <c r="BX126" s="71">
        <f t="shared" si="71"/>
        <v>0</v>
      </c>
      <c r="BY126" s="73"/>
      <c r="BZ126" s="71">
        <f t="shared" si="72"/>
        <v>0</v>
      </c>
      <c r="CA126" s="91"/>
      <c r="CB126" s="71">
        <f t="shared" si="73"/>
        <v>0</v>
      </c>
    </row>
    <row r="127" spans="1:109" ht="15.75" customHeight="1" x14ac:dyDescent="0.25">
      <c r="A127" s="496"/>
      <c r="B127" s="15">
        <v>347</v>
      </c>
      <c r="C127" s="540"/>
      <c r="D127" s="543"/>
      <c r="E127" s="1" t="s">
        <v>89</v>
      </c>
      <c r="F127" s="12">
        <v>116</v>
      </c>
      <c r="G127" s="93">
        <f t="shared" si="37"/>
        <v>33.429394812680115</v>
      </c>
      <c r="H127" s="12">
        <v>104</v>
      </c>
      <c r="I127" s="13">
        <f t="shared" si="38"/>
        <v>29.971181556195965</v>
      </c>
      <c r="J127" s="12">
        <v>119</v>
      </c>
      <c r="K127" s="13">
        <f t="shared" si="39"/>
        <v>34.293948126801155</v>
      </c>
      <c r="L127" s="12">
        <v>107</v>
      </c>
      <c r="M127" s="13">
        <f t="shared" si="40"/>
        <v>30.835734870317001</v>
      </c>
      <c r="N127" s="12">
        <v>121</v>
      </c>
      <c r="O127" s="13">
        <f t="shared" si="41"/>
        <v>34.870317002881848</v>
      </c>
      <c r="P127" s="12">
        <v>112</v>
      </c>
      <c r="Q127" s="13">
        <f t="shared" si="42"/>
        <v>32.27665706051873</v>
      </c>
      <c r="R127" s="12">
        <v>116</v>
      </c>
      <c r="S127" s="13">
        <f t="shared" si="43"/>
        <v>33.429394812680115</v>
      </c>
      <c r="T127" s="73">
        <v>109</v>
      </c>
      <c r="U127" s="13">
        <f t="shared" si="44"/>
        <v>31.412103746397694</v>
      </c>
      <c r="V127" s="12">
        <v>118</v>
      </c>
      <c r="W127" s="13">
        <f t="shared" si="45"/>
        <v>34.005763688760808</v>
      </c>
      <c r="X127" s="12">
        <v>115</v>
      </c>
      <c r="Y127" s="13">
        <f t="shared" si="46"/>
        <v>33.141210374639769</v>
      </c>
      <c r="Z127" s="12">
        <v>115</v>
      </c>
      <c r="AA127" s="13">
        <f t="shared" si="47"/>
        <v>33.141210374639769</v>
      </c>
      <c r="AB127" s="12">
        <v>109</v>
      </c>
      <c r="AC127" s="13">
        <f t="shared" si="48"/>
        <v>31.412103746397694</v>
      </c>
      <c r="AD127" s="12">
        <v>115</v>
      </c>
      <c r="AE127" s="13">
        <f t="shared" si="49"/>
        <v>33.141210374639769</v>
      </c>
      <c r="AF127" s="12">
        <v>106</v>
      </c>
      <c r="AG127" s="13">
        <f t="shared" si="50"/>
        <v>30.547550432276658</v>
      </c>
      <c r="AH127" s="12">
        <v>111</v>
      </c>
      <c r="AI127" s="13">
        <f t="shared" si="51"/>
        <v>31.988472622478387</v>
      </c>
      <c r="AJ127" s="306">
        <v>105</v>
      </c>
      <c r="AK127" s="13">
        <f t="shared" si="52"/>
        <v>30.259365994236312</v>
      </c>
      <c r="AL127" s="12">
        <v>123</v>
      </c>
      <c r="AM127" s="13">
        <f t="shared" si="53"/>
        <v>35.446685878962533</v>
      </c>
      <c r="AN127" s="12">
        <v>116</v>
      </c>
      <c r="AO127" s="13">
        <f t="shared" si="54"/>
        <v>33.429394812680115</v>
      </c>
      <c r="AP127" s="12">
        <v>110</v>
      </c>
      <c r="AQ127" s="13">
        <f t="shared" si="55"/>
        <v>31.70028818443804</v>
      </c>
      <c r="AR127" s="12">
        <v>103</v>
      </c>
      <c r="AS127" s="13">
        <f t="shared" si="56"/>
        <v>29.682997118155619</v>
      </c>
      <c r="AT127" s="12">
        <v>105</v>
      </c>
      <c r="AU127" s="13">
        <f t="shared" si="57"/>
        <v>30.259365994236312</v>
      </c>
      <c r="AV127" s="12">
        <v>102</v>
      </c>
      <c r="AW127" s="13">
        <f t="shared" si="58"/>
        <v>29.394812680115272</v>
      </c>
      <c r="AX127" s="12">
        <v>107</v>
      </c>
      <c r="AY127" s="13">
        <f t="shared" si="59"/>
        <v>30.835734870317001</v>
      </c>
      <c r="AZ127" s="12">
        <v>100</v>
      </c>
      <c r="BA127" s="13">
        <f t="shared" si="60"/>
        <v>28.818443804034583</v>
      </c>
      <c r="BB127" s="73"/>
      <c r="BC127" s="74">
        <f t="shared" si="61"/>
        <v>0</v>
      </c>
      <c r="BD127" s="73"/>
      <c r="BE127" s="74">
        <f t="shared" si="62"/>
        <v>0</v>
      </c>
      <c r="BF127" s="12">
        <v>65</v>
      </c>
      <c r="BG127" s="13">
        <f t="shared" si="63"/>
        <v>18.731988472622479</v>
      </c>
      <c r="BH127" s="12">
        <v>64</v>
      </c>
      <c r="BI127" s="13">
        <f t="shared" si="64"/>
        <v>18.443804034582133</v>
      </c>
      <c r="BJ127" s="12">
        <v>8</v>
      </c>
      <c r="BK127" s="13">
        <f t="shared" si="65"/>
        <v>2.3054755043227666</v>
      </c>
      <c r="BL127" s="73"/>
      <c r="BM127" s="74">
        <f t="shared" si="66"/>
        <v>0</v>
      </c>
      <c r="BN127" s="73"/>
      <c r="BO127" s="74">
        <f t="shared" si="67"/>
        <v>0</v>
      </c>
      <c r="BP127" s="12">
        <v>7</v>
      </c>
      <c r="BQ127" s="13">
        <f t="shared" si="68"/>
        <v>2.0172910662824206</v>
      </c>
      <c r="BR127" s="73"/>
      <c r="BS127" s="73"/>
      <c r="BT127" s="71">
        <f t="shared" si="69"/>
        <v>0</v>
      </c>
      <c r="BU127" s="73"/>
      <c r="BV127" s="71">
        <f t="shared" si="70"/>
        <v>0</v>
      </c>
      <c r="BW127" s="73"/>
      <c r="BX127" s="71">
        <f t="shared" si="71"/>
        <v>0</v>
      </c>
      <c r="BY127" s="73"/>
      <c r="BZ127" s="71">
        <f t="shared" si="72"/>
        <v>0</v>
      </c>
      <c r="CA127" s="91"/>
      <c r="CB127" s="71">
        <f t="shared" si="73"/>
        <v>0</v>
      </c>
    </row>
    <row r="128" spans="1:109" ht="15.75" customHeight="1" x14ac:dyDescent="0.25">
      <c r="A128" s="496"/>
      <c r="B128" s="15">
        <v>347</v>
      </c>
      <c r="C128" s="541"/>
      <c r="D128" s="544"/>
      <c r="E128" s="1" t="s">
        <v>90</v>
      </c>
      <c r="F128" s="12">
        <v>5</v>
      </c>
      <c r="G128" s="93">
        <f t="shared" si="37"/>
        <v>1.4409221902017291</v>
      </c>
      <c r="H128" s="12">
        <v>12</v>
      </c>
      <c r="I128" s="13">
        <f t="shared" si="38"/>
        <v>3.4582132564841497</v>
      </c>
      <c r="J128" s="12">
        <v>10</v>
      </c>
      <c r="K128" s="13">
        <f t="shared" si="39"/>
        <v>2.8818443804034581</v>
      </c>
      <c r="L128" s="12">
        <v>18</v>
      </c>
      <c r="M128" s="13">
        <f t="shared" si="40"/>
        <v>5.1873198847262252</v>
      </c>
      <c r="N128" s="12">
        <v>11</v>
      </c>
      <c r="O128" s="13">
        <f t="shared" si="41"/>
        <v>3.1700288184438041</v>
      </c>
      <c r="P128" s="12">
        <v>13</v>
      </c>
      <c r="Q128" s="13">
        <f t="shared" si="42"/>
        <v>3.7463976945244957</v>
      </c>
      <c r="R128" s="12">
        <v>9</v>
      </c>
      <c r="S128" s="13">
        <f t="shared" si="43"/>
        <v>2.5936599423631126</v>
      </c>
      <c r="T128" s="73">
        <v>16</v>
      </c>
      <c r="U128" s="13">
        <f t="shared" si="44"/>
        <v>4.6109510086455332</v>
      </c>
      <c r="V128" s="12">
        <v>10</v>
      </c>
      <c r="W128" s="13">
        <f t="shared" si="45"/>
        <v>2.8818443804034581</v>
      </c>
      <c r="X128" s="12">
        <v>14</v>
      </c>
      <c r="Y128" s="13">
        <f t="shared" si="46"/>
        <v>4.0345821325648412</v>
      </c>
      <c r="Z128" s="12">
        <v>9</v>
      </c>
      <c r="AA128" s="13">
        <f t="shared" si="47"/>
        <v>2.5936599423631126</v>
      </c>
      <c r="AB128" s="12">
        <v>13</v>
      </c>
      <c r="AC128" s="13">
        <f t="shared" si="48"/>
        <v>3.7463976945244957</v>
      </c>
      <c r="AD128" s="12">
        <v>23</v>
      </c>
      <c r="AE128" s="13">
        <f t="shared" si="49"/>
        <v>6.6282420749279538</v>
      </c>
      <c r="AF128" s="12">
        <v>29</v>
      </c>
      <c r="AG128" s="13">
        <f t="shared" si="50"/>
        <v>8.3573487031700289</v>
      </c>
      <c r="AH128" s="12">
        <v>12</v>
      </c>
      <c r="AI128" s="13">
        <f t="shared" si="51"/>
        <v>3.4582132564841497</v>
      </c>
      <c r="AJ128" s="306">
        <v>15</v>
      </c>
      <c r="AK128" s="13">
        <f t="shared" si="52"/>
        <v>4.3227665706051877</v>
      </c>
      <c r="AL128" s="12">
        <v>9</v>
      </c>
      <c r="AM128" s="13">
        <f t="shared" si="53"/>
        <v>2.5936599423631126</v>
      </c>
      <c r="AN128" s="12">
        <v>14</v>
      </c>
      <c r="AO128" s="13">
        <f t="shared" si="54"/>
        <v>4.0345821325648412</v>
      </c>
      <c r="AP128" s="12">
        <v>15</v>
      </c>
      <c r="AQ128" s="13">
        <f t="shared" si="55"/>
        <v>4.3227665706051877</v>
      </c>
      <c r="AR128" s="12">
        <v>16</v>
      </c>
      <c r="AS128" s="13">
        <f t="shared" si="56"/>
        <v>4.6109510086455332</v>
      </c>
      <c r="AT128" s="12">
        <v>19</v>
      </c>
      <c r="AU128" s="13">
        <f t="shared" si="57"/>
        <v>5.4755043227665707</v>
      </c>
      <c r="AV128" s="12">
        <v>20</v>
      </c>
      <c r="AW128" s="13">
        <f t="shared" si="58"/>
        <v>5.7636887608069163</v>
      </c>
      <c r="AX128" s="12">
        <v>17</v>
      </c>
      <c r="AY128" s="13">
        <f t="shared" si="59"/>
        <v>4.8991354466858787</v>
      </c>
      <c r="AZ128" s="12">
        <v>25</v>
      </c>
      <c r="BA128" s="13">
        <f t="shared" si="60"/>
        <v>7.2046109510086458</v>
      </c>
      <c r="BB128" s="73"/>
      <c r="BC128" s="74">
        <f t="shared" si="61"/>
        <v>0</v>
      </c>
      <c r="BD128" s="73"/>
      <c r="BE128" s="74">
        <f t="shared" si="62"/>
        <v>0</v>
      </c>
      <c r="BF128" s="12">
        <v>157</v>
      </c>
      <c r="BG128" s="13">
        <f t="shared" si="63"/>
        <v>45.244956772334291</v>
      </c>
      <c r="BH128" s="12">
        <v>160</v>
      </c>
      <c r="BI128" s="13">
        <f t="shared" si="64"/>
        <v>46.10951008645533</v>
      </c>
      <c r="BJ128" s="12">
        <v>2</v>
      </c>
      <c r="BK128" s="13">
        <f t="shared" si="65"/>
        <v>0.57636887608069165</v>
      </c>
      <c r="BL128" s="73"/>
      <c r="BM128" s="74">
        <f t="shared" si="66"/>
        <v>0</v>
      </c>
      <c r="BN128" s="73"/>
      <c r="BO128" s="74">
        <f t="shared" si="67"/>
        <v>0</v>
      </c>
      <c r="BP128" s="12">
        <v>26</v>
      </c>
      <c r="BQ128" s="13">
        <f t="shared" si="68"/>
        <v>7.4927953890489913</v>
      </c>
      <c r="BR128" s="73"/>
      <c r="BS128" s="73"/>
      <c r="BT128" s="71">
        <f t="shared" si="69"/>
        <v>0</v>
      </c>
      <c r="BU128" s="73"/>
      <c r="BV128" s="71">
        <f t="shared" si="70"/>
        <v>0</v>
      </c>
      <c r="BW128" s="73"/>
      <c r="BX128" s="71">
        <f t="shared" si="71"/>
        <v>0</v>
      </c>
      <c r="BY128" s="73"/>
      <c r="BZ128" s="71">
        <f t="shared" si="72"/>
        <v>0</v>
      </c>
      <c r="CA128" s="91"/>
      <c r="CB128" s="71">
        <f t="shared" si="73"/>
        <v>0</v>
      </c>
    </row>
    <row r="129" spans="1:109" s="53" customFormat="1" ht="15" customHeight="1" x14ac:dyDescent="0.25">
      <c r="A129" s="496" t="s">
        <v>46</v>
      </c>
      <c r="B129" s="54">
        <v>818</v>
      </c>
      <c r="C129" s="539">
        <v>663</v>
      </c>
      <c r="D129" s="542">
        <f>C129*100/B129</f>
        <v>81.051344743276289</v>
      </c>
      <c r="E129" s="44" t="s">
        <v>86</v>
      </c>
      <c r="F129" s="45">
        <v>219</v>
      </c>
      <c r="G129" s="92">
        <f t="shared" si="37"/>
        <v>26.772616136919314</v>
      </c>
      <c r="H129" s="45">
        <v>221</v>
      </c>
      <c r="I129" s="46">
        <f t="shared" si="38"/>
        <v>27.017114914425427</v>
      </c>
      <c r="J129" s="45">
        <v>214</v>
      </c>
      <c r="K129" s="46">
        <f t="shared" si="39"/>
        <v>26.161369193154034</v>
      </c>
      <c r="L129" s="45">
        <v>220</v>
      </c>
      <c r="M129" s="46">
        <f t="shared" si="40"/>
        <v>26.894865525672373</v>
      </c>
      <c r="N129" s="45">
        <v>217</v>
      </c>
      <c r="O129" s="46">
        <f t="shared" si="41"/>
        <v>26.528117359413201</v>
      </c>
      <c r="P129" s="45">
        <v>232</v>
      </c>
      <c r="Q129" s="46">
        <f t="shared" si="42"/>
        <v>28.361858190709047</v>
      </c>
      <c r="R129" s="45">
        <v>213</v>
      </c>
      <c r="S129" s="46">
        <f t="shared" si="43"/>
        <v>26.039119804400979</v>
      </c>
      <c r="T129" s="72">
        <v>231</v>
      </c>
      <c r="U129" s="46">
        <f t="shared" si="44"/>
        <v>28.239608801955992</v>
      </c>
      <c r="V129" s="45">
        <v>219</v>
      </c>
      <c r="W129" s="46">
        <f t="shared" si="45"/>
        <v>26.772616136919314</v>
      </c>
      <c r="X129" s="45">
        <v>236</v>
      </c>
      <c r="Y129" s="46">
        <f t="shared" si="46"/>
        <v>28.850855745721272</v>
      </c>
      <c r="Z129" s="45">
        <v>234</v>
      </c>
      <c r="AA129" s="46">
        <f t="shared" si="47"/>
        <v>28.606356968215159</v>
      </c>
      <c r="AB129" s="45">
        <v>243</v>
      </c>
      <c r="AC129" s="46">
        <f t="shared" si="48"/>
        <v>29.706601466992666</v>
      </c>
      <c r="AD129" s="45">
        <v>202</v>
      </c>
      <c r="AE129" s="46">
        <f t="shared" si="49"/>
        <v>24.69437652811736</v>
      </c>
      <c r="AF129" s="45">
        <v>213</v>
      </c>
      <c r="AG129" s="46">
        <f t="shared" si="50"/>
        <v>26.039119804400979</v>
      </c>
      <c r="AH129" s="45">
        <v>229</v>
      </c>
      <c r="AI129" s="46">
        <f t="shared" si="51"/>
        <v>27.995110024449879</v>
      </c>
      <c r="AJ129" s="306">
        <v>239</v>
      </c>
      <c r="AK129" s="46">
        <f t="shared" si="52"/>
        <v>29.21760391198044</v>
      </c>
      <c r="AL129" s="45">
        <v>229</v>
      </c>
      <c r="AM129" s="46">
        <f t="shared" si="53"/>
        <v>27.995110024449879</v>
      </c>
      <c r="AN129" s="45">
        <v>245</v>
      </c>
      <c r="AO129" s="46">
        <f t="shared" si="54"/>
        <v>29.951100244498779</v>
      </c>
      <c r="AP129" s="45">
        <v>241</v>
      </c>
      <c r="AQ129" s="46">
        <f t="shared" si="55"/>
        <v>29.462102689486553</v>
      </c>
      <c r="AR129" s="45">
        <v>242</v>
      </c>
      <c r="AS129" s="46">
        <f t="shared" si="56"/>
        <v>29.584352078239608</v>
      </c>
      <c r="AT129" s="45">
        <v>234</v>
      </c>
      <c r="AU129" s="46">
        <f t="shared" si="57"/>
        <v>28.606356968215159</v>
      </c>
      <c r="AV129" s="45">
        <v>236</v>
      </c>
      <c r="AW129" s="46">
        <f t="shared" si="58"/>
        <v>28.850855745721272</v>
      </c>
      <c r="AX129" s="45">
        <v>232</v>
      </c>
      <c r="AY129" s="46">
        <f t="shared" si="59"/>
        <v>28.361858190709047</v>
      </c>
      <c r="AZ129" s="45">
        <v>226</v>
      </c>
      <c r="BA129" s="46">
        <f t="shared" si="60"/>
        <v>27.628361858190708</v>
      </c>
      <c r="BB129" s="72"/>
      <c r="BC129" s="71">
        <f t="shared" si="61"/>
        <v>0</v>
      </c>
      <c r="BD129" s="72"/>
      <c r="BE129" s="71">
        <f t="shared" si="62"/>
        <v>0</v>
      </c>
      <c r="BF129" s="45">
        <v>168</v>
      </c>
      <c r="BG129" s="46">
        <f t="shared" si="63"/>
        <v>20.537897310513447</v>
      </c>
      <c r="BH129" s="45">
        <v>168</v>
      </c>
      <c r="BI129" s="46">
        <f t="shared" si="64"/>
        <v>20.537897310513447</v>
      </c>
      <c r="BJ129" s="45">
        <v>656</v>
      </c>
      <c r="BK129" s="46">
        <f t="shared" si="65"/>
        <v>80.195599022004885</v>
      </c>
      <c r="BL129" s="72"/>
      <c r="BM129" s="71">
        <f t="shared" si="66"/>
        <v>0</v>
      </c>
      <c r="BN129" s="72"/>
      <c r="BO129" s="71">
        <f t="shared" si="67"/>
        <v>0</v>
      </c>
      <c r="BP129" s="45">
        <v>571</v>
      </c>
      <c r="BQ129" s="46">
        <f t="shared" si="68"/>
        <v>69.804400977995115</v>
      </c>
      <c r="BR129" s="72"/>
      <c r="BS129" s="72"/>
      <c r="BT129" s="71">
        <f t="shared" si="69"/>
        <v>0</v>
      </c>
      <c r="BU129" s="72"/>
      <c r="BV129" s="71">
        <f t="shared" si="70"/>
        <v>0</v>
      </c>
      <c r="BW129" s="72"/>
      <c r="BX129" s="71">
        <f t="shared" si="71"/>
        <v>0</v>
      </c>
      <c r="BY129" s="72"/>
      <c r="BZ129" s="71">
        <f t="shared" si="72"/>
        <v>0</v>
      </c>
      <c r="CA129" s="91"/>
      <c r="CB129" s="71">
        <f t="shared" si="73"/>
        <v>0</v>
      </c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</row>
    <row r="130" spans="1:109" ht="15" customHeight="1" x14ac:dyDescent="0.25">
      <c r="A130" s="496"/>
      <c r="B130" s="15">
        <v>818</v>
      </c>
      <c r="C130" s="540"/>
      <c r="D130" s="543"/>
      <c r="E130" s="1" t="s">
        <v>87</v>
      </c>
      <c r="F130" s="12">
        <v>119</v>
      </c>
      <c r="G130" s="93">
        <f t="shared" si="37"/>
        <v>14.547677261613693</v>
      </c>
      <c r="H130" s="12">
        <v>147</v>
      </c>
      <c r="I130" s="13">
        <f t="shared" si="38"/>
        <v>17.970660146699267</v>
      </c>
      <c r="J130" s="12">
        <v>123</v>
      </c>
      <c r="K130" s="13">
        <f t="shared" si="39"/>
        <v>15.036674816625917</v>
      </c>
      <c r="L130" s="12">
        <v>139</v>
      </c>
      <c r="M130" s="13">
        <f t="shared" si="40"/>
        <v>16.992665036674815</v>
      </c>
      <c r="N130" s="12">
        <v>127</v>
      </c>
      <c r="O130" s="13">
        <f t="shared" si="41"/>
        <v>15.525672371638143</v>
      </c>
      <c r="P130" s="12">
        <v>138</v>
      </c>
      <c r="Q130" s="13">
        <f t="shared" si="42"/>
        <v>16.87041564792176</v>
      </c>
      <c r="R130" s="12">
        <v>131</v>
      </c>
      <c r="S130" s="13">
        <f t="shared" si="43"/>
        <v>16.014669926650367</v>
      </c>
      <c r="T130" s="73">
        <v>138</v>
      </c>
      <c r="U130" s="13">
        <f t="shared" si="44"/>
        <v>16.87041564792176</v>
      </c>
      <c r="V130" s="12">
        <v>135</v>
      </c>
      <c r="W130" s="13">
        <f t="shared" si="45"/>
        <v>16.503667481662593</v>
      </c>
      <c r="X130" s="12">
        <v>142</v>
      </c>
      <c r="Y130" s="13">
        <f t="shared" si="46"/>
        <v>17.359413202933986</v>
      </c>
      <c r="Z130" s="12">
        <v>129</v>
      </c>
      <c r="AA130" s="13">
        <f t="shared" si="47"/>
        <v>15.770171149144254</v>
      </c>
      <c r="AB130" s="12">
        <v>136</v>
      </c>
      <c r="AC130" s="13">
        <f t="shared" si="48"/>
        <v>16.625916870415647</v>
      </c>
      <c r="AD130" s="12">
        <v>130</v>
      </c>
      <c r="AE130" s="13">
        <f t="shared" si="49"/>
        <v>15.89242053789731</v>
      </c>
      <c r="AF130" s="12">
        <v>142</v>
      </c>
      <c r="AG130" s="13">
        <f t="shared" si="50"/>
        <v>17.359413202933986</v>
      </c>
      <c r="AH130" s="12">
        <v>130</v>
      </c>
      <c r="AI130" s="13">
        <f t="shared" si="51"/>
        <v>15.89242053789731</v>
      </c>
      <c r="AJ130" s="306">
        <v>133</v>
      </c>
      <c r="AK130" s="13">
        <f t="shared" si="52"/>
        <v>16.25916870415648</v>
      </c>
      <c r="AL130" s="12">
        <v>125</v>
      </c>
      <c r="AM130" s="13">
        <f t="shared" si="53"/>
        <v>15.28117359413203</v>
      </c>
      <c r="AN130" s="12">
        <v>130</v>
      </c>
      <c r="AO130" s="13">
        <f t="shared" si="54"/>
        <v>15.89242053789731</v>
      </c>
      <c r="AP130" s="12">
        <v>127</v>
      </c>
      <c r="AQ130" s="13">
        <f t="shared" si="55"/>
        <v>15.525672371638143</v>
      </c>
      <c r="AR130" s="12">
        <v>132</v>
      </c>
      <c r="AS130" s="13">
        <f t="shared" si="56"/>
        <v>16.136919315403421</v>
      </c>
      <c r="AT130" s="12">
        <v>123</v>
      </c>
      <c r="AU130" s="13">
        <f t="shared" si="57"/>
        <v>15.036674816625917</v>
      </c>
      <c r="AV130" s="12">
        <v>130</v>
      </c>
      <c r="AW130" s="13">
        <f t="shared" si="58"/>
        <v>15.89242053789731</v>
      </c>
      <c r="AX130" s="12">
        <v>138</v>
      </c>
      <c r="AY130" s="13">
        <f t="shared" si="59"/>
        <v>16.87041564792176</v>
      </c>
      <c r="AZ130" s="12">
        <v>136</v>
      </c>
      <c r="BA130" s="13">
        <f t="shared" si="60"/>
        <v>16.625916870415647</v>
      </c>
      <c r="BB130" s="73"/>
      <c r="BC130" s="74">
        <f t="shared" si="61"/>
        <v>0</v>
      </c>
      <c r="BD130" s="73"/>
      <c r="BE130" s="74">
        <f t="shared" si="62"/>
        <v>0</v>
      </c>
      <c r="BF130" s="12">
        <v>85</v>
      </c>
      <c r="BG130" s="13">
        <f t="shared" si="63"/>
        <v>10.39119804400978</v>
      </c>
      <c r="BH130" s="12">
        <v>87</v>
      </c>
      <c r="BI130" s="13">
        <f t="shared" si="64"/>
        <v>10.635696821515893</v>
      </c>
      <c r="BJ130" s="12">
        <v>124</v>
      </c>
      <c r="BK130" s="13">
        <f t="shared" si="65"/>
        <v>15.158924205378973</v>
      </c>
      <c r="BL130" s="73"/>
      <c r="BM130" s="74">
        <f t="shared" si="66"/>
        <v>0</v>
      </c>
      <c r="BN130" s="73"/>
      <c r="BO130" s="74">
        <f t="shared" si="67"/>
        <v>0</v>
      </c>
      <c r="BP130" s="12">
        <v>136</v>
      </c>
      <c r="BQ130" s="13">
        <f t="shared" si="68"/>
        <v>16.625916870415647</v>
      </c>
      <c r="BR130" s="73"/>
      <c r="BS130" s="73"/>
      <c r="BT130" s="71">
        <f t="shared" si="69"/>
        <v>0</v>
      </c>
      <c r="BU130" s="73"/>
      <c r="BV130" s="71">
        <f t="shared" si="70"/>
        <v>0</v>
      </c>
      <c r="BW130" s="73"/>
      <c r="BX130" s="71">
        <f t="shared" si="71"/>
        <v>0</v>
      </c>
      <c r="BY130" s="73"/>
      <c r="BZ130" s="71">
        <f t="shared" si="72"/>
        <v>0</v>
      </c>
      <c r="CA130" s="91"/>
      <c r="CB130" s="71">
        <f t="shared" si="73"/>
        <v>0</v>
      </c>
    </row>
    <row r="131" spans="1:109" ht="15" customHeight="1" x14ac:dyDescent="0.25">
      <c r="A131" s="496"/>
      <c r="B131" s="15">
        <v>818</v>
      </c>
      <c r="C131" s="540"/>
      <c r="D131" s="543"/>
      <c r="E131" s="1" t="s">
        <v>88</v>
      </c>
      <c r="F131" s="12">
        <v>205</v>
      </c>
      <c r="G131" s="93">
        <f t="shared" si="37"/>
        <v>25.061124694376527</v>
      </c>
      <c r="H131" s="12">
        <v>174</v>
      </c>
      <c r="I131" s="13">
        <f t="shared" si="38"/>
        <v>21.271393643031786</v>
      </c>
      <c r="J131" s="12">
        <v>197</v>
      </c>
      <c r="K131" s="13">
        <f t="shared" si="39"/>
        <v>24.083129584352079</v>
      </c>
      <c r="L131" s="12">
        <v>180</v>
      </c>
      <c r="M131" s="13">
        <f t="shared" si="40"/>
        <v>22.004889975550121</v>
      </c>
      <c r="N131" s="12">
        <v>191</v>
      </c>
      <c r="O131" s="13">
        <f t="shared" si="41"/>
        <v>23.34963325183374</v>
      </c>
      <c r="P131" s="12">
        <v>170</v>
      </c>
      <c r="Q131" s="13">
        <f t="shared" si="42"/>
        <v>20.78239608801956</v>
      </c>
      <c r="R131" s="12">
        <v>186</v>
      </c>
      <c r="S131" s="13">
        <f t="shared" si="43"/>
        <v>22.73838630806846</v>
      </c>
      <c r="T131" s="73">
        <v>167</v>
      </c>
      <c r="U131" s="13">
        <f t="shared" si="44"/>
        <v>20.415647921760392</v>
      </c>
      <c r="V131" s="12">
        <v>195</v>
      </c>
      <c r="W131" s="13">
        <f t="shared" si="45"/>
        <v>23.838630806845966</v>
      </c>
      <c r="X131" s="12">
        <v>173</v>
      </c>
      <c r="Y131" s="13">
        <f t="shared" si="46"/>
        <v>21.149144254278728</v>
      </c>
      <c r="Z131" s="12">
        <v>182</v>
      </c>
      <c r="AA131" s="13">
        <f t="shared" si="47"/>
        <v>22.249388753056234</v>
      </c>
      <c r="AB131" s="12">
        <v>162</v>
      </c>
      <c r="AC131" s="13">
        <f t="shared" si="48"/>
        <v>19.804400977995112</v>
      </c>
      <c r="AD131" s="12">
        <v>188</v>
      </c>
      <c r="AE131" s="13">
        <f t="shared" si="49"/>
        <v>22.982885085574573</v>
      </c>
      <c r="AF131" s="12">
        <v>174</v>
      </c>
      <c r="AG131" s="13">
        <f t="shared" si="50"/>
        <v>21.271393643031786</v>
      </c>
      <c r="AH131" s="12">
        <v>185</v>
      </c>
      <c r="AI131" s="13">
        <f t="shared" si="51"/>
        <v>22.616136919315405</v>
      </c>
      <c r="AJ131" s="306">
        <v>171</v>
      </c>
      <c r="AK131" s="13">
        <f t="shared" si="52"/>
        <v>20.904645476772615</v>
      </c>
      <c r="AL131" s="12">
        <v>188</v>
      </c>
      <c r="AM131" s="13">
        <f t="shared" si="53"/>
        <v>22.982885085574573</v>
      </c>
      <c r="AN131" s="12">
        <v>171</v>
      </c>
      <c r="AO131" s="13">
        <f t="shared" si="54"/>
        <v>20.904645476772615</v>
      </c>
      <c r="AP131" s="12">
        <v>164</v>
      </c>
      <c r="AQ131" s="13">
        <f t="shared" si="55"/>
        <v>20.048899755501221</v>
      </c>
      <c r="AR131" s="12">
        <v>147</v>
      </c>
      <c r="AS131" s="13">
        <f t="shared" si="56"/>
        <v>17.970660146699267</v>
      </c>
      <c r="AT131" s="12">
        <v>176</v>
      </c>
      <c r="AU131" s="13">
        <f t="shared" si="57"/>
        <v>21.515892420537899</v>
      </c>
      <c r="AV131" s="12">
        <v>162</v>
      </c>
      <c r="AW131" s="13">
        <f t="shared" si="58"/>
        <v>19.804400977995112</v>
      </c>
      <c r="AX131" s="12">
        <v>156</v>
      </c>
      <c r="AY131" s="13">
        <f t="shared" si="59"/>
        <v>19.070904645476773</v>
      </c>
      <c r="AZ131" s="12">
        <v>157</v>
      </c>
      <c r="BA131" s="13">
        <f t="shared" si="60"/>
        <v>19.193154034229828</v>
      </c>
      <c r="BB131" s="73"/>
      <c r="BC131" s="74">
        <f t="shared" si="61"/>
        <v>0</v>
      </c>
      <c r="BD131" s="73"/>
      <c r="BE131" s="74">
        <f t="shared" si="62"/>
        <v>0</v>
      </c>
      <c r="BF131" s="12">
        <v>99</v>
      </c>
      <c r="BG131" s="13">
        <f t="shared" si="63"/>
        <v>12.102689486552567</v>
      </c>
      <c r="BH131" s="12">
        <v>100</v>
      </c>
      <c r="BI131" s="13">
        <f t="shared" si="64"/>
        <v>12.224938875305623</v>
      </c>
      <c r="BJ131" s="12">
        <v>23</v>
      </c>
      <c r="BK131" s="13">
        <f t="shared" si="65"/>
        <v>2.8117359413202934</v>
      </c>
      <c r="BL131" s="73"/>
      <c r="BM131" s="74">
        <f t="shared" si="66"/>
        <v>0</v>
      </c>
      <c r="BN131" s="73"/>
      <c r="BO131" s="74">
        <f t="shared" si="67"/>
        <v>0</v>
      </c>
      <c r="BP131" s="12">
        <v>32</v>
      </c>
      <c r="BQ131" s="13">
        <f t="shared" si="68"/>
        <v>3.9119804400977993</v>
      </c>
      <c r="BR131" s="73"/>
      <c r="BS131" s="73"/>
      <c r="BT131" s="71">
        <f t="shared" si="69"/>
        <v>0</v>
      </c>
      <c r="BU131" s="73"/>
      <c r="BV131" s="71">
        <f t="shared" si="70"/>
        <v>0</v>
      </c>
      <c r="BW131" s="73"/>
      <c r="BX131" s="71">
        <f t="shared" si="71"/>
        <v>0</v>
      </c>
      <c r="BY131" s="73"/>
      <c r="BZ131" s="71">
        <f t="shared" si="72"/>
        <v>0</v>
      </c>
      <c r="CA131" s="91"/>
      <c r="CB131" s="71">
        <f t="shared" si="73"/>
        <v>0</v>
      </c>
    </row>
    <row r="132" spans="1:109" ht="15" customHeight="1" x14ac:dyDescent="0.25">
      <c r="A132" s="496"/>
      <c r="B132" s="15">
        <v>818</v>
      </c>
      <c r="C132" s="540"/>
      <c r="D132" s="543"/>
      <c r="E132" s="1" t="s">
        <v>89</v>
      </c>
      <c r="F132" s="12">
        <v>228</v>
      </c>
      <c r="G132" s="93">
        <f t="shared" si="37"/>
        <v>27.872860635696821</v>
      </c>
      <c r="H132" s="12">
        <v>222</v>
      </c>
      <c r="I132" s="13">
        <f t="shared" si="38"/>
        <v>27.139364303178485</v>
      </c>
      <c r="J132" s="12">
        <v>239</v>
      </c>
      <c r="K132" s="13">
        <f t="shared" si="39"/>
        <v>29.21760391198044</v>
      </c>
      <c r="L132" s="12">
        <v>226</v>
      </c>
      <c r="M132" s="13">
        <f t="shared" si="40"/>
        <v>27.628361858190708</v>
      </c>
      <c r="N132" s="12">
        <v>243</v>
      </c>
      <c r="O132" s="13">
        <f t="shared" si="41"/>
        <v>29.706601466992666</v>
      </c>
      <c r="P132" s="12">
        <v>235</v>
      </c>
      <c r="Q132" s="13">
        <f t="shared" si="42"/>
        <v>28.728606356968214</v>
      </c>
      <c r="R132" s="12">
        <v>245</v>
      </c>
      <c r="S132" s="13">
        <f t="shared" si="43"/>
        <v>29.951100244498779</v>
      </c>
      <c r="T132" s="73">
        <v>234</v>
      </c>
      <c r="U132" s="13">
        <f t="shared" si="44"/>
        <v>28.606356968215159</v>
      </c>
      <c r="V132" s="12">
        <v>222</v>
      </c>
      <c r="W132" s="13">
        <f t="shared" si="45"/>
        <v>27.139364303178485</v>
      </c>
      <c r="X132" s="12">
        <v>218</v>
      </c>
      <c r="Y132" s="13">
        <f t="shared" si="46"/>
        <v>26.65036674816626</v>
      </c>
      <c r="Z132" s="12">
        <v>230</v>
      </c>
      <c r="AA132" s="13">
        <f t="shared" si="47"/>
        <v>28.117359413202934</v>
      </c>
      <c r="AB132" s="12">
        <v>230</v>
      </c>
      <c r="AC132" s="13">
        <f t="shared" si="48"/>
        <v>28.117359413202934</v>
      </c>
      <c r="AD132" s="12">
        <v>238</v>
      </c>
      <c r="AE132" s="13">
        <f t="shared" si="49"/>
        <v>29.095354523227385</v>
      </c>
      <c r="AF132" s="12">
        <v>222</v>
      </c>
      <c r="AG132" s="13">
        <f t="shared" si="50"/>
        <v>27.139364303178485</v>
      </c>
      <c r="AH132" s="12">
        <v>236</v>
      </c>
      <c r="AI132" s="13">
        <f t="shared" si="51"/>
        <v>28.850855745721272</v>
      </c>
      <c r="AJ132" s="306">
        <v>226</v>
      </c>
      <c r="AK132" s="13">
        <f t="shared" si="52"/>
        <v>27.628361858190708</v>
      </c>
      <c r="AL132" s="12">
        <v>238</v>
      </c>
      <c r="AM132" s="13">
        <f t="shared" si="53"/>
        <v>29.095354523227385</v>
      </c>
      <c r="AN132" s="12">
        <v>228</v>
      </c>
      <c r="AO132" s="13">
        <f t="shared" si="54"/>
        <v>27.872860635696821</v>
      </c>
      <c r="AP132" s="12">
        <v>233</v>
      </c>
      <c r="AQ132" s="13">
        <f t="shared" si="55"/>
        <v>28.484107579462101</v>
      </c>
      <c r="AR132" s="12">
        <v>228</v>
      </c>
      <c r="AS132" s="13">
        <f t="shared" si="56"/>
        <v>27.872860635696821</v>
      </c>
      <c r="AT132" s="12">
        <v>239</v>
      </c>
      <c r="AU132" s="13">
        <f t="shared" si="57"/>
        <v>29.21760391198044</v>
      </c>
      <c r="AV132" s="12">
        <v>237</v>
      </c>
      <c r="AW132" s="13">
        <f t="shared" si="58"/>
        <v>28.973105134474327</v>
      </c>
      <c r="AX132" s="12">
        <v>230</v>
      </c>
      <c r="AY132" s="13">
        <f t="shared" si="59"/>
        <v>28.117359413202934</v>
      </c>
      <c r="AZ132" s="12">
        <v>234</v>
      </c>
      <c r="BA132" s="13">
        <f t="shared" si="60"/>
        <v>28.606356968215159</v>
      </c>
      <c r="BB132" s="73"/>
      <c r="BC132" s="74">
        <f t="shared" si="61"/>
        <v>0</v>
      </c>
      <c r="BD132" s="73"/>
      <c r="BE132" s="74">
        <f t="shared" si="62"/>
        <v>0</v>
      </c>
      <c r="BF132" s="12">
        <v>148</v>
      </c>
      <c r="BG132" s="13">
        <f t="shared" si="63"/>
        <v>18.092909535452321</v>
      </c>
      <c r="BH132" s="12">
        <v>145</v>
      </c>
      <c r="BI132" s="13">
        <f t="shared" si="64"/>
        <v>17.726161369193154</v>
      </c>
      <c r="BJ132" s="12">
        <v>10</v>
      </c>
      <c r="BK132" s="13">
        <f t="shared" si="65"/>
        <v>1.2224938875305624</v>
      </c>
      <c r="BL132" s="73"/>
      <c r="BM132" s="74">
        <f t="shared" si="66"/>
        <v>0</v>
      </c>
      <c r="BN132" s="73"/>
      <c r="BO132" s="74">
        <f t="shared" si="67"/>
        <v>0</v>
      </c>
      <c r="BP132" s="12">
        <v>10</v>
      </c>
      <c r="BQ132" s="13">
        <f t="shared" si="68"/>
        <v>1.2224938875305624</v>
      </c>
      <c r="BR132" s="73"/>
      <c r="BS132" s="73"/>
      <c r="BT132" s="71">
        <f t="shared" si="69"/>
        <v>0</v>
      </c>
      <c r="BU132" s="73"/>
      <c r="BV132" s="71">
        <f t="shared" si="70"/>
        <v>0</v>
      </c>
      <c r="BW132" s="73"/>
      <c r="BX132" s="71">
        <f t="shared" si="71"/>
        <v>0</v>
      </c>
      <c r="BY132" s="73"/>
      <c r="BZ132" s="71">
        <f t="shared" si="72"/>
        <v>0</v>
      </c>
      <c r="CA132" s="91"/>
      <c r="CB132" s="71">
        <f t="shared" si="73"/>
        <v>0</v>
      </c>
    </row>
    <row r="133" spans="1:109" ht="15" customHeight="1" x14ac:dyDescent="0.25">
      <c r="A133" s="496"/>
      <c r="B133" s="15">
        <v>818</v>
      </c>
      <c r="C133" s="541"/>
      <c r="D133" s="544"/>
      <c r="E133" s="1" t="s">
        <v>90</v>
      </c>
      <c r="F133" s="12">
        <v>21</v>
      </c>
      <c r="G133" s="93">
        <f t="shared" ref="G133:G196" si="74">F133*100/B133</f>
        <v>2.5672371638141809</v>
      </c>
      <c r="H133" s="12">
        <v>29</v>
      </c>
      <c r="I133" s="13">
        <f t="shared" ref="I133:I196" si="75">H133*100/B133</f>
        <v>3.5452322738386308</v>
      </c>
      <c r="J133" s="12">
        <v>25</v>
      </c>
      <c r="K133" s="13">
        <f t="shared" ref="K133:K196" si="76">J133*100/B133</f>
        <v>3.0562347188264058</v>
      </c>
      <c r="L133" s="12">
        <v>32</v>
      </c>
      <c r="M133" s="13">
        <f t="shared" ref="M133:M196" si="77">L133*100/B133</f>
        <v>3.9119804400977993</v>
      </c>
      <c r="N133" s="12">
        <v>26</v>
      </c>
      <c r="O133" s="13">
        <f t="shared" ref="O133:O196" si="78">N133*100/B133</f>
        <v>3.1784841075794623</v>
      </c>
      <c r="P133" s="12">
        <v>29</v>
      </c>
      <c r="Q133" s="13">
        <f t="shared" ref="Q133:Q196" si="79">P133*100/B133</f>
        <v>3.5452322738386308</v>
      </c>
      <c r="R133" s="12">
        <v>25</v>
      </c>
      <c r="S133" s="13">
        <f t="shared" ref="S133:S196" si="80">R133*100/B133</f>
        <v>3.0562347188264058</v>
      </c>
      <c r="T133" s="73">
        <v>27</v>
      </c>
      <c r="U133" s="13">
        <f t="shared" ref="U133:U196" si="81">T133*100/B133</f>
        <v>3.3007334963325183</v>
      </c>
      <c r="V133" s="12">
        <v>31</v>
      </c>
      <c r="W133" s="13">
        <f t="shared" ref="W133:W196" si="82">V133*100/B133</f>
        <v>3.7897310513447433</v>
      </c>
      <c r="X133" s="12">
        <v>35</v>
      </c>
      <c r="Y133" s="13">
        <f t="shared" ref="Y133:Y196" si="83">X133*100/B133</f>
        <v>4.2787286063569683</v>
      </c>
      <c r="Z133" s="12">
        <v>31</v>
      </c>
      <c r="AA133" s="13">
        <f t="shared" ref="AA133:AA196" si="84">Z133*100/B133</f>
        <v>3.7897310513447433</v>
      </c>
      <c r="AB133" s="12">
        <v>37</v>
      </c>
      <c r="AC133" s="13">
        <f t="shared" ref="AC133:AC196" si="85">AB133*100/B133</f>
        <v>4.5232273838630803</v>
      </c>
      <c r="AD133" s="12">
        <v>41</v>
      </c>
      <c r="AE133" s="13">
        <f t="shared" ref="AE133:AE196" si="86">AD133*100/B133</f>
        <v>5.0122249388753053</v>
      </c>
      <c r="AF133" s="12">
        <v>52</v>
      </c>
      <c r="AG133" s="13">
        <f t="shared" ref="AG133:AG196" si="87">AF133*100/B133</f>
        <v>6.3569682151589246</v>
      </c>
      <c r="AH133" s="12">
        <v>27</v>
      </c>
      <c r="AI133" s="13">
        <f t="shared" ref="AI133:AI196" si="88">AH133*100/B133</f>
        <v>3.3007334963325183</v>
      </c>
      <c r="AJ133" s="306">
        <v>33</v>
      </c>
      <c r="AK133" s="13">
        <f t="shared" ref="AK133:AK196" si="89">AJ133*100/B133</f>
        <v>4.0342298288508553</v>
      </c>
      <c r="AL133" s="12">
        <v>26</v>
      </c>
      <c r="AM133" s="13">
        <f t="shared" ref="AM133:AM196" si="90">AL133*100/B133</f>
        <v>3.1784841075794623</v>
      </c>
      <c r="AN133" s="12">
        <v>32</v>
      </c>
      <c r="AO133" s="13">
        <f t="shared" ref="AO133:AO196" si="91">AN133*100/B133</f>
        <v>3.9119804400977993</v>
      </c>
      <c r="AP133" s="12">
        <v>39</v>
      </c>
      <c r="AQ133" s="13">
        <f t="shared" ref="AQ133:AQ196" si="92">AP133*100/B133</f>
        <v>4.7677261613691932</v>
      </c>
      <c r="AR133" s="12">
        <v>54</v>
      </c>
      <c r="AS133" s="13">
        <f t="shared" ref="AS133:AS196" si="93">AR133*100/B133</f>
        <v>6.6014669926650367</v>
      </c>
      <c r="AT133" s="12">
        <v>38</v>
      </c>
      <c r="AU133" s="13">
        <f t="shared" ref="AU133:AU196" si="94">AT133*100/B133</f>
        <v>4.6454767726161368</v>
      </c>
      <c r="AV133" s="12">
        <v>42</v>
      </c>
      <c r="AW133" s="13">
        <f t="shared" ref="AW133:AW196" si="95">AV133*100/B133</f>
        <v>5.1344743276283618</v>
      </c>
      <c r="AX133" s="12">
        <v>48</v>
      </c>
      <c r="AY133" s="13">
        <f t="shared" si="59"/>
        <v>5.8679706601466997</v>
      </c>
      <c r="AZ133" s="12">
        <v>54</v>
      </c>
      <c r="BA133" s="13">
        <f t="shared" ref="BA133:BA196" si="96">AZ133*100/B133</f>
        <v>6.6014669926650367</v>
      </c>
      <c r="BB133" s="73"/>
      <c r="BC133" s="74">
        <f t="shared" ref="BC133:BC196" si="97">BB133*100/B133</f>
        <v>0</v>
      </c>
      <c r="BD133" s="73"/>
      <c r="BE133" s="74">
        <f t="shared" ref="BE133:BE196" si="98">BD133*100/B133</f>
        <v>0</v>
      </c>
      <c r="BF133" s="12">
        <v>309</v>
      </c>
      <c r="BG133" s="13">
        <f t="shared" ref="BG133:BG196" si="99">BF133*100/B133</f>
        <v>37.775061124694375</v>
      </c>
      <c r="BH133" s="12">
        <v>314</v>
      </c>
      <c r="BI133" s="13">
        <f t="shared" ref="BI133:BI196" si="100">BH133*100/B133</f>
        <v>38.386308068459655</v>
      </c>
      <c r="BJ133" s="12">
        <v>5</v>
      </c>
      <c r="BK133" s="13">
        <f t="shared" ref="BK133:BK196" si="101">BJ133*100/B133</f>
        <v>0.61124694376528121</v>
      </c>
      <c r="BL133" s="73"/>
      <c r="BM133" s="74">
        <f t="shared" ref="BM133:BM196" si="102">BL133*100/B133</f>
        <v>0</v>
      </c>
      <c r="BN133" s="73"/>
      <c r="BO133" s="74">
        <f t="shared" ref="BO133:BO196" si="103">BN133*100/B133</f>
        <v>0</v>
      </c>
      <c r="BP133" s="12">
        <v>69</v>
      </c>
      <c r="BQ133" s="13">
        <f t="shared" ref="BQ133:BQ196" si="104">BP133*100/B133</f>
        <v>8.4352078239608801</v>
      </c>
      <c r="BR133" s="73"/>
      <c r="BS133" s="73"/>
      <c r="BT133" s="71">
        <f t="shared" ref="BT133:BT196" si="105">BS133*100/B133</f>
        <v>0</v>
      </c>
      <c r="BU133" s="73"/>
      <c r="BV133" s="71">
        <f t="shared" ref="BV133:BV196" si="106">BU133*100/B133</f>
        <v>0</v>
      </c>
      <c r="BW133" s="73"/>
      <c r="BX133" s="71">
        <f t="shared" ref="BX133:BX196" si="107">BW133*100/B133</f>
        <v>0</v>
      </c>
      <c r="BY133" s="73"/>
      <c r="BZ133" s="71">
        <f t="shared" ref="BZ133:BZ196" si="108">BY133*100/B133</f>
        <v>0</v>
      </c>
      <c r="CA133" s="91"/>
      <c r="CB133" s="71">
        <f t="shared" ref="CB133:CB196" si="109">CA133*100/B133</f>
        <v>0</v>
      </c>
    </row>
    <row r="134" spans="1:109" s="53" customFormat="1" ht="15.75" customHeight="1" x14ac:dyDescent="0.25">
      <c r="A134" s="496" t="s">
        <v>47</v>
      </c>
      <c r="B134" s="54">
        <v>933</v>
      </c>
      <c r="C134" s="539">
        <v>832</v>
      </c>
      <c r="D134" s="542">
        <f>C134*100/B134</f>
        <v>89.174705251875665</v>
      </c>
      <c r="E134" s="44" t="s">
        <v>86</v>
      </c>
      <c r="F134" s="45">
        <v>292</v>
      </c>
      <c r="G134" s="92">
        <f t="shared" si="74"/>
        <v>31.29689174705252</v>
      </c>
      <c r="H134" s="45">
        <v>286</v>
      </c>
      <c r="I134" s="46">
        <f t="shared" si="75"/>
        <v>30.65380493033226</v>
      </c>
      <c r="J134" s="45">
        <v>262</v>
      </c>
      <c r="K134" s="46">
        <f t="shared" si="76"/>
        <v>28.081457663451232</v>
      </c>
      <c r="L134" s="45">
        <v>272</v>
      </c>
      <c r="M134" s="46">
        <f t="shared" si="77"/>
        <v>29.15326902465166</v>
      </c>
      <c r="N134" s="45">
        <v>276</v>
      </c>
      <c r="O134" s="46">
        <f t="shared" si="78"/>
        <v>29.581993569131832</v>
      </c>
      <c r="P134" s="45">
        <v>275</v>
      </c>
      <c r="Q134" s="46">
        <f t="shared" si="79"/>
        <v>29.474812433011788</v>
      </c>
      <c r="R134" s="45">
        <v>274</v>
      </c>
      <c r="S134" s="46">
        <f t="shared" si="80"/>
        <v>29.367631296891748</v>
      </c>
      <c r="T134" s="72">
        <v>289</v>
      </c>
      <c r="U134" s="46">
        <f t="shared" si="81"/>
        <v>30.975348338692392</v>
      </c>
      <c r="V134" s="45">
        <v>266</v>
      </c>
      <c r="W134" s="46">
        <f t="shared" si="82"/>
        <v>28.510182207931404</v>
      </c>
      <c r="X134" s="45">
        <v>281</v>
      </c>
      <c r="Y134" s="46">
        <f t="shared" si="83"/>
        <v>30.117899249732048</v>
      </c>
      <c r="Z134" s="45">
        <v>304</v>
      </c>
      <c r="AA134" s="46">
        <f t="shared" si="84"/>
        <v>32.583065380493032</v>
      </c>
      <c r="AB134" s="45">
        <v>313</v>
      </c>
      <c r="AC134" s="46">
        <f t="shared" si="85"/>
        <v>33.547695605573416</v>
      </c>
      <c r="AD134" s="45">
        <v>296</v>
      </c>
      <c r="AE134" s="46">
        <f t="shared" si="86"/>
        <v>31.725616291532692</v>
      </c>
      <c r="AF134" s="45">
        <v>287</v>
      </c>
      <c r="AG134" s="46">
        <f t="shared" si="87"/>
        <v>30.760986066452304</v>
      </c>
      <c r="AH134" s="45">
        <v>293</v>
      </c>
      <c r="AI134" s="46">
        <f t="shared" si="88"/>
        <v>31.40407288317256</v>
      </c>
      <c r="AJ134" s="306">
        <v>291</v>
      </c>
      <c r="AK134" s="46">
        <f t="shared" si="89"/>
        <v>31.189710610932476</v>
      </c>
      <c r="AL134" s="45">
        <v>285</v>
      </c>
      <c r="AM134" s="46">
        <f t="shared" si="90"/>
        <v>30.54662379421222</v>
      </c>
      <c r="AN134" s="45">
        <v>281</v>
      </c>
      <c r="AO134" s="46">
        <f t="shared" si="91"/>
        <v>30.117899249732048</v>
      </c>
      <c r="AP134" s="45">
        <v>319</v>
      </c>
      <c r="AQ134" s="46">
        <f t="shared" si="92"/>
        <v>34.19078242229368</v>
      </c>
      <c r="AR134" s="45">
        <v>313</v>
      </c>
      <c r="AS134" s="46">
        <f t="shared" si="93"/>
        <v>33.547695605573416</v>
      </c>
      <c r="AT134" s="45">
        <v>287</v>
      </c>
      <c r="AU134" s="46">
        <f t="shared" si="94"/>
        <v>30.760986066452304</v>
      </c>
      <c r="AV134" s="45">
        <v>293</v>
      </c>
      <c r="AW134" s="46">
        <f t="shared" si="95"/>
        <v>31.40407288317256</v>
      </c>
      <c r="AX134" s="45">
        <v>301</v>
      </c>
      <c r="AY134" s="46">
        <f t="shared" ref="AY134:AY197" si="110">AX134*100/B134</f>
        <v>32.261521972132904</v>
      </c>
      <c r="AZ134" s="45">
        <v>288</v>
      </c>
      <c r="BA134" s="46">
        <f t="shared" si="96"/>
        <v>30.868167202572348</v>
      </c>
      <c r="BB134" s="72"/>
      <c r="BC134" s="71">
        <f t="shared" si="97"/>
        <v>0</v>
      </c>
      <c r="BD134" s="72"/>
      <c r="BE134" s="71">
        <f t="shared" si="98"/>
        <v>0</v>
      </c>
      <c r="BF134" s="45">
        <v>154</v>
      </c>
      <c r="BG134" s="46">
        <f t="shared" si="99"/>
        <v>16.505894962486604</v>
      </c>
      <c r="BH134" s="45">
        <v>146</v>
      </c>
      <c r="BI134" s="46">
        <f t="shared" si="100"/>
        <v>15.64844587352626</v>
      </c>
      <c r="BJ134" s="45">
        <v>713</v>
      </c>
      <c r="BK134" s="46">
        <f t="shared" si="101"/>
        <v>76.420150053590575</v>
      </c>
      <c r="BL134" s="72"/>
      <c r="BM134" s="71">
        <f t="shared" si="102"/>
        <v>0</v>
      </c>
      <c r="BN134" s="72"/>
      <c r="BO134" s="71">
        <f t="shared" si="103"/>
        <v>0</v>
      </c>
      <c r="BP134" s="45">
        <v>652</v>
      </c>
      <c r="BQ134" s="46">
        <f t="shared" si="104"/>
        <v>69.882100750267952</v>
      </c>
      <c r="BR134" s="72"/>
      <c r="BS134" s="72"/>
      <c r="BT134" s="71">
        <f t="shared" si="105"/>
        <v>0</v>
      </c>
      <c r="BU134" s="72"/>
      <c r="BV134" s="71">
        <f t="shared" si="106"/>
        <v>0</v>
      </c>
      <c r="BW134" s="72"/>
      <c r="BX134" s="71">
        <f t="shared" si="107"/>
        <v>0</v>
      </c>
      <c r="BY134" s="72"/>
      <c r="BZ134" s="71">
        <f t="shared" si="108"/>
        <v>0</v>
      </c>
      <c r="CA134" s="91"/>
      <c r="CB134" s="71">
        <f t="shared" si="109"/>
        <v>0</v>
      </c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</row>
    <row r="135" spans="1:109" ht="15.75" customHeight="1" x14ac:dyDescent="0.25">
      <c r="A135" s="496"/>
      <c r="B135" s="15">
        <v>933</v>
      </c>
      <c r="C135" s="540"/>
      <c r="D135" s="543"/>
      <c r="E135" s="1" t="s">
        <v>87</v>
      </c>
      <c r="F135" s="12">
        <v>262</v>
      </c>
      <c r="G135" s="93">
        <f t="shared" si="74"/>
        <v>28.081457663451232</v>
      </c>
      <c r="H135" s="12">
        <v>267</v>
      </c>
      <c r="I135" s="13">
        <f t="shared" si="75"/>
        <v>28.617363344051448</v>
      </c>
      <c r="J135" s="12">
        <v>284</v>
      </c>
      <c r="K135" s="13">
        <f t="shared" si="76"/>
        <v>30.439442658092176</v>
      </c>
      <c r="L135" s="12">
        <v>272</v>
      </c>
      <c r="M135" s="13">
        <f t="shared" si="77"/>
        <v>29.15326902465166</v>
      </c>
      <c r="N135" s="12">
        <v>266</v>
      </c>
      <c r="O135" s="13">
        <f t="shared" si="78"/>
        <v>28.510182207931404</v>
      </c>
      <c r="P135" s="12">
        <v>255</v>
      </c>
      <c r="Q135" s="13">
        <f t="shared" si="79"/>
        <v>27.331189710610932</v>
      </c>
      <c r="R135" s="12">
        <v>280</v>
      </c>
      <c r="S135" s="13">
        <f t="shared" si="80"/>
        <v>30.010718113612004</v>
      </c>
      <c r="T135" s="73">
        <v>245</v>
      </c>
      <c r="U135" s="13">
        <f t="shared" si="81"/>
        <v>26.259378349410504</v>
      </c>
      <c r="V135" s="12">
        <v>290</v>
      </c>
      <c r="W135" s="13">
        <f t="shared" si="82"/>
        <v>31.082529474812432</v>
      </c>
      <c r="X135" s="12">
        <v>248</v>
      </c>
      <c r="Y135" s="13">
        <f t="shared" si="83"/>
        <v>26.580921757770632</v>
      </c>
      <c r="Z135" s="12">
        <v>270</v>
      </c>
      <c r="AA135" s="13">
        <f t="shared" si="84"/>
        <v>28.938906752411576</v>
      </c>
      <c r="AB135" s="12">
        <v>250</v>
      </c>
      <c r="AC135" s="13">
        <f t="shared" si="85"/>
        <v>26.79528403001072</v>
      </c>
      <c r="AD135" s="12">
        <v>265</v>
      </c>
      <c r="AE135" s="13">
        <f t="shared" si="86"/>
        <v>28.40300107181136</v>
      </c>
      <c r="AF135" s="12">
        <v>252</v>
      </c>
      <c r="AG135" s="13">
        <f t="shared" si="87"/>
        <v>27.009646302250804</v>
      </c>
      <c r="AH135" s="12">
        <v>280</v>
      </c>
      <c r="AI135" s="13">
        <f t="shared" si="88"/>
        <v>30.010718113612004</v>
      </c>
      <c r="AJ135" s="306">
        <v>252</v>
      </c>
      <c r="AK135" s="13">
        <f t="shared" si="89"/>
        <v>27.009646302250804</v>
      </c>
      <c r="AL135" s="12">
        <v>285</v>
      </c>
      <c r="AM135" s="13">
        <f t="shared" si="90"/>
        <v>30.54662379421222</v>
      </c>
      <c r="AN135" s="12">
        <v>263</v>
      </c>
      <c r="AO135" s="13">
        <f t="shared" si="91"/>
        <v>28.188638799571276</v>
      </c>
      <c r="AP135" s="12">
        <v>250</v>
      </c>
      <c r="AQ135" s="13">
        <f t="shared" si="92"/>
        <v>26.79528403001072</v>
      </c>
      <c r="AR135" s="12">
        <v>239</v>
      </c>
      <c r="AS135" s="13">
        <f t="shared" si="93"/>
        <v>25.616291532690248</v>
      </c>
      <c r="AT135" s="12">
        <v>269</v>
      </c>
      <c r="AU135" s="13">
        <f t="shared" si="94"/>
        <v>28.831725616291532</v>
      </c>
      <c r="AV135" s="12">
        <v>248</v>
      </c>
      <c r="AW135" s="13">
        <f t="shared" si="95"/>
        <v>26.580921757770632</v>
      </c>
      <c r="AX135" s="12">
        <v>276</v>
      </c>
      <c r="AY135" s="13">
        <f t="shared" si="110"/>
        <v>29.581993569131832</v>
      </c>
      <c r="AZ135" s="12">
        <v>259</v>
      </c>
      <c r="BA135" s="13">
        <f t="shared" si="96"/>
        <v>27.759914255091104</v>
      </c>
      <c r="BB135" s="73"/>
      <c r="BC135" s="74">
        <f t="shared" si="97"/>
        <v>0</v>
      </c>
      <c r="BD135" s="73"/>
      <c r="BE135" s="74">
        <f t="shared" si="98"/>
        <v>0</v>
      </c>
      <c r="BF135" s="12">
        <v>207</v>
      </c>
      <c r="BG135" s="13">
        <f t="shared" si="99"/>
        <v>22.186495176848876</v>
      </c>
      <c r="BH135" s="12">
        <v>185</v>
      </c>
      <c r="BI135" s="13">
        <f t="shared" si="100"/>
        <v>19.828510182207932</v>
      </c>
      <c r="BJ135" s="12">
        <v>192</v>
      </c>
      <c r="BK135" s="13">
        <f t="shared" si="101"/>
        <v>20.578778135048232</v>
      </c>
      <c r="BL135" s="73"/>
      <c r="BM135" s="74">
        <f t="shared" si="102"/>
        <v>0</v>
      </c>
      <c r="BN135" s="73"/>
      <c r="BO135" s="74">
        <f t="shared" si="103"/>
        <v>0</v>
      </c>
      <c r="BP135" s="12">
        <v>204</v>
      </c>
      <c r="BQ135" s="13">
        <f t="shared" si="104"/>
        <v>21.864951768488744</v>
      </c>
      <c r="BR135" s="73"/>
      <c r="BS135" s="73"/>
      <c r="BT135" s="71">
        <f t="shared" si="105"/>
        <v>0</v>
      </c>
      <c r="BU135" s="73"/>
      <c r="BV135" s="71">
        <f t="shared" si="106"/>
        <v>0</v>
      </c>
      <c r="BW135" s="73"/>
      <c r="BX135" s="71">
        <f t="shared" si="107"/>
        <v>0</v>
      </c>
      <c r="BY135" s="73"/>
      <c r="BZ135" s="71">
        <f t="shared" si="108"/>
        <v>0</v>
      </c>
      <c r="CA135" s="91"/>
      <c r="CB135" s="71">
        <f t="shared" si="109"/>
        <v>0</v>
      </c>
    </row>
    <row r="136" spans="1:109" ht="15.75" customHeight="1" x14ac:dyDescent="0.25">
      <c r="A136" s="496"/>
      <c r="B136" s="15">
        <v>933</v>
      </c>
      <c r="C136" s="540"/>
      <c r="D136" s="543"/>
      <c r="E136" s="1" t="s">
        <v>88</v>
      </c>
      <c r="F136" s="12">
        <v>133</v>
      </c>
      <c r="G136" s="93">
        <f t="shared" si="74"/>
        <v>14.255091103965702</v>
      </c>
      <c r="H136" s="12">
        <v>149</v>
      </c>
      <c r="I136" s="13">
        <f t="shared" si="75"/>
        <v>15.969989281886388</v>
      </c>
      <c r="J136" s="12">
        <v>138</v>
      </c>
      <c r="K136" s="13">
        <f t="shared" si="76"/>
        <v>14.790996784565916</v>
      </c>
      <c r="L136" s="12">
        <v>150</v>
      </c>
      <c r="M136" s="13">
        <f t="shared" si="77"/>
        <v>16.077170418006432</v>
      </c>
      <c r="N136" s="12">
        <v>147</v>
      </c>
      <c r="O136" s="13">
        <f t="shared" si="78"/>
        <v>15.755627009646302</v>
      </c>
      <c r="P136" s="12">
        <v>164</v>
      </c>
      <c r="Q136" s="13">
        <f t="shared" si="79"/>
        <v>17.577706323687032</v>
      </c>
      <c r="R136" s="12">
        <v>128</v>
      </c>
      <c r="S136" s="13">
        <f t="shared" si="80"/>
        <v>13.719185423365488</v>
      </c>
      <c r="T136" s="73">
        <v>163</v>
      </c>
      <c r="U136" s="13">
        <f t="shared" si="81"/>
        <v>17.470525187566988</v>
      </c>
      <c r="V136" s="12">
        <v>125</v>
      </c>
      <c r="W136" s="13">
        <f t="shared" si="82"/>
        <v>13.39764201500536</v>
      </c>
      <c r="X136" s="12">
        <v>163</v>
      </c>
      <c r="Y136" s="13">
        <f t="shared" si="83"/>
        <v>17.470525187566988</v>
      </c>
      <c r="Z136" s="12">
        <v>116</v>
      </c>
      <c r="AA136" s="13">
        <f t="shared" si="84"/>
        <v>12.433011789924974</v>
      </c>
      <c r="AB136" s="12">
        <v>135</v>
      </c>
      <c r="AC136" s="13">
        <f t="shared" si="85"/>
        <v>14.469453376205788</v>
      </c>
      <c r="AD136" s="12">
        <v>137</v>
      </c>
      <c r="AE136" s="13">
        <f t="shared" si="86"/>
        <v>14.683815648445874</v>
      </c>
      <c r="AF136" s="12">
        <v>168</v>
      </c>
      <c r="AG136" s="13">
        <f t="shared" si="87"/>
        <v>18.006430868167204</v>
      </c>
      <c r="AH136" s="12">
        <v>117</v>
      </c>
      <c r="AI136" s="13">
        <f t="shared" si="88"/>
        <v>12.540192926045016</v>
      </c>
      <c r="AJ136" s="306">
        <v>159</v>
      </c>
      <c r="AK136" s="13">
        <f t="shared" si="89"/>
        <v>17.041800643086816</v>
      </c>
      <c r="AL136" s="12">
        <v>121</v>
      </c>
      <c r="AM136" s="13">
        <f t="shared" si="90"/>
        <v>12.968917470525188</v>
      </c>
      <c r="AN136" s="12">
        <v>156</v>
      </c>
      <c r="AO136" s="13">
        <f t="shared" si="91"/>
        <v>16.720257234726688</v>
      </c>
      <c r="AP136" s="12">
        <v>126</v>
      </c>
      <c r="AQ136" s="13">
        <f t="shared" si="92"/>
        <v>13.504823151125402</v>
      </c>
      <c r="AR136" s="12">
        <v>159</v>
      </c>
      <c r="AS136" s="13">
        <f t="shared" si="93"/>
        <v>17.041800643086816</v>
      </c>
      <c r="AT136" s="12">
        <v>129</v>
      </c>
      <c r="AU136" s="13">
        <f t="shared" si="94"/>
        <v>13.82636655948553</v>
      </c>
      <c r="AV136" s="12">
        <v>150</v>
      </c>
      <c r="AW136" s="13">
        <f t="shared" si="95"/>
        <v>16.077170418006432</v>
      </c>
      <c r="AX136" s="12">
        <v>119</v>
      </c>
      <c r="AY136" s="13">
        <f t="shared" si="110"/>
        <v>12.754555198285102</v>
      </c>
      <c r="AZ136" s="12">
        <v>150</v>
      </c>
      <c r="BA136" s="13">
        <f t="shared" si="96"/>
        <v>16.077170418006432</v>
      </c>
      <c r="BB136" s="73"/>
      <c r="BC136" s="74">
        <f t="shared" si="97"/>
        <v>0</v>
      </c>
      <c r="BD136" s="73"/>
      <c r="BE136" s="74">
        <f t="shared" si="98"/>
        <v>0</v>
      </c>
      <c r="BF136" s="12">
        <v>97</v>
      </c>
      <c r="BG136" s="13">
        <f t="shared" si="99"/>
        <v>10.396570203644158</v>
      </c>
      <c r="BH136" s="12">
        <v>130</v>
      </c>
      <c r="BI136" s="13">
        <f t="shared" si="100"/>
        <v>13.933547695605574</v>
      </c>
      <c r="BJ136" s="12">
        <v>16</v>
      </c>
      <c r="BK136" s="13">
        <f t="shared" si="101"/>
        <v>1.714898177920686</v>
      </c>
      <c r="BL136" s="73"/>
      <c r="BM136" s="74">
        <f t="shared" si="102"/>
        <v>0</v>
      </c>
      <c r="BN136" s="73"/>
      <c r="BO136" s="74">
        <f t="shared" si="103"/>
        <v>0</v>
      </c>
      <c r="BP136" s="12">
        <v>29</v>
      </c>
      <c r="BQ136" s="13">
        <f t="shared" si="104"/>
        <v>3.1082529474812435</v>
      </c>
      <c r="BR136" s="73"/>
      <c r="BS136" s="73"/>
      <c r="BT136" s="71">
        <f t="shared" si="105"/>
        <v>0</v>
      </c>
      <c r="BU136" s="73"/>
      <c r="BV136" s="71">
        <f t="shared" si="106"/>
        <v>0</v>
      </c>
      <c r="BW136" s="73"/>
      <c r="BX136" s="71">
        <f t="shared" si="107"/>
        <v>0</v>
      </c>
      <c r="BY136" s="73"/>
      <c r="BZ136" s="71">
        <f t="shared" si="108"/>
        <v>0</v>
      </c>
      <c r="CA136" s="91"/>
      <c r="CB136" s="71">
        <f t="shared" si="109"/>
        <v>0</v>
      </c>
    </row>
    <row r="137" spans="1:109" ht="15.75" customHeight="1" x14ac:dyDescent="0.25">
      <c r="A137" s="496"/>
      <c r="B137" s="15">
        <v>933</v>
      </c>
      <c r="C137" s="540"/>
      <c r="D137" s="543"/>
      <c r="E137" s="1" t="s">
        <v>89</v>
      </c>
      <c r="F137" s="12">
        <v>210</v>
      </c>
      <c r="G137" s="93">
        <f t="shared" si="74"/>
        <v>22.508038585209004</v>
      </c>
      <c r="H137" s="12">
        <v>207</v>
      </c>
      <c r="I137" s="13">
        <f t="shared" si="75"/>
        <v>22.186495176848876</v>
      </c>
      <c r="J137" s="12">
        <v>220</v>
      </c>
      <c r="K137" s="13">
        <f t="shared" si="76"/>
        <v>23.579849946409432</v>
      </c>
      <c r="L137" s="12">
        <v>215</v>
      </c>
      <c r="M137" s="13">
        <f t="shared" si="77"/>
        <v>23.043944265809216</v>
      </c>
      <c r="N137" s="12">
        <v>217</v>
      </c>
      <c r="O137" s="13">
        <f t="shared" si="78"/>
        <v>23.258306538049304</v>
      </c>
      <c r="P137" s="12">
        <v>218</v>
      </c>
      <c r="Q137" s="13">
        <f t="shared" si="79"/>
        <v>23.365487674169348</v>
      </c>
      <c r="R137" s="12">
        <v>223</v>
      </c>
      <c r="S137" s="13">
        <f t="shared" si="80"/>
        <v>23.90139335476956</v>
      </c>
      <c r="T137" s="73">
        <v>217</v>
      </c>
      <c r="U137" s="13">
        <f t="shared" si="81"/>
        <v>23.258306538049304</v>
      </c>
      <c r="V137" s="12">
        <v>221</v>
      </c>
      <c r="W137" s="13">
        <f t="shared" si="82"/>
        <v>23.687031082529476</v>
      </c>
      <c r="X137" s="12">
        <v>217</v>
      </c>
      <c r="Y137" s="13">
        <f t="shared" si="83"/>
        <v>23.258306538049304</v>
      </c>
      <c r="Z137" s="12">
        <v>220</v>
      </c>
      <c r="AA137" s="13">
        <f t="shared" si="84"/>
        <v>23.579849946409432</v>
      </c>
      <c r="AB137" s="12">
        <v>210</v>
      </c>
      <c r="AC137" s="13">
        <f t="shared" si="85"/>
        <v>22.508038585209004</v>
      </c>
      <c r="AD137" s="12">
        <v>209</v>
      </c>
      <c r="AE137" s="13">
        <f t="shared" si="86"/>
        <v>22.40085744908896</v>
      </c>
      <c r="AF137" s="12">
        <v>202</v>
      </c>
      <c r="AG137" s="13">
        <f t="shared" si="87"/>
        <v>21.65058949624866</v>
      </c>
      <c r="AH137" s="12">
        <v>220</v>
      </c>
      <c r="AI137" s="13">
        <f t="shared" si="88"/>
        <v>23.579849946409432</v>
      </c>
      <c r="AJ137" s="306">
        <v>209</v>
      </c>
      <c r="AK137" s="13">
        <f t="shared" si="89"/>
        <v>22.40085744908896</v>
      </c>
      <c r="AL137" s="12">
        <v>218</v>
      </c>
      <c r="AM137" s="13">
        <f t="shared" si="90"/>
        <v>23.365487674169348</v>
      </c>
      <c r="AN137" s="12">
        <v>212</v>
      </c>
      <c r="AO137" s="13">
        <f t="shared" si="91"/>
        <v>22.722400857449088</v>
      </c>
      <c r="AP137" s="12">
        <v>207</v>
      </c>
      <c r="AQ137" s="13">
        <f t="shared" si="92"/>
        <v>22.186495176848876</v>
      </c>
      <c r="AR137" s="12">
        <v>198</v>
      </c>
      <c r="AS137" s="13">
        <f t="shared" si="93"/>
        <v>21.221864951768488</v>
      </c>
      <c r="AT137" s="12">
        <v>207</v>
      </c>
      <c r="AU137" s="13">
        <f t="shared" si="94"/>
        <v>22.186495176848876</v>
      </c>
      <c r="AV137" s="12">
        <v>207</v>
      </c>
      <c r="AW137" s="13">
        <f t="shared" si="95"/>
        <v>22.186495176848876</v>
      </c>
      <c r="AX137" s="12">
        <v>212</v>
      </c>
      <c r="AY137" s="13">
        <f t="shared" si="110"/>
        <v>22.722400857449088</v>
      </c>
      <c r="AZ137" s="12">
        <v>211</v>
      </c>
      <c r="BA137" s="13">
        <f t="shared" si="96"/>
        <v>22.615219721329048</v>
      </c>
      <c r="BB137" s="73"/>
      <c r="BC137" s="74">
        <f t="shared" si="97"/>
        <v>0</v>
      </c>
      <c r="BD137" s="73"/>
      <c r="BE137" s="74">
        <f t="shared" si="98"/>
        <v>0</v>
      </c>
      <c r="BF137" s="12">
        <v>193</v>
      </c>
      <c r="BG137" s="13">
        <f t="shared" si="99"/>
        <v>20.685959271168276</v>
      </c>
      <c r="BH137" s="12">
        <v>188</v>
      </c>
      <c r="BI137" s="13">
        <f t="shared" si="100"/>
        <v>20.15005359056806</v>
      </c>
      <c r="BJ137" s="12">
        <v>1</v>
      </c>
      <c r="BK137" s="13">
        <f t="shared" si="101"/>
        <v>0.10718113612004287</v>
      </c>
      <c r="BL137" s="73"/>
      <c r="BM137" s="74">
        <f t="shared" si="102"/>
        <v>0</v>
      </c>
      <c r="BN137" s="73"/>
      <c r="BO137" s="74">
        <f t="shared" si="103"/>
        <v>0</v>
      </c>
      <c r="BP137" s="12">
        <v>6</v>
      </c>
      <c r="BQ137" s="13">
        <f t="shared" si="104"/>
        <v>0.64308681672025725</v>
      </c>
      <c r="BR137" s="73"/>
      <c r="BS137" s="73"/>
      <c r="BT137" s="71">
        <f t="shared" si="105"/>
        <v>0</v>
      </c>
      <c r="BU137" s="73"/>
      <c r="BV137" s="71">
        <f t="shared" si="106"/>
        <v>0</v>
      </c>
      <c r="BW137" s="73"/>
      <c r="BX137" s="71">
        <f t="shared" si="107"/>
        <v>0</v>
      </c>
      <c r="BY137" s="73"/>
      <c r="BZ137" s="71">
        <f t="shared" si="108"/>
        <v>0</v>
      </c>
      <c r="CA137" s="91"/>
      <c r="CB137" s="71">
        <f t="shared" si="109"/>
        <v>0</v>
      </c>
    </row>
    <row r="138" spans="1:109" ht="15.75" customHeight="1" x14ac:dyDescent="0.25">
      <c r="A138" s="496"/>
      <c r="B138" s="15">
        <v>933</v>
      </c>
      <c r="C138" s="541"/>
      <c r="D138" s="544"/>
      <c r="E138" s="1" t="s">
        <v>90</v>
      </c>
      <c r="F138" s="12">
        <v>14</v>
      </c>
      <c r="G138" s="93">
        <f t="shared" si="74"/>
        <v>1.5005359056806002</v>
      </c>
      <c r="H138" s="12">
        <v>10</v>
      </c>
      <c r="I138" s="13">
        <f t="shared" si="75"/>
        <v>1.0718113612004287</v>
      </c>
      <c r="J138" s="12">
        <v>15</v>
      </c>
      <c r="K138" s="13">
        <f t="shared" si="76"/>
        <v>1.607717041800643</v>
      </c>
      <c r="L138" s="12">
        <v>12</v>
      </c>
      <c r="M138" s="13">
        <f t="shared" si="77"/>
        <v>1.2861736334405145</v>
      </c>
      <c r="N138" s="12">
        <v>15</v>
      </c>
      <c r="O138" s="13">
        <f t="shared" si="78"/>
        <v>1.607717041800643</v>
      </c>
      <c r="P138" s="12">
        <v>11</v>
      </c>
      <c r="Q138" s="13">
        <f t="shared" si="79"/>
        <v>1.1789924973204715</v>
      </c>
      <c r="R138" s="12">
        <v>16</v>
      </c>
      <c r="S138" s="13">
        <f t="shared" si="80"/>
        <v>1.714898177920686</v>
      </c>
      <c r="T138" s="73">
        <v>11</v>
      </c>
      <c r="U138" s="13">
        <f t="shared" si="81"/>
        <v>1.1789924973204715</v>
      </c>
      <c r="V138" s="12">
        <v>14</v>
      </c>
      <c r="W138" s="13">
        <f t="shared" si="82"/>
        <v>1.5005359056806002</v>
      </c>
      <c r="X138" s="12">
        <v>11</v>
      </c>
      <c r="Y138" s="13">
        <f t="shared" si="83"/>
        <v>1.1789924973204715</v>
      </c>
      <c r="Z138" s="12">
        <v>11</v>
      </c>
      <c r="AA138" s="13">
        <f t="shared" si="84"/>
        <v>1.1789924973204715</v>
      </c>
      <c r="AB138" s="12">
        <v>15</v>
      </c>
      <c r="AC138" s="13">
        <f t="shared" si="85"/>
        <v>1.607717041800643</v>
      </c>
      <c r="AD138" s="12">
        <v>14</v>
      </c>
      <c r="AE138" s="13">
        <f t="shared" si="86"/>
        <v>1.5005359056806002</v>
      </c>
      <c r="AF138" s="12">
        <v>13</v>
      </c>
      <c r="AG138" s="13">
        <f t="shared" si="87"/>
        <v>1.3933547695605573</v>
      </c>
      <c r="AH138" s="12">
        <v>12</v>
      </c>
      <c r="AI138" s="13">
        <f t="shared" si="88"/>
        <v>1.2861736334405145</v>
      </c>
      <c r="AJ138" s="306">
        <v>12</v>
      </c>
      <c r="AK138" s="13">
        <f t="shared" si="89"/>
        <v>1.2861736334405145</v>
      </c>
      <c r="AL138" s="12">
        <v>16</v>
      </c>
      <c r="AM138" s="13">
        <f t="shared" si="90"/>
        <v>1.714898177920686</v>
      </c>
      <c r="AN138" s="12">
        <v>14</v>
      </c>
      <c r="AO138" s="13">
        <f t="shared" si="91"/>
        <v>1.5005359056806002</v>
      </c>
      <c r="AP138" s="12">
        <v>14</v>
      </c>
      <c r="AQ138" s="13">
        <f t="shared" si="92"/>
        <v>1.5005359056806002</v>
      </c>
      <c r="AR138" s="12">
        <v>12</v>
      </c>
      <c r="AS138" s="13">
        <f t="shared" si="93"/>
        <v>1.2861736334405145</v>
      </c>
      <c r="AT138" s="12">
        <v>27</v>
      </c>
      <c r="AU138" s="13">
        <f t="shared" si="94"/>
        <v>2.8938906752411575</v>
      </c>
      <c r="AV138" s="12">
        <v>25</v>
      </c>
      <c r="AW138" s="13">
        <f t="shared" si="95"/>
        <v>2.679528403001072</v>
      </c>
      <c r="AX138" s="12">
        <v>18</v>
      </c>
      <c r="AY138" s="13">
        <f t="shared" si="110"/>
        <v>1.9292604501607717</v>
      </c>
      <c r="AZ138" s="12">
        <v>17</v>
      </c>
      <c r="BA138" s="13">
        <f t="shared" si="96"/>
        <v>1.8220793140407288</v>
      </c>
      <c r="BB138" s="73"/>
      <c r="BC138" s="74">
        <f t="shared" si="97"/>
        <v>0</v>
      </c>
      <c r="BD138" s="73"/>
      <c r="BE138" s="74">
        <f t="shared" si="98"/>
        <v>0</v>
      </c>
      <c r="BF138" s="12">
        <v>276</v>
      </c>
      <c r="BG138" s="13">
        <f t="shared" si="99"/>
        <v>29.581993569131832</v>
      </c>
      <c r="BH138" s="12">
        <v>276</v>
      </c>
      <c r="BI138" s="13">
        <f t="shared" si="100"/>
        <v>29.581993569131832</v>
      </c>
      <c r="BJ138" s="12">
        <v>11</v>
      </c>
      <c r="BK138" s="13">
        <f t="shared" si="101"/>
        <v>1.1789924973204715</v>
      </c>
      <c r="BL138" s="73"/>
      <c r="BM138" s="74">
        <f t="shared" si="102"/>
        <v>0</v>
      </c>
      <c r="BN138" s="73"/>
      <c r="BO138" s="74">
        <f t="shared" si="103"/>
        <v>0</v>
      </c>
      <c r="BP138" s="12">
        <v>42</v>
      </c>
      <c r="BQ138" s="13">
        <f t="shared" si="104"/>
        <v>4.501607717041801</v>
      </c>
      <c r="BR138" s="73"/>
      <c r="BS138" s="73"/>
      <c r="BT138" s="71">
        <f t="shared" si="105"/>
        <v>0</v>
      </c>
      <c r="BU138" s="73"/>
      <c r="BV138" s="71">
        <f t="shared" si="106"/>
        <v>0</v>
      </c>
      <c r="BW138" s="73"/>
      <c r="BX138" s="71">
        <f t="shared" si="107"/>
        <v>0</v>
      </c>
      <c r="BY138" s="73"/>
      <c r="BZ138" s="71">
        <f t="shared" si="108"/>
        <v>0</v>
      </c>
      <c r="CA138" s="91"/>
      <c r="CB138" s="71">
        <f t="shared" si="109"/>
        <v>0</v>
      </c>
    </row>
    <row r="139" spans="1:109" s="53" customFormat="1" ht="15.75" customHeight="1" x14ac:dyDescent="0.25">
      <c r="A139" s="496" t="s">
        <v>48</v>
      </c>
      <c r="B139" s="54">
        <v>2878</v>
      </c>
      <c r="C139" s="539">
        <v>2393</v>
      </c>
      <c r="D139" s="542">
        <f>C139*100/B139</f>
        <v>83.14801945795692</v>
      </c>
      <c r="E139" s="44" t="s">
        <v>86</v>
      </c>
      <c r="F139" s="45">
        <v>1080</v>
      </c>
      <c r="G139" s="92">
        <f t="shared" si="74"/>
        <v>37.52605976372481</v>
      </c>
      <c r="H139" s="45">
        <v>1141</v>
      </c>
      <c r="I139" s="46">
        <f t="shared" si="75"/>
        <v>39.645587213342601</v>
      </c>
      <c r="J139" s="45">
        <v>1103</v>
      </c>
      <c r="K139" s="46">
        <f t="shared" si="76"/>
        <v>38.325225851285616</v>
      </c>
      <c r="L139" s="45">
        <v>1145</v>
      </c>
      <c r="M139" s="46">
        <f t="shared" si="77"/>
        <v>39.784572619874915</v>
      </c>
      <c r="N139" s="45">
        <v>1109</v>
      </c>
      <c r="O139" s="46">
        <f t="shared" si="78"/>
        <v>38.533703961084086</v>
      </c>
      <c r="P139" s="45">
        <v>1152</v>
      </c>
      <c r="Q139" s="46">
        <f t="shared" si="79"/>
        <v>40.02779708130646</v>
      </c>
      <c r="R139" s="45">
        <v>1158</v>
      </c>
      <c r="S139" s="46">
        <f t="shared" si="80"/>
        <v>40.236275191104937</v>
      </c>
      <c r="T139" s="72">
        <v>1201</v>
      </c>
      <c r="U139" s="46">
        <f t="shared" si="81"/>
        <v>41.730368311327311</v>
      </c>
      <c r="V139" s="45">
        <v>1110</v>
      </c>
      <c r="W139" s="46">
        <f t="shared" si="82"/>
        <v>38.568450312717168</v>
      </c>
      <c r="X139" s="45">
        <v>1141</v>
      </c>
      <c r="Y139" s="46">
        <f t="shared" si="83"/>
        <v>39.645587213342601</v>
      </c>
      <c r="Z139" s="45">
        <v>1205</v>
      </c>
      <c r="AA139" s="46">
        <f t="shared" si="84"/>
        <v>41.869353717859624</v>
      </c>
      <c r="AB139" s="45">
        <v>1233</v>
      </c>
      <c r="AC139" s="46">
        <f t="shared" si="85"/>
        <v>42.842251563585826</v>
      </c>
      <c r="AD139" s="45">
        <v>1065</v>
      </c>
      <c r="AE139" s="46">
        <f t="shared" si="86"/>
        <v>37.00486448922863</v>
      </c>
      <c r="AF139" s="45">
        <v>1090</v>
      </c>
      <c r="AG139" s="46">
        <f t="shared" si="87"/>
        <v>37.873523280055593</v>
      </c>
      <c r="AH139" s="45">
        <v>1179</v>
      </c>
      <c r="AI139" s="46">
        <f t="shared" si="88"/>
        <v>40.96594857539958</v>
      </c>
      <c r="AJ139" s="306">
        <v>1200</v>
      </c>
      <c r="AK139" s="46">
        <f t="shared" si="89"/>
        <v>41.695621959694229</v>
      </c>
      <c r="AL139" s="45">
        <v>1130</v>
      </c>
      <c r="AM139" s="46">
        <f t="shared" si="90"/>
        <v>39.263377345378736</v>
      </c>
      <c r="AN139" s="45">
        <v>1158</v>
      </c>
      <c r="AO139" s="46">
        <f t="shared" si="91"/>
        <v>40.236275191104937</v>
      </c>
      <c r="AP139" s="45">
        <v>1183</v>
      </c>
      <c r="AQ139" s="46">
        <f t="shared" si="92"/>
        <v>41.1049339819319</v>
      </c>
      <c r="AR139" s="45">
        <v>1196</v>
      </c>
      <c r="AS139" s="46">
        <f t="shared" si="93"/>
        <v>41.556636553161916</v>
      </c>
      <c r="AT139" s="45">
        <v>1110</v>
      </c>
      <c r="AU139" s="46">
        <f t="shared" si="94"/>
        <v>38.568450312717168</v>
      </c>
      <c r="AV139" s="45">
        <v>1104</v>
      </c>
      <c r="AW139" s="46">
        <f t="shared" si="95"/>
        <v>38.359972202918691</v>
      </c>
      <c r="AX139" s="45">
        <v>1164</v>
      </c>
      <c r="AY139" s="46">
        <f t="shared" si="110"/>
        <v>40.444753300903407</v>
      </c>
      <c r="AZ139" s="45">
        <v>1118</v>
      </c>
      <c r="BA139" s="46">
        <f t="shared" si="96"/>
        <v>38.846421125781795</v>
      </c>
      <c r="BB139" s="72"/>
      <c r="BC139" s="71">
        <f t="shared" si="97"/>
        <v>0</v>
      </c>
      <c r="BD139" s="72"/>
      <c r="BE139" s="71">
        <f t="shared" si="98"/>
        <v>0</v>
      </c>
      <c r="BF139" s="45">
        <v>795</v>
      </c>
      <c r="BG139" s="46">
        <f t="shared" si="99"/>
        <v>27.62334954829743</v>
      </c>
      <c r="BH139" s="45">
        <v>787</v>
      </c>
      <c r="BI139" s="46">
        <f t="shared" si="100"/>
        <v>27.345378735232799</v>
      </c>
      <c r="BJ139" s="45">
        <v>2413</v>
      </c>
      <c r="BK139" s="46">
        <f t="shared" si="101"/>
        <v>83.842946490618488</v>
      </c>
      <c r="BL139" s="72"/>
      <c r="BM139" s="71">
        <f t="shared" si="102"/>
        <v>0</v>
      </c>
      <c r="BN139" s="72"/>
      <c r="BO139" s="71">
        <f t="shared" si="103"/>
        <v>0</v>
      </c>
      <c r="BP139" s="45">
        <v>2175</v>
      </c>
      <c r="BQ139" s="46">
        <f t="shared" si="104"/>
        <v>75.573314801945799</v>
      </c>
      <c r="BR139" s="72"/>
      <c r="BS139" s="72"/>
      <c r="BT139" s="71">
        <f t="shared" si="105"/>
        <v>0</v>
      </c>
      <c r="BU139" s="72"/>
      <c r="BV139" s="71">
        <f t="shared" si="106"/>
        <v>0</v>
      </c>
      <c r="BW139" s="72"/>
      <c r="BX139" s="71">
        <f t="shared" si="107"/>
        <v>0</v>
      </c>
      <c r="BY139" s="72"/>
      <c r="BZ139" s="71">
        <f t="shared" si="108"/>
        <v>0</v>
      </c>
      <c r="CA139" s="91"/>
      <c r="CB139" s="71">
        <f t="shared" si="109"/>
        <v>0</v>
      </c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</row>
    <row r="140" spans="1:109" ht="15.75" customHeight="1" x14ac:dyDescent="0.25">
      <c r="A140" s="496"/>
      <c r="B140" s="15">
        <v>2878</v>
      </c>
      <c r="C140" s="540"/>
      <c r="D140" s="543"/>
      <c r="E140" s="1" t="s">
        <v>87</v>
      </c>
      <c r="F140" s="12">
        <v>360</v>
      </c>
      <c r="G140" s="93">
        <f t="shared" si="74"/>
        <v>12.50868658790827</v>
      </c>
      <c r="H140" s="12">
        <v>353</v>
      </c>
      <c r="I140" s="13">
        <f t="shared" si="75"/>
        <v>12.26546212647672</v>
      </c>
      <c r="J140" s="12">
        <v>356</v>
      </c>
      <c r="K140" s="13">
        <f t="shared" si="76"/>
        <v>12.369701181375955</v>
      </c>
      <c r="L140" s="12">
        <v>347</v>
      </c>
      <c r="M140" s="13">
        <f t="shared" si="77"/>
        <v>12.056984016678248</v>
      </c>
      <c r="N140" s="12">
        <v>339</v>
      </c>
      <c r="O140" s="13">
        <f t="shared" si="78"/>
        <v>11.779013203613621</v>
      </c>
      <c r="P140" s="12">
        <v>347</v>
      </c>
      <c r="Q140" s="13">
        <f t="shared" si="79"/>
        <v>12.056984016678248</v>
      </c>
      <c r="R140" s="12">
        <v>319</v>
      </c>
      <c r="S140" s="13">
        <f t="shared" si="80"/>
        <v>11.08408617095205</v>
      </c>
      <c r="T140" s="73">
        <v>321</v>
      </c>
      <c r="U140" s="13">
        <f t="shared" si="81"/>
        <v>11.153578874218207</v>
      </c>
      <c r="V140" s="12">
        <v>350</v>
      </c>
      <c r="W140" s="13">
        <f t="shared" si="82"/>
        <v>12.161223071577485</v>
      </c>
      <c r="X140" s="12">
        <v>360</v>
      </c>
      <c r="Y140" s="13">
        <f t="shared" si="83"/>
        <v>12.50868658790827</v>
      </c>
      <c r="Z140" s="12">
        <v>287</v>
      </c>
      <c r="AA140" s="13">
        <f t="shared" si="84"/>
        <v>9.9722029186935366</v>
      </c>
      <c r="AB140" s="12">
        <v>290</v>
      </c>
      <c r="AC140" s="13">
        <f t="shared" si="85"/>
        <v>10.076441973592773</v>
      </c>
      <c r="AD140" s="12">
        <v>351</v>
      </c>
      <c r="AE140" s="13">
        <f t="shared" si="86"/>
        <v>12.195969423210563</v>
      </c>
      <c r="AF140" s="12">
        <v>351</v>
      </c>
      <c r="AG140" s="13">
        <f t="shared" si="87"/>
        <v>12.195969423210563</v>
      </c>
      <c r="AH140" s="12">
        <v>323</v>
      </c>
      <c r="AI140" s="13">
        <f t="shared" si="88"/>
        <v>11.223071577484363</v>
      </c>
      <c r="AJ140" s="306">
        <v>348</v>
      </c>
      <c r="AK140" s="13">
        <f t="shared" si="89"/>
        <v>12.091730368311328</v>
      </c>
      <c r="AL140" s="12">
        <v>360</v>
      </c>
      <c r="AM140" s="13">
        <f t="shared" si="90"/>
        <v>12.50868658790827</v>
      </c>
      <c r="AN140" s="12">
        <v>361</v>
      </c>
      <c r="AO140" s="13">
        <f t="shared" si="91"/>
        <v>12.543432939541349</v>
      </c>
      <c r="AP140" s="12">
        <v>318</v>
      </c>
      <c r="AQ140" s="13">
        <f t="shared" si="92"/>
        <v>11.049339819318972</v>
      </c>
      <c r="AR140" s="12">
        <v>319</v>
      </c>
      <c r="AS140" s="13">
        <f t="shared" si="93"/>
        <v>11.08408617095205</v>
      </c>
      <c r="AT140" s="12">
        <v>343</v>
      </c>
      <c r="AU140" s="13">
        <f t="shared" si="94"/>
        <v>11.917998610145935</v>
      </c>
      <c r="AV140" s="12">
        <v>360</v>
      </c>
      <c r="AW140" s="13">
        <f t="shared" si="95"/>
        <v>12.50868658790827</v>
      </c>
      <c r="AX140" s="12">
        <v>328</v>
      </c>
      <c r="AY140" s="13">
        <f t="shared" si="110"/>
        <v>11.396803335649757</v>
      </c>
      <c r="AZ140" s="12">
        <v>364</v>
      </c>
      <c r="BA140" s="13">
        <f t="shared" si="96"/>
        <v>12.647671994440584</v>
      </c>
      <c r="BB140" s="73"/>
      <c r="BC140" s="74">
        <f t="shared" si="97"/>
        <v>0</v>
      </c>
      <c r="BD140" s="73"/>
      <c r="BE140" s="74">
        <f t="shared" si="98"/>
        <v>0</v>
      </c>
      <c r="BF140" s="12">
        <v>220</v>
      </c>
      <c r="BG140" s="13">
        <f t="shared" si="99"/>
        <v>7.6441973592772756</v>
      </c>
      <c r="BH140" s="12">
        <v>232</v>
      </c>
      <c r="BI140" s="13">
        <f t="shared" si="100"/>
        <v>8.0611535788742188</v>
      </c>
      <c r="BJ140" s="12">
        <v>329</v>
      </c>
      <c r="BK140" s="13">
        <f t="shared" si="101"/>
        <v>11.431549687282835</v>
      </c>
      <c r="BL140" s="73"/>
      <c r="BM140" s="74">
        <f t="shared" si="102"/>
        <v>0</v>
      </c>
      <c r="BN140" s="73"/>
      <c r="BO140" s="74">
        <f t="shared" si="103"/>
        <v>0</v>
      </c>
      <c r="BP140" s="12">
        <v>335</v>
      </c>
      <c r="BQ140" s="13">
        <f t="shared" si="104"/>
        <v>11.640027797081306</v>
      </c>
      <c r="BR140" s="73"/>
      <c r="BS140" s="73"/>
      <c r="BT140" s="71">
        <f t="shared" si="105"/>
        <v>0</v>
      </c>
      <c r="BU140" s="73"/>
      <c r="BV140" s="71">
        <f t="shared" si="106"/>
        <v>0</v>
      </c>
      <c r="BW140" s="73"/>
      <c r="BX140" s="71">
        <f t="shared" si="107"/>
        <v>0</v>
      </c>
      <c r="BY140" s="73"/>
      <c r="BZ140" s="71">
        <f t="shared" si="108"/>
        <v>0</v>
      </c>
      <c r="CA140" s="91"/>
      <c r="CB140" s="71">
        <f t="shared" si="109"/>
        <v>0</v>
      </c>
    </row>
    <row r="141" spans="1:109" ht="15.75" customHeight="1" x14ac:dyDescent="0.25">
      <c r="A141" s="496"/>
      <c r="B141" s="15">
        <v>2878</v>
      </c>
      <c r="C141" s="540"/>
      <c r="D141" s="543"/>
      <c r="E141" s="1" t="s">
        <v>88</v>
      </c>
      <c r="F141" s="12">
        <v>608</v>
      </c>
      <c r="G141" s="93">
        <f t="shared" si="74"/>
        <v>21.125781792911745</v>
      </c>
      <c r="H141" s="12">
        <v>575</v>
      </c>
      <c r="I141" s="13">
        <f t="shared" si="75"/>
        <v>19.979152189020152</v>
      </c>
      <c r="J141" s="12">
        <v>575</v>
      </c>
      <c r="K141" s="13">
        <f t="shared" si="76"/>
        <v>19.979152189020152</v>
      </c>
      <c r="L141" s="12">
        <v>549</v>
      </c>
      <c r="M141" s="13">
        <f t="shared" si="77"/>
        <v>19.07574704656011</v>
      </c>
      <c r="N141" s="12">
        <v>584</v>
      </c>
      <c r="O141" s="13">
        <f t="shared" si="78"/>
        <v>20.29186935371786</v>
      </c>
      <c r="P141" s="12">
        <v>561</v>
      </c>
      <c r="Q141" s="13">
        <f t="shared" si="79"/>
        <v>19.492703266157054</v>
      </c>
      <c r="R141" s="12">
        <v>574</v>
      </c>
      <c r="S141" s="13">
        <f t="shared" si="80"/>
        <v>19.944405837387073</v>
      </c>
      <c r="T141" s="73">
        <v>549</v>
      </c>
      <c r="U141" s="13">
        <f t="shared" si="81"/>
        <v>19.07574704656011</v>
      </c>
      <c r="V141" s="12">
        <v>585</v>
      </c>
      <c r="W141" s="13">
        <f t="shared" si="82"/>
        <v>20.326615705350939</v>
      </c>
      <c r="X141" s="12">
        <v>563</v>
      </c>
      <c r="Y141" s="13">
        <f t="shared" si="83"/>
        <v>19.562195969423211</v>
      </c>
      <c r="Z141" s="12">
        <v>577</v>
      </c>
      <c r="AA141" s="13">
        <f t="shared" si="84"/>
        <v>20.048644892286308</v>
      </c>
      <c r="AB141" s="12">
        <v>545</v>
      </c>
      <c r="AC141" s="13">
        <f t="shared" si="85"/>
        <v>18.936761640027797</v>
      </c>
      <c r="AD141" s="12">
        <v>544</v>
      </c>
      <c r="AE141" s="13">
        <f t="shared" si="86"/>
        <v>18.902015288394718</v>
      </c>
      <c r="AF141" s="12">
        <v>520</v>
      </c>
      <c r="AG141" s="13">
        <f t="shared" si="87"/>
        <v>18.068102849200834</v>
      </c>
      <c r="AH141" s="12">
        <v>573</v>
      </c>
      <c r="AI141" s="13">
        <f t="shared" si="88"/>
        <v>19.909659485753995</v>
      </c>
      <c r="AJ141" s="306">
        <v>544</v>
      </c>
      <c r="AK141" s="13">
        <f t="shared" si="89"/>
        <v>18.902015288394718</v>
      </c>
      <c r="AL141" s="12">
        <v>560</v>
      </c>
      <c r="AM141" s="13">
        <f t="shared" si="90"/>
        <v>19.457956914523976</v>
      </c>
      <c r="AN141" s="12">
        <v>542</v>
      </c>
      <c r="AO141" s="13">
        <f t="shared" si="91"/>
        <v>18.832522585128562</v>
      </c>
      <c r="AP141" s="12">
        <v>549</v>
      </c>
      <c r="AQ141" s="13">
        <f t="shared" si="92"/>
        <v>19.07574704656011</v>
      </c>
      <c r="AR141" s="12">
        <v>542</v>
      </c>
      <c r="AS141" s="13">
        <f t="shared" si="93"/>
        <v>18.832522585128562</v>
      </c>
      <c r="AT141" s="12">
        <v>566</v>
      </c>
      <c r="AU141" s="13">
        <f t="shared" si="94"/>
        <v>19.666435024322446</v>
      </c>
      <c r="AV141" s="12">
        <v>555</v>
      </c>
      <c r="AW141" s="13">
        <f t="shared" si="95"/>
        <v>19.284225156358584</v>
      </c>
      <c r="AX141" s="12">
        <v>549</v>
      </c>
      <c r="AY141" s="13">
        <f t="shared" si="110"/>
        <v>19.07574704656011</v>
      </c>
      <c r="AZ141" s="12">
        <v>532</v>
      </c>
      <c r="BA141" s="13">
        <f t="shared" si="96"/>
        <v>18.485059068797778</v>
      </c>
      <c r="BB141" s="73"/>
      <c r="BC141" s="74">
        <f t="shared" si="97"/>
        <v>0</v>
      </c>
      <c r="BD141" s="73"/>
      <c r="BE141" s="74">
        <f t="shared" si="98"/>
        <v>0</v>
      </c>
      <c r="BF141" s="12">
        <v>367</v>
      </c>
      <c r="BG141" s="13">
        <f t="shared" si="99"/>
        <v>12.751911049339819</v>
      </c>
      <c r="BH141" s="12">
        <v>358</v>
      </c>
      <c r="BI141" s="13">
        <f t="shared" si="100"/>
        <v>12.439193884642112</v>
      </c>
      <c r="BJ141" s="12">
        <v>93</v>
      </c>
      <c r="BK141" s="13">
        <f t="shared" si="101"/>
        <v>3.2314107018763032</v>
      </c>
      <c r="BL141" s="73"/>
      <c r="BM141" s="74">
        <f t="shared" si="102"/>
        <v>0</v>
      </c>
      <c r="BN141" s="73"/>
      <c r="BO141" s="74">
        <f t="shared" si="103"/>
        <v>0</v>
      </c>
      <c r="BP141" s="12">
        <v>117</v>
      </c>
      <c r="BQ141" s="13">
        <f t="shared" si="104"/>
        <v>4.0653231410701878</v>
      </c>
      <c r="BR141" s="73"/>
      <c r="BS141" s="73"/>
      <c r="BT141" s="71">
        <f t="shared" si="105"/>
        <v>0</v>
      </c>
      <c r="BU141" s="73"/>
      <c r="BV141" s="71">
        <f t="shared" si="106"/>
        <v>0</v>
      </c>
      <c r="BW141" s="73"/>
      <c r="BX141" s="71">
        <f t="shared" si="107"/>
        <v>0</v>
      </c>
      <c r="BY141" s="73"/>
      <c r="BZ141" s="71">
        <f t="shared" si="108"/>
        <v>0</v>
      </c>
      <c r="CA141" s="91"/>
      <c r="CB141" s="71">
        <f t="shared" si="109"/>
        <v>0</v>
      </c>
    </row>
    <row r="142" spans="1:109" ht="15.75" customHeight="1" x14ac:dyDescent="0.25">
      <c r="A142" s="496"/>
      <c r="B142" s="15">
        <v>2878</v>
      </c>
      <c r="C142" s="540"/>
      <c r="D142" s="543"/>
      <c r="E142" s="1" t="s">
        <v>89</v>
      </c>
      <c r="F142" s="12">
        <v>679</v>
      </c>
      <c r="G142" s="93">
        <f t="shared" si="74"/>
        <v>23.59277275886032</v>
      </c>
      <c r="H142" s="12">
        <v>672</v>
      </c>
      <c r="I142" s="13">
        <f t="shared" si="75"/>
        <v>23.349548297428768</v>
      </c>
      <c r="J142" s="12">
        <v>712</v>
      </c>
      <c r="K142" s="13">
        <f t="shared" si="76"/>
        <v>24.73940236275191</v>
      </c>
      <c r="L142" s="12">
        <v>701</v>
      </c>
      <c r="M142" s="13">
        <f t="shared" si="77"/>
        <v>24.357192494788048</v>
      </c>
      <c r="N142" s="12">
        <v>724</v>
      </c>
      <c r="O142" s="13">
        <f t="shared" si="78"/>
        <v>25.156358582348854</v>
      </c>
      <c r="P142" s="12">
        <v>699</v>
      </c>
      <c r="Q142" s="13">
        <f t="shared" si="79"/>
        <v>24.287699791521892</v>
      </c>
      <c r="R142" s="12">
        <v>703</v>
      </c>
      <c r="S142" s="13">
        <f t="shared" si="80"/>
        <v>24.426685198054205</v>
      </c>
      <c r="T142" s="73">
        <v>675</v>
      </c>
      <c r="U142" s="13">
        <f t="shared" si="81"/>
        <v>23.453787352328007</v>
      </c>
      <c r="V142" s="12">
        <v>715</v>
      </c>
      <c r="W142" s="13">
        <f t="shared" si="82"/>
        <v>24.843641417651146</v>
      </c>
      <c r="X142" s="12">
        <v>680</v>
      </c>
      <c r="Y142" s="13">
        <f t="shared" si="83"/>
        <v>23.627519110493399</v>
      </c>
      <c r="Z142" s="12">
        <v>697</v>
      </c>
      <c r="AA142" s="13">
        <f t="shared" si="84"/>
        <v>24.218207088255735</v>
      </c>
      <c r="AB142" s="12">
        <v>673</v>
      </c>
      <c r="AC142" s="13">
        <f t="shared" si="85"/>
        <v>23.38429464906185</v>
      </c>
      <c r="AD142" s="12">
        <v>745</v>
      </c>
      <c r="AE142" s="13">
        <f t="shared" si="86"/>
        <v>25.886031966643504</v>
      </c>
      <c r="AF142" s="12">
        <v>707</v>
      </c>
      <c r="AG142" s="13">
        <f t="shared" si="87"/>
        <v>24.565670604586519</v>
      </c>
      <c r="AH142" s="12">
        <v>694</v>
      </c>
      <c r="AI142" s="13">
        <f t="shared" si="88"/>
        <v>24.113968033356496</v>
      </c>
      <c r="AJ142" s="306">
        <v>663</v>
      </c>
      <c r="AK142" s="13">
        <f t="shared" si="89"/>
        <v>23.036831132731063</v>
      </c>
      <c r="AL142" s="12">
        <v>721</v>
      </c>
      <c r="AM142" s="13">
        <f t="shared" si="90"/>
        <v>25.052119527449619</v>
      </c>
      <c r="AN142" s="12">
        <v>696</v>
      </c>
      <c r="AO142" s="13">
        <f t="shared" si="91"/>
        <v>24.183460736622656</v>
      </c>
      <c r="AP142" s="12">
        <v>713</v>
      </c>
      <c r="AQ142" s="13">
        <f t="shared" si="92"/>
        <v>24.774148714384989</v>
      </c>
      <c r="AR142" s="12">
        <v>681</v>
      </c>
      <c r="AS142" s="13">
        <f t="shared" si="93"/>
        <v>23.662265462126477</v>
      </c>
      <c r="AT142" s="12">
        <v>719</v>
      </c>
      <c r="AU142" s="13">
        <f t="shared" si="94"/>
        <v>24.982626824183459</v>
      </c>
      <c r="AV142" s="12">
        <v>702</v>
      </c>
      <c r="AW142" s="13">
        <f t="shared" si="95"/>
        <v>24.391938846421127</v>
      </c>
      <c r="AX142" s="12">
        <v>704</v>
      </c>
      <c r="AY142" s="13">
        <f t="shared" si="110"/>
        <v>24.461431549687283</v>
      </c>
      <c r="AZ142" s="12">
        <v>684</v>
      </c>
      <c r="BA142" s="13">
        <f t="shared" si="96"/>
        <v>23.766504517025712</v>
      </c>
      <c r="BB142" s="73"/>
      <c r="BC142" s="74">
        <f t="shared" si="97"/>
        <v>0</v>
      </c>
      <c r="BD142" s="73"/>
      <c r="BE142" s="74">
        <f t="shared" si="98"/>
        <v>0</v>
      </c>
      <c r="BF142" s="12">
        <v>452</v>
      </c>
      <c r="BG142" s="13">
        <f t="shared" si="99"/>
        <v>15.705350938151494</v>
      </c>
      <c r="BH142" s="12">
        <v>451</v>
      </c>
      <c r="BI142" s="13">
        <f t="shared" si="100"/>
        <v>15.670604586518415</v>
      </c>
      <c r="BJ142" s="12">
        <v>28</v>
      </c>
      <c r="BK142" s="13">
        <f t="shared" si="101"/>
        <v>0.97289784572619875</v>
      </c>
      <c r="BL142" s="73"/>
      <c r="BM142" s="74">
        <f t="shared" si="102"/>
        <v>0</v>
      </c>
      <c r="BN142" s="73"/>
      <c r="BO142" s="74">
        <f t="shared" si="103"/>
        <v>0</v>
      </c>
      <c r="BP142" s="12">
        <v>35</v>
      </c>
      <c r="BQ142" s="13">
        <f t="shared" si="104"/>
        <v>1.2161223071577485</v>
      </c>
      <c r="BR142" s="73"/>
      <c r="BS142" s="73"/>
      <c r="BT142" s="71">
        <f t="shared" si="105"/>
        <v>0</v>
      </c>
      <c r="BU142" s="73"/>
      <c r="BV142" s="71">
        <f t="shared" si="106"/>
        <v>0</v>
      </c>
      <c r="BW142" s="73"/>
      <c r="BX142" s="71">
        <f t="shared" si="107"/>
        <v>0</v>
      </c>
      <c r="BY142" s="73"/>
      <c r="BZ142" s="71">
        <f t="shared" si="108"/>
        <v>0</v>
      </c>
      <c r="CA142" s="91"/>
      <c r="CB142" s="71">
        <f t="shared" si="109"/>
        <v>0</v>
      </c>
    </row>
    <row r="143" spans="1:109" ht="15.75" customHeight="1" x14ac:dyDescent="0.25">
      <c r="A143" s="496"/>
      <c r="B143" s="15">
        <v>2878</v>
      </c>
      <c r="C143" s="541"/>
      <c r="D143" s="544"/>
      <c r="E143" s="1" t="s">
        <v>90</v>
      </c>
      <c r="F143" s="12">
        <v>40</v>
      </c>
      <c r="G143" s="93">
        <f t="shared" si="74"/>
        <v>1.389854065323141</v>
      </c>
      <c r="H143" s="12">
        <v>53</v>
      </c>
      <c r="I143" s="13">
        <f t="shared" si="75"/>
        <v>1.8415566365531619</v>
      </c>
      <c r="J143" s="12">
        <v>53</v>
      </c>
      <c r="K143" s="13">
        <f t="shared" si="76"/>
        <v>1.8415566365531619</v>
      </c>
      <c r="L143" s="12">
        <v>63</v>
      </c>
      <c r="M143" s="13">
        <f t="shared" si="77"/>
        <v>2.189020152883947</v>
      </c>
      <c r="N143" s="12">
        <v>49</v>
      </c>
      <c r="O143" s="13">
        <f t="shared" si="78"/>
        <v>1.7025712300208478</v>
      </c>
      <c r="P143" s="12">
        <v>55</v>
      </c>
      <c r="Q143" s="13">
        <f t="shared" si="79"/>
        <v>1.9110493398193189</v>
      </c>
      <c r="R143" s="12">
        <v>52</v>
      </c>
      <c r="S143" s="13">
        <f t="shared" si="80"/>
        <v>1.8068102849200833</v>
      </c>
      <c r="T143" s="73">
        <v>68</v>
      </c>
      <c r="U143" s="13">
        <f t="shared" si="81"/>
        <v>2.3627519110493398</v>
      </c>
      <c r="V143" s="12">
        <v>54</v>
      </c>
      <c r="W143" s="13">
        <f t="shared" si="82"/>
        <v>1.8763029881862405</v>
      </c>
      <c r="X143" s="12">
        <v>75</v>
      </c>
      <c r="Y143" s="13">
        <f t="shared" si="83"/>
        <v>2.6059763724808893</v>
      </c>
      <c r="Z143" s="12">
        <v>59</v>
      </c>
      <c r="AA143" s="13">
        <f t="shared" si="84"/>
        <v>2.0500347463516331</v>
      </c>
      <c r="AB143" s="12">
        <v>83</v>
      </c>
      <c r="AC143" s="13">
        <f t="shared" si="85"/>
        <v>2.8839471855455177</v>
      </c>
      <c r="AD143" s="12">
        <v>120</v>
      </c>
      <c r="AE143" s="13">
        <f t="shared" si="86"/>
        <v>4.1695621959694229</v>
      </c>
      <c r="AF143" s="12">
        <v>156</v>
      </c>
      <c r="AG143" s="13">
        <f t="shared" si="87"/>
        <v>5.4204308547602498</v>
      </c>
      <c r="AH143" s="12">
        <v>62</v>
      </c>
      <c r="AI143" s="13">
        <f t="shared" si="88"/>
        <v>2.1542738012508686</v>
      </c>
      <c r="AJ143" s="306">
        <v>80</v>
      </c>
      <c r="AK143" s="13">
        <f t="shared" si="89"/>
        <v>2.7797081306462821</v>
      </c>
      <c r="AL143" s="12">
        <v>67</v>
      </c>
      <c r="AM143" s="13">
        <f t="shared" si="90"/>
        <v>2.3280055594162614</v>
      </c>
      <c r="AN143" s="12">
        <v>77</v>
      </c>
      <c r="AO143" s="13">
        <f t="shared" si="91"/>
        <v>2.6754690757470465</v>
      </c>
      <c r="AP143" s="12">
        <v>70</v>
      </c>
      <c r="AQ143" s="13">
        <f t="shared" si="92"/>
        <v>2.432244614315497</v>
      </c>
      <c r="AR143" s="12">
        <v>95</v>
      </c>
      <c r="AS143" s="13">
        <f t="shared" si="93"/>
        <v>3.3009034051424599</v>
      </c>
      <c r="AT143" s="12">
        <v>95</v>
      </c>
      <c r="AU143" s="13">
        <f t="shared" si="94"/>
        <v>3.3009034051424599</v>
      </c>
      <c r="AV143" s="12">
        <v>119</v>
      </c>
      <c r="AW143" s="13">
        <f t="shared" si="95"/>
        <v>4.1348158443363445</v>
      </c>
      <c r="AX143" s="12">
        <v>88</v>
      </c>
      <c r="AY143" s="13">
        <f t="shared" si="110"/>
        <v>3.0576789437109104</v>
      </c>
      <c r="AZ143" s="12">
        <v>140</v>
      </c>
      <c r="BA143" s="13">
        <f t="shared" si="96"/>
        <v>4.864489228630994</v>
      </c>
      <c r="BB143" s="73"/>
      <c r="BC143" s="74">
        <f t="shared" si="97"/>
        <v>0</v>
      </c>
      <c r="BD143" s="73"/>
      <c r="BE143" s="74">
        <f t="shared" si="98"/>
        <v>0</v>
      </c>
      <c r="BF143" s="12">
        <v>1006</v>
      </c>
      <c r="BG143" s="13">
        <f t="shared" si="99"/>
        <v>34.954829742876996</v>
      </c>
      <c r="BH143" s="12">
        <v>1010</v>
      </c>
      <c r="BI143" s="13">
        <f t="shared" si="100"/>
        <v>35.093815149409309</v>
      </c>
      <c r="BJ143" s="12">
        <v>15</v>
      </c>
      <c r="BK143" s="13">
        <f t="shared" si="101"/>
        <v>0.52119527449617786</v>
      </c>
      <c r="BL143" s="73"/>
      <c r="BM143" s="74">
        <f t="shared" si="102"/>
        <v>0</v>
      </c>
      <c r="BN143" s="73"/>
      <c r="BO143" s="74">
        <f t="shared" si="103"/>
        <v>0</v>
      </c>
      <c r="BP143" s="12">
        <v>216</v>
      </c>
      <c r="BQ143" s="13">
        <f t="shared" si="104"/>
        <v>7.5052119527449621</v>
      </c>
      <c r="BR143" s="73"/>
      <c r="BS143" s="73"/>
      <c r="BT143" s="71">
        <f t="shared" si="105"/>
        <v>0</v>
      </c>
      <c r="BU143" s="73"/>
      <c r="BV143" s="71">
        <f t="shared" si="106"/>
        <v>0</v>
      </c>
      <c r="BW143" s="73"/>
      <c r="BX143" s="71">
        <f t="shared" si="107"/>
        <v>0</v>
      </c>
      <c r="BY143" s="73"/>
      <c r="BZ143" s="71">
        <f t="shared" si="108"/>
        <v>0</v>
      </c>
      <c r="CA143" s="91"/>
      <c r="CB143" s="71">
        <f t="shared" si="109"/>
        <v>0</v>
      </c>
    </row>
    <row r="144" spans="1:109" s="53" customFormat="1" ht="15.75" customHeight="1" x14ac:dyDescent="0.25">
      <c r="A144" s="496" t="s">
        <v>49</v>
      </c>
      <c r="B144" s="54">
        <v>461</v>
      </c>
      <c r="C144" s="539">
        <v>371</v>
      </c>
      <c r="D144" s="542">
        <f>C144*100/B144</f>
        <v>80.477223427331893</v>
      </c>
      <c r="E144" s="44" t="s">
        <v>86</v>
      </c>
      <c r="F144" s="45">
        <v>111</v>
      </c>
      <c r="G144" s="92">
        <f t="shared" si="74"/>
        <v>24.078091106290671</v>
      </c>
      <c r="H144" s="45">
        <v>125</v>
      </c>
      <c r="I144" s="46">
        <f t="shared" si="75"/>
        <v>27.114967462039047</v>
      </c>
      <c r="J144" s="45">
        <v>115</v>
      </c>
      <c r="K144" s="46">
        <f t="shared" si="76"/>
        <v>24.945770065075923</v>
      </c>
      <c r="L144" s="45">
        <v>126</v>
      </c>
      <c r="M144" s="46">
        <f t="shared" si="77"/>
        <v>27.331887201735359</v>
      </c>
      <c r="N144" s="45">
        <v>114</v>
      </c>
      <c r="O144" s="46">
        <f t="shared" si="78"/>
        <v>24.728850325379611</v>
      </c>
      <c r="P144" s="45">
        <v>120</v>
      </c>
      <c r="Q144" s="46">
        <f t="shared" si="79"/>
        <v>26.030368763557483</v>
      </c>
      <c r="R144" s="45">
        <v>115</v>
      </c>
      <c r="S144" s="46">
        <f t="shared" si="80"/>
        <v>24.945770065075923</v>
      </c>
      <c r="T144" s="72">
        <v>119</v>
      </c>
      <c r="U144" s="46">
        <f t="shared" si="81"/>
        <v>25.813449023861171</v>
      </c>
      <c r="V144" s="45">
        <v>134</v>
      </c>
      <c r="W144" s="46">
        <f t="shared" si="82"/>
        <v>29.067245119305856</v>
      </c>
      <c r="X144" s="45">
        <v>135</v>
      </c>
      <c r="Y144" s="46">
        <f t="shared" si="83"/>
        <v>29.284164859002168</v>
      </c>
      <c r="Z144" s="45">
        <v>134</v>
      </c>
      <c r="AA144" s="46">
        <f t="shared" si="84"/>
        <v>29.067245119305856</v>
      </c>
      <c r="AB144" s="45">
        <v>133</v>
      </c>
      <c r="AC144" s="46">
        <f t="shared" si="85"/>
        <v>28.850325379609544</v>
      </c>
      <c r="AD144" s="45">
        <v>124</v>
      </c>
      <c r="AE144" s="46">
        <f t="shared" si="86"/>
        <v>26.898047722342731</v>
      </c>
      <c r="AF144" s="45">
        <v>125</v>
      </c>
      <c r="AG144" s="46">
        <f t="shared" si="87"/>
        <v>27.114967462039047</v>
      </c>
      <c r="AH144" s="45">
        <v>129</v>
      </c>
      <c r="AI144" s="46">
        <f t="shared" si="88"/>
        <v>27.982646420824295</v>
      </c>
      <c r="AJ144" s="306">
        <v>135</v>
      </c>
      <c r="AK144" s="46">
        <f t="shared" si="89"/>
        <v>29.284164859002168</v>
      </c>
      <c r="AL144" s="45">
        <v>119</v>
      </c>
      <c r="AM144" s="46">
        <f t="shared" si="90"/>
        <v>25.813449023861171</v>
      </c>
      <c r="AN144" s="45">
        <v>121</v>
      </c>
      <c r="AO144" s="46">
        <f t="shared" si="91"/>
        <v>26.247288503253795</v>
      </c>
      <c r="AP144" s="45">
        <v>125</v>
      </c>
      <c r="AQ144" s="46">
        <f t="shared" si="92"/>
        <v>27.114967462039047</v>
      </c>
      <c r="AR144" s="45">
        <v>122</v>
      </c>
      <c r="AS144" s="46">
        <f t="shared" si="93"/>
        <v>26.464208242950107</v>
      </c>
      <c r="AT144" s="45">
        <v>120</v>
      </c>
      <c r="AU144" s="46">
        <f t="shared" si="94"/>
        <v>26.030368763557483</v>
      </c>
      <c r="AV144" s="45">
        <v>120</v>
      </c>
      <c r="AW144" s="46">
        <f t="shared" si="95"/>
        <v>26.030368763557483</v>
      </c>
      <c r="AX144" s="45">
        <v>130</v>
      </c>
      <c r="AY144" s="46">
        <f t="shared" si="110"/>
        <v>28.199566160520607</v>
      </c>
      <c r="AZ144" s="45">
        <v>124</v>
      </c>
      <c r="BA144" s="46">
        <f t="shared" si="96"/>
        <v>26.898047722342731</v>
      </c>
      <c r="BB144" s="72"/>
      <c r="BC144" s="71">
        <f t="shared" si="97"/>
        <v>0</v>
      </c>
      <c r="BD144" s="72"/>
      <c r="BE144" s="71">
        <f t="shared" si="98"/>
        <v>0</v>
      </c>
      <c r="BF144" s="45">
        <v>94</v>
      </c>
      <c r="BG144" s="46">
        <f t="shared" si="99"/>
        <v>20.390455531453362</v>
      </c>
      <c r="BH144" s="45">
        <v>91</v>
      </c>
      <c r="BI144" s="46">
        <f t="shared" si="100"/>
        <v>19.739696312364426</v>
      </c>
      <c r="BJ144" s="45">
        <v>352</v>
      </c>
      <c r="BK144" s="46">
        <f t="shared" si="101"/>
        <v>76.355748373101946</v>
      </c>
      <c r="BL144" s="72"/>
      <c r="BM144" s="71">
        <f t="shared" si="102"/>
        <v>0</v>
      </c>
      <c r="BN144" s="72"/>
      <c r="BO144" s="71">
        <f t="shared" si="103"/>
        <v>0</v>
      </c>
      <c r="BP144" s="45">
        <v>334</v>
      </c>
      <c r="BQ144" s="46">
        <f t="shared" si="104"/>
        <v>72.451193058568336</v>
      </c>
      <c r="BR144" s="72"/>
      <c r="BS144" s="72"/>
      <c r="BT144" s="71">
        <f t="shared" si="105"/>
        <v>0</v>
      </c>
      <c r="BU144" s="72"/>
      <c r="BV144" s="71">
        <f t="shared" si="106"/>
        <v>0</v>
      </c>
      <c r="BW144" s="72"/>
      <c r="BX144" s="71">
        <f t="shared" si="107"/>
        <v>0</v>
      </c>
      <c r="BY144" s="72"/>
      <c r="BZ144" s="71">
        <f t="shared" si="108"/>
        <v>0</v>
      </c>
      <c r="CA144" s="91"/>
      <c r="CB144" s="71">
        <f t="shared" si="109"/>
        <v>0</v>
      </c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</row>
    <row r="145" spans="1:109" ht="15.75" customHeight="1" x14ac:dyDescent="0.25">
      <c r="A145" s="496"/>
      <c r="B145" s="15">
        <v>461</v>
      </c>
      <c r="C145" s="540"/>
      <c r="D145" s="543"/>
      <c r="E145" s="1" t="s">
        <v>87</v>
      </c>
      <c r="F145" s="12">
        <v>63</v>
      </c>
      <c r="G145" s="93">
        <f t="shared" si="74"/>
        <v>13.66594360086768</v>
      </c>
      <c r="H145" s="12">
        <v>59</v>
      </c>
      <c r="I145" s="13">
        <f t="shared" si="75"/>
        <v>12.79826464208243</v>
      </c>
      <c r="J145" s="12">
        <v>63</v>
      </c>
      <c r="K145" s="13">
        <f t="shared" si="76"/>
        <v>13.66594360086768</v>
      </c>
      <c r="L145" s="12">
        <v>53</v>
      </c>
      <c r="M145" s="13">
        <f t="shared" si="77"/>
        <v>11.496746203904555</v>
      </c>
      <c r="N145" s="12">
        <v>60</v>
      </c>
      <c r="O145" s="13">
        <f t="shared" si="78"/>
        <v>13.015184381778742</v>
      </c>
      <c r="P145" s="12">
        <v>58</v>
      </c>
      <c r="Q145" s="13">
        <f t="shared" si="79"/>
        <v>12.581344902386117</v>
      </c>
      <c r="R145" s="12">
        <v>66</v>
      </c>
      <c r="S145" s="13">
        <f t="shared" si="80"/>
        <v>14.316702819956616</v>
      </c>
      <c r="T145" s="73">
        <v>61</v>
      </c>
      <c r="U145" s="13">
        <f t="shared" si="81"/>
        <v>13.232104121475054</v>
      </c>
      <c r="V145" s="12">
        <v>49</v>
      </c>
      <c r="W145" s="13">
        <f t="shared" si="82"/>
        <v>10.629067245119305</v>
      </c>
      <c r="X145" s="12">
        <v>49</v>
      </c>
      <c r="Y145" s="13">
        <f t="shared" si="83"/>
        <v>10.629067245119305</v>
      </c>
      <c r="Z145" s="12">
        <v>44</v>
      </c>
      <c r="AA145" s="13">
        <f t="shared" si="84"/>
        <v>9.5444685466377432</v>
      </c>
      <c r="AB145" s="12">
        <v>49</v>
      </c>
      <c r="AC145" s="13">
        <f t="shared" si="85"/>
        <v>10.629067245119305</v>
      </c>
      <c r="AD145" s="12">
        <v>56</v>
      </c>
      <c r="AE145" s="13">
        <f t="shared" si="86"/>
        <v>12.147505422993492</v>
      </c>
      <c r="AF145" s="12">
        <v>56</v>
      </c>
      <c r="AG145" s="13">
        <f t="shared" si="87"/>
        <v>12.147505422993492</v>
      </c>
      <c r="AH145" s="12">
        <v>50</v>
      </c>
      <c r="AI145" s="13">
        <f t="shared" si="88"/>
        <v>10.845986984815617</v>
      </c>
      <c r="AJ145" s="306">
        <v>45</v>
      </c>
      <c r="AK145" s="13">
        <f t="shared" si="89"/>
        <v>9.7613882863340571</v>
      </c>
      <c r="AL145" s="12">
        <v>63</v>
      </c>
      <c r="AM145" s="13">
        <f t="shared" si="90"/>
        <v>13.66594360086768</v>
      </c>
      <c r="AN145" s="12">
        <v>60</v>
      </c>
      <c r="AO145" s="13">
        <f t="shared" si="91"/>
        <v>13.015184381778742</v>
      </c>
      <c r="AP145" s="12">
        <v>52</v>
      </c>
      <c r="AQ145" s="13">
        <f t="shared" si="92"/>
        <v>11.279826464208243</v>
      </c>
      <c r="AR145" s="12">
        <v>51</v>
      </c>
      <c r="AS145" s="13">
        <f t="shared" si="93"/>
        <v>11.062906724511931</v>
      </c>
      <c r="AT145" s="12">
        <v>55</v>
      </c>
      <c r="AU145" s="13">
        <f t="shared" si="94"/>
        <v>11.93058568329718</v>
      </c>
      <c r="AV145" s="12">
        <v>54</v>
      </c>
      <c r="AW145" s="13">
        <f t="shared" si="95"/>
        <v>11.713665943600867</v>
      </c>
      <c r="AX145" s="12">
        <v>43</v>
      </c>
      <c r="AY145" s="13">
        <f t="shared" si="110"/>
        <v>9.3275488069414312</v>
      </c>
      <c r="AZ145" s="12">
        <v>42</v>
      </c>
      <c r="BA145" s="13">
        <f t="shared" si="96"/>
        <v>9.1106290672451191</v>
      </c>
      <c r="BB145" s="73"/>
      <c r="BC145" s="74">
        <f t="shared" si="97"/>
        <v>0</v>
      </c>
      <c r="BD145" s="73"/>
      <c r="BE145" s="74">
        <f t="shared" si="98"/>
        <v>0</v>
      </c>
      <c r="BF145" s="12">
        <v>31</v>
      </c>
      <c r="BG145" s="13">
        <f t="shared" si="99"/>
        <v>6.7245119305856829</v>
      </c>
      <c r="BH145" s="12">
        <v>32</v>
      </c>
      <c r="BI145" s="13">
        <f t="shared" si="100"/>
        <v>6.9414316702819958</v>
      </c>
      <c r="BJ145" s="12">
        <v>79</v>
      </c>
      <c r="BK145" s="13">
        <f t="shared" si="101"/>
        <v>17.136659436008678</v>
      </c>
      <c r="BL145" s="73"/>
      <c r="BM145" s="74">
        <f t="shared" si="102"/>
        <v>0</v>
      </c>
      <c r="BN145" s="73"/>
      <c r="BO145" s="74">
        <f t="shared" si="103"/>
        <v>0</v>
      </c>
      <c r="BP145" s="12">
        <v>65</v>
      </c>
      <c r="BQ145" s="13">
        <f t="shared" si="104"/>
        <v>14.099783080260304</v>
      </c>
      <c r="BR145" s="73"/>
      <c r="BS145" s="73"/>
      <c r="BT145" s="71">
        <f t="shared" si="105"/>
        <v>0</v>
      </c>
      <c r="BU145" s="73"/>
      <c r="BV145" s="71">
        <f t="shared" si="106"/>
        <v>0</v>
      </c>
      <c r="BW145" s="73"/>
      <c r="BX145" s="71">
        <f t="shared" si="107"/>
        <v>0</v>
      </c>
      <c r="BY145" s="73"/>
      <c r="BZ145" s="71">
        <f t="shared" si="108"/>
        <v>0</v>
      </c>
      <c r="CA145" s="91"/>
      <c r="CB145" s="71">
        <f t="shared" si="109"/>
        <v>0</v>
      </c>
    </row>
    <row r="146" spans="1:109" ht="15.75" customHeight="1" x14ac:dyDescent="0.25">
      <c r="A146" s="496"/>
      <c r="B146" s="15">
        <v>461</v>
      </c>
      <c r="C146" s="540"/>
      <c r="D146" s="543"/>
      <c r="E146" s="1" t="s">
        <v>88</v>
      </c>
      <c r="F146" s="12">
        <v>85</v>
      </c>
      <c r="G146" s="93">
        <f t="shared" si="74"/>
        <v>18.43817787418655</v>
      </c>
      <c r="H146" s="12">
        <v>83</v>
      </c>
      <c r="I146" s="13">
        <f t="shared" si="75"/>
        <v>18.004338394793926</v>
      </c>
      <c r="J146" s="12">
        <v>81</v>
      </c>
      <c r="K146" s="13">
        <f t="shared" si="76"/>
        <v>17.570498915401302</v>
      </c>
      <c r="L146" s="12">
        <v>82</v>
      </c>
      <c r="M146" s="13">
        <f t="shared" si="77"/>
        <v>17.787418655097614</v>
      </c>
      <c r="N146" s="12">
        <v>91</v>
      </c>
      <c r="O146" s="13">
        <f t="shared" si="78"/>
        <v>19.739696312364426</v>
      </c>
      <c r="P146" s="12">
        <v>91</v>
      </c>
      <c r="Q146" s="13">
        <f t="shared" si="79"/>
        <v>19.739696312364426</v>
      </c>
      <c r="R146" s="12">
        <v>82</v>
      </c>
      <c r="S146" s="13">
        <f t="shared" si="80"/>
        <v>17.787418655097614</v>
      </c>
      <c r="T146" s="73">
        <v>81</v>
      </c>
      <c r="U146" s="13">
        <f t="shared" si="81"/>
        <v>17.570498915401302</v>
      </c>
      <c r="V146" s="12">
        <v>77</v>
      </c>
      <c r="W146" s="13">
        <f t="shared" si="82"/>
        <v>16.702819956616054</v>
      </c>
      <c r="X146" s="12">
        <v>78</v>
      </c>
      <c r="Y146" s="13">
        <f t="shared" si="83"/>
        <v>16.919739696312366</v>
      </c>
      <c r="Z146" s="12">
        <v>86</v>
      </c>
      <c r="AA146" s="13">
        <f t="shared" si="84"/>
        <v>18.655097613882862</v>
      </c>
      <c r="AB146" s="12">
        <v>86</v>
      </c>
      <c r="AC146" s="13">
        <f t="shared" si="85"/>
        <v>18.655097613882862</v>
      </c>
      <c r="AD146" s="12">
        <v>83</v>
      </c>
      <c r="AE146" s="13">
        <f t="shared" si="86"/>
        <v>18.004338394793926</v>
      </c>
      <c r="AF146" s="12">
        <v>85</v>
      </c>
      <c r="AG146" s="13">
        <f t="shared" si="87"/>
        <v>18.43817787418655</v>
      </c>
      <c r="AH146" s="12">
        <v>86</v>
      </c>
      <c r="AI146" s="13">
        <f t="shared" si="88"/>
        <v>18.655097613882862</v>
      </c>
      <c r="AJ146" s="306">
        <v>90</v>
      </c>
      <c r="AK146" s="13">
        <f t="shared" si="89"/>
        <v>19.522776572668114</v>
      </c>
      <c r="AL146" s="12">
        <v>82</v>
      </c>
      <c r="AM146" s="13">
        <f t="shared" si="90"/>
        <v>17.787418655097614</v>
      </c>
      <c r="AN146" s="12">
        <v>83</v>
      </c>
      <c r="AO146" s="13">
        <f t="shared" si="91"/>
        <v>18.004338394793926</v>
      </c>
      <c r="AP146" s="12">
        <v>76</v>
      </c>
      <c r="AQ146" s="13">
        <f t="shared" si="92"/>
        <v>16.485900216919738</v>
      </c>
      <c r="AR146" s="12">
        <v>81</v>
      </c>
      <c r="AS146" s="13">
        <f t="shared" si="93"/>
        <v>17.570498915401302</v>
      </c>
      <c r="AT146" s="12">
        <v>77</v>
      </c>
      <c r="AU146" s="13">
        <f t="shared" si="94"/>
        <v>16.702819956616054</v>
      </c>
      <c r="AV146" s="12">
        <v>79</v>
      </c>
      <c r="AW146" s="13">
        <f t="shared" si="95"/>
        <v>17.136659436008678</v>
      </c>
      <c r="AX146" s="12">
        <v>86</v>
      </c>
      <c r="AY146" s="13">
        <f t="shared" si="110"/>
        <v>18.655097613882862</v>
      </c>
      <c r="AZ146" s="12">
        <v>90</v>
      </c>
      <c r="BA146" s="13">
        <f t="shared" si="96"/>
        <v>19.522776572668114</v>
      </c>
      <c r="BB146" s="73"/>
      <c r="BC146" s="74">
        <f t="shared" si="97"/>
        <v>0</v>
      </c>
      <c r="BD146" s="73"/>
      <c r="BE146" s="74">
        <f t="shared" si="98"/>
        <v>0</v>
      </c>
      <c r="BF146" s="12">
        <v>40</v>
      </c>
      <c r="BG146" s="13">
        <f t="shared" si="99"/>
        <v>8.676789587852495</v>
      </c>
      <c r="BH146" s="12">
        <v>44</v>
      </c>
      <c r="BI146" s="13">
        <f t="shared" si="100"/>
        <v>9.5444685466377432</v>
      </c>
      <c r="BJ146" s="12">
        <v>17</v>
      </c>
      <c r="BK146" s="13">
        <f t="shared" si="101"/>
        <v>3.6876355748373104</v>
      </c>
      <c r="BL146" s="73"/>
      <c r="BM146" s="74">
        <f t="shared" si="102"/>
        <v>0</v>
      </c>
      <c r="BN146" s="73"/>
      <c r="BO146" s="74">
        <f t="shared" si="103"/>
        <v>0</v>
      </c>
      <c r="BP146" s="12">
        <v>14</v>
      </c>
      <c r="BQ146" s="13">
        <f t="shared" si="104"/>
        <v>3.0368763557483729</v>
      </c>
      <c r="BR146" s="73"/>
      <c r="BS146" s="73"/>
      <c r="BT146" s="71">
        <f t="shared" si="105"/>
        <v>0</v>
      </c>
      <c r="BU146" s="73"/>
      <c r="BV146" s="71">
        <f t="shared" si="106"/>
        <v>0</v>
      </c>
      <c r="BW146" s="73"/>
      <c r="BX146" s="71">
        <f t="shared" si="107"/>
        <v>0</v>
      </c>
      <c r="BY146" s="73"/>
      <c r="BZ146" s="71">
        <f t="shared" si="108"/>
        <v>0</v>
      </c>
      <c r="CA146" s="91"/>
      <c r="CB146" s="71">
        <f t="shared" si="109"/>
        <v>0</v>
      </c>
    </row>
    <row r="147" spans="1:109" ht="15.75" customHeight="1" x14ac:dyDescent="0.25">
      <c r="A147" s="496"/>
      <c r="B147" s="15">
        <v>461</v>
      </c>
      <c r="C147" s="540"/>
      <c r="D147" s="543"/>
      <c r="E147" s="1" t="s">
        <v>89</v>
      </c>
      <c r="F147" s="12">
        <v>178</v>
      </c>
      <c r="G147" s="93">
        <f t="shared" si="74"/>
        <v>38.611713665943604</v>
      </c>
      <c r="H147" s="12">
        <v>173</v>
      </c>
      <c r="I147" s="13">
        <f t="shared" si="75"/>
        <v>37.52711496746204</v>
      </c>
      <c r="J147" s="12">
        <v>185</v>
      </c>
      <c r="K147" s="13">
        <f t="shared" si="76"/>
        <v>40.130151843817785</v>
      </c>
      <c r="L147" s="12">
        <v>179</v>
      </c>
      <c r="M147" s="13">
        <f t="shared" si="77"/>
        <v>38.828633405639913</v>
      </c>
      <c r="N147" s="12">
        <v>181</v>
      </c>
      <c r="O147" s="13">
        <f t="shared" si="78"/>
        <v>39.262472885032537</v>
      </c>
      <c r="P147" s="12">
        <v>172</v>
      </c>
      <c r="Q147" s="13">
        <f t="shared" si="79"/>
        <v>37.310195227765725</v>
      </c>
      <c r="R147" s="12">
        <v>182</v>
      </c>
      <c r="S147" s="13">
        <f t="shared" si="80"/>
        <v>39.479392624728852</v>
      </c>
      <c r="T147" s="73">
        <v>180</v>
      </c>
      <c r="U147" s="13">
        <f t="shared" si="81"/>
        <v>39.045553145336228</v>
      </c>
      <c r="V147" s="12">
        <v>181</v>
      </c>
      <c r="W147" s="13">
        <f t="shared" si="82"/>
        <v>39.262472885032537</v>
      </c>
      <c r="X147" s="12">
        <v>173</v>
      </c>
      <c r="Y147" s="13">
        <f t="shared" si="83"/>
        <v>37.52711496746204</v>
      </c>
      <c r="Z147" s="12">
        <v>176</v>
      </c>
      <c r="AA147" s="13">
        <f t="shared" si="84"/>
        <v>38.177874186550973</v>
      </c>
      <c r="AB147" s="12">
        <v>166</v>
      </c>
      <c r="AC147" s="13">
        <f t="shared" si="85"/>
        <v>36.008676789587852</v>
      </c>
      <c r="AD147" s="12">
        <v>168</v>
      </c>
      <c r="AE147" s="13">
        <f t="shared" si="86"/>
        <v>36.442516268980476</v>
      </c>
      <c r="AF147" s="12">
        <v>164</v>
      </c>
      <c r="AG147" s="13">
        <f t="shared" si="87"/>
        <v>35.574837310195228</v>
      </c>
      <c r="AH147" s="12">
        <v>171</v>
      </c>
      <c r="AI147" s="13">
        <f t="shared" si="88"/>
        <v>37.093275488069416</v>
      </c>
      <c r="AJ147" s="306">
        <v>162</v>
      </c>
      <c r="AK147" s="13">
        <f t="shared" si="89"/>
        <v>35.140997830802604</v>
      </c>
      <c r="AL147" s="12">
        <v>183</v>
      </c>
      <c r="AM147" s="13">
        <f t="shared" si="90"/>
        <v>39.696312364425161</v>
      </c>
      <c r="AN147" s="12">
        <v>174</v>
      </c>
      <c r="AO147" s="13">
        <f t="shared" si="91"/>
        <v>37.744034707158349</v>
      </c>
      <c r="AP147" s="12">
        <v>187</v>
      </c>
      <c r="AQ147" s="13">
        <f t="shared" si="92"/>
        <v>40.563991323210409</v>
      </c>
      <c r="AR147" s="12">
        <v>181</v>
      </c>
      <c r="AS147" s="13">
        <f t="shared" si="93"/>
        <v>39.262472885032537</v>
      </c>
      <c r="AT147" s="12">
        <v>182</v>
      </c>
      <c r="AU147" s="13">
        <f t="shared" si="94"/>
        <v>39.479392624728852</v>
      </c>
      <c r="AV147" s="12">
        <v>183</v>
      </c>
      <c r="AW147" s="13">
        <f t="shared" si="95"/>
        <v>39.696312364425161</v>
      </c>
      <c r="AX147" s="12">
        <v>169</v>
      </c>
      <c r="AY147" s="13">
        <f t="shared" si="110"/>
        <v>36.659436008676792</v>
      </c>
      <c r="AZ147" s="12">
        <v>165</v>
      </c>
      <c r="BA147" s="13">
        <f t="shared" si="96"/>
        <v>35.791757049891537</v>
      </c>
      <c r="BB147" s="73"/>
      <c r="BC147" s="74">
        <f t="shared" si="97"/>
        <v>0</v>
      </c>
      <c r="BD147" s="73"/>
      <c r="BE147" s="74">
        <f t="shared" si="98"/>
        <v>0</v>
      </c>
      <c r="BF147" s="12">
        <v>99</v>
      </c>
      <c r="BG147" s="13">
        <f t="shared" si="99"/>
        <v>21.475054229934923</v>
      </c>
      <c r="BH147" s="12">
        <v>97</v>
      </c>
      <c r="BI147" s="13">
        <f t="shared" si="100"/>
        <v>21.041214750542299</v>
      </c>
      <c r="BJ147" s="12">
        <v>9</v>
      </c>
      <c r="BK147" s="13">
        <f t="shared" si="101"/>
        <v>1.9522776572668112</v>
      </c>
      <c r="BL147" s="73"/>
      <c r="BM147" s="74">
        <f t="shared" si="102"/>
        <v>0</v>
      </c>
      <c r="BN147" s="73"/>
      <c r="BO147" s="74">
        <f t="shared" si="103"/>
        <v>0</v>
      </c>
      <c r="BP147" s="12">
        <v>11</v>
      </c>
      <c r="BQ147" s="13">
        <f t="shared" si="104"/>
        <v>2.3861171366594358</v>
      </c>
      <c r="BR147" s="73"/>
      <c r="BS147" s="73"/>
      <c r="BT147" s="71">
        <f t="shared" si="105"/>
        <v>0</v>
      </c>
      <c r="BU147" s="73"/>
      <c r="BV147" s="71">
        <f t="shared" si="106"/>
        <v>0</v>
      </c>
      <c r="BW147" s="73"/>
      <c r="BX147" s="71">
        <f t="shared" si="107"/>
        <v>0</v>
      </c>
      <c r="BY147" s="73"/>
      <c r="BZ147" s="71">
        <f t="shared" si="108"/>
        <v>0</v>
      </c>
      <c r="CA147" s="91"/>
      <c r="CB147" s="71">
        <f t="shared" si="109"/>
        <v>0</v>
      </c>
    </row>
    <row r="148" spans="1:109" ht="15.75" customHeight="1" x14ac:dyDescent="0.25">
      <c r="A148" s="496"/>
      <c r="B148" s="15">
        <v>461</v>
      </c>
      <c r="C148" s="541"/>
      <c r="D148" s="544"/>
      <c r="E148" s="1" t="s">
        <v>90</v>
      </c>
      <c r="F148" s="12">
        <v>8</v>
      </c>
      <c r="G148" s="93">
        <f t="shared" si="74"/>
        <v>1.735357917570499</v>
      </c>
      <c r="H148" s="12">
        <v>10</v>
      </c>
      <c r="I148" s="13">
        <f t="shared" si="75"/>
        <v>2.1691973969631237</v>
      </c>
      <c r="J148" s="12">
        <v>6</v>
      </c>
      <c r="K148" s="13">
        <f t="shared" si="76"/>
        <v>1.3015184381778742</v>
      </c>
      <c r="L148" s="12">
        <v>12</v>
      </c>
      <c r="M148" s="13">
        <f t="shared" si="77"/>
        <v>2.6030368763557483</v>
      </c>
      <c r="N148" s="12">
        <v>9</v>
      </c>
      <c r="O148" s="13">
        <f t="shared" si="78"/>
        <v>1.9522776572668112</v>
      </c>
      <c r="P148" s="12">
        <v>16</v>
      </c>
      <c r="Q148" s="13">
        <f t="shared" si="79"/>
        <v>3.4707158351409979</v>
      </c>
      <c r="R148" s="12">
        <v>9</v>
      </c>
      <c r="S148" s="13">
        <f t="shared" si="80"/>
        <v>1.9522776572668112</v>
      </c>
      <c r="T148" s="73">
        <v>11</v>
      </c>
      <c r="U148" s="13">
        <f t="shared" si="81"/>
        <v>2.3861171366594358</v>
      </c>
      <c r="V148" s="12">
        <v>12</v>
      </c>
      <c r="W148" s="13">
        <f t="shared" si="82"/>
        <v>2.6030368763557483</v>
      </c>
      <c r="X148" s="12">
        <v>19</v>
      </c>
      <c r="Y148" s="13">
        <f t="shared" si="83"/>
        <v>4.1214750542299345</v>
      </c>
      <c r="Z148" s="12">
        <v>13</v>
      </c>
      <c r="AA148" s="13">
        <f t="shared" si="84"/>
        <v>2.8199566160520608</v>
      </c>
      <c r="AB148" s="12">
        <v>19</v>
      </c>
      <c r="AC148" s="13">
        <f t="shared" si="85"/>
        <v>4.1214750542299345</v>
      </c>
      <c r="AD148" s="12">
        <v>22</v>
      </c>
      <c r="AE148" s="13">
        <f t="shared" si="86"/>
        <v>4.7722342733188716</v>
      </c>
      <c r="AF148" s="12">
        <v>24</v>
      </c>
      <c r="AG148" s="13">
        <f t="shared" si="87"/>
        <v>5.2060737527114966</v>
      </c>
      <c r="AH148" s="12">
        <v>15</v>
      </c>
      <c r="AI148" s="13">
        <f t="shared" si="88"/>
        <v>3.2537960954446854</v>
      </c>
      <c r="AJ148" s="306">
        <v>19</v>
      </c>
      <c r="AK148" s="13">
        <f t="shared" si="89"/>
        <v>4.1214750542299345</v>
      </c>
      <c r="AL148" s="12">
        <v>8</v>
      </c>
      <c r="AM148" s="13">
        <f t="shared" si="90"/>
        <v>1.735357917570499</v>
      </c>
      <c r="AN148" s="12">
        <v>17</v>
      </c>
      <c r="AO148" s="13">
        <f t="shared" si="91"/>
        <v>3.6876355748373104</v>
      </c>
      <c r="AP148" s="12">
        <v>16</v>
      </c>
      <c r="AQ148" s="13">
        <f t="shared" si="92"/>
        <v>3.4707158351409979</v>
      </c>
      <c r="AR148" s="12">
        <v>22</v>
      </c>
      <c r="AS148" s="13">
        <f t="shared" si="93"/>
        <v>4.7722342733188716</v>
      </c>
      <c r="AT148" s="12">
        <v>21</v>
      </c>
      <c r="AU148" s="13">
        <f t="shared" si="94"/>
        <v>4.5553145336225596</v>
      </c>
      <c r="AV148" s="12">
        <v>20</v>
      </c>
      <c r="AW148" s="13">
        <f t="shared" si="95"/>
        <v>4.3383947939262475</v>
      </c>
      <c r="AX148" s="12">
        <v>26</v>
      </c>
      <c r="AY148" s="13">
        <f t="shared" si="110"/>
        <v>5.6399132321041217</v>
      </c>
      <c r="AZ148" s="12">
        <v>35</v>
      </c>
      <c r="BA148" s="13">
        <f t="shared" si="96"/>
        <v>7.5921908893709329</v>
      </c>
      <c r="BB148" s="73"/>
      <c r="BC148" s="74">
        <f t="shared" si="97"/>
        <v>0</v>
      </c>
      <c r="BD148" s="73"/>
      <c r="BE148" s="74">
        <f t="shared" si="98"/>
        <v>0</v>
      </c>
      <c r="BF148" s="12">
        <v>190</v>
      </c>
      <c r="BG148" s="13">
        <f t="shared" si="99"/>
        <v>41.214750542299349</v>
      </c>
      <c r="BH148" s="12">
        <v>193</v>
      </c>
      <c r="BI148" s="13">
        <f t="shared" si="100"/>
        <v>41.865509761388289</v>
      </c>
      <c r="BJ148" s="12">
        <v>4</v>
      </c>
      <c r="BK148" s="13">
        <f t="shared" si="101"/>
        <v>0.86767895878524948</v>
      </c>
      <c r="BL148" s="73"/>
      <c r="BM148" s="74">
        <f t="shared" si="102"/>
        <v>0</v>
      </c>
      <c r="BN148" s="73"/>
      <c r="BO148" s="74">
        <f t="shared" si="103"/>
        <v>0</v>
      </c>
      <c r="BP148" s="12">
        <v>37</v>
      </c>
      <c r="BQ148" s="13">
        <f t="shared" si="104"/>
        <v>8.026030368763557</v>
      </c>
      <c r="BR148" s="73"/>
      <c r="BS148" s="73"/>
      <c r="BT148" s="71">
        <f t="shared" si="105"/>
        <v>0</v>
      </c>
      <c r="BU148" s="73"/>
      <c r="BV148" s="71">
        <f t="shared" si="106"/>
        <v>0</v>
      </c>
      <c r="BW148" s="73"/>
      <c r="BX148" s="71">
        <f t="shared" si="107"/>
        <v>0</v>
      </c>
      <c r="BY148" s="73"/>
      <c r="BZ148" s="71">
        <f t="shared" si="108"/>
        <v>0</v>
      </c>
      <c r="CA148" s="91"/>
      <c r="CB148" s="71">
        <f t="shared" si="109"/>
        <v>0</v>
      </c>
    </row>
    <row r="149" spans="1:109" s="53" customFormat="1" ht="15.75" customHeight="1" x14ac:dyDescent="0.25">
      <c r="A149" s="496" t="s">
        <v>50</v>
      </c>
      <c r="B149" s="54">
        <v>536</v>
      </c>
      <c r="C149" s="539">
        <v>464</v>
      </c>
      <c r="D149" s="542">
        <f>C149*100/B149</f>
        <v>86.567164179104481</v>
      </c>
      <c r="E149" s="44" t="s">
        <v>86</v>
      </c>
      <c r="F149" s="45">
        <v>168</v>
      </c>
      <c r="G149" s="92">
        <f t="shared" si="74"/>
        <v>31.343283582089551</v>
      </c>
      <c r="H149" s="45">
        <v>172</v>
      </c>
      <c r="I149" s="46">
        <f t="shared" si="75"/>
        <v>32.089552238805972</v>
      </c>
      <c r="J149" s="45">
        <v>165</v>
      </c>
      <c r="K149" s="46">
        <f t="shared" si="76"/>
        <v>30.78358208955224</v>
      </c>
      <c r="L149" s="45">
        <v>171</v>
      </c>
      <c r="M149" s="46">
        <f t="shared" si="77"/>
        <v>31.902985074626866</v>
      </c>
      <c r="N149" s="45">
        <v>173</v>
      </c>
      <c r="O149" s="46">
        <f t="shared" si="78"/>
        <v>32.276119402985074</v>
      </c>
      <c r="P149" s="45">
        <v>178</v>
      </c>
      <c r="Q149" s="46">
        <f t="shared" si="79"/>
        <v>33.208955223880594</v>
      </c>
      <c r="R149" s="45">
        <v>183</v>
      </c>
      <c r="S149" s="46">
        <f t="shared" si="80"/>
        <v>34.14179104477612</v>
      </c>
      <c r="T149" s="72">
        <v>184</v>
      </c>
      <c r="U149" s="46">
        <f t="shared" si="81"/>
        <v>34.328358208955223</v>
      </c>
      <c r="V149" s="45">
        <v>174</v>
      </c>
      <c r="W149" s="46">
        <f t="shared" si="82"/>
        <v>32.462686567164177</v>
      </c>
      <c r="X149" s="45">
        <v>175</v>
      </c>
      <c r="Y149" s="46">
        <f t="shared" si="83"/>
        <v>32.649253731343286</v>
      </c>
      <c r="Z149" s="45">
        <v>190</v>
      </c>
      <c r="AA149" s="46">
        <f t="shared" si="84"/>
        <v>35.447761194029852</v>
      </c>
      <c r="AB149" s="45">
        <v>189</v>
      </c>
      <c r="AC149" s="46">
        <f t="shared" si="85"/>
        <v>35.261194029850749</v>
      </c>
      <c r="AD149" s="45">
        <v>174</v>
      </c>
      <c r="AE149" s="46">
        <f t="shared" si="86"/>
        <v>32.462686567164177</v>
      </c>
      <c r="AF149" s="45">
        <v>184</v>
      </c>
      <c r="AG149" s="46">
        <f t="shared" si="87"/>
        <v>34.328358208955223</v>
      </c>
      <c r="AH149" s="45">
        <v>195</v>
      </c>
      <c r="AI149" s="46">
        <f t="shared" si="88"/>
        <v>36.380597014925371</v>
      </c>
      <c r="AJ149" s="306">
        <v>198</v>
      </c>
      <c r="AK149" s="46">
        <f t="shared" si="89"/>
        <v>36.940298507462686</v>
      </c>
      <c r="AL149" s="45">
        <v>177</v>
      </c>
      <c r="AM149" s="46">
        <f t="shared" si="90"/>
        <v>33.022388059701491</v>
      </c>
      <c r="AN149" s="45">
        <v>181</v>
      </c>
      <c r="AO149" s="46">
        <f t="shared" si="91"/>
        <v>33.768656716417908</v>
      </c>
      <c r="AP149" s="45">
        <v>186</v>
      </c>
      <c r="AQ149" s="46">
        <f t="shared" si="92"/>
        <v>34.701492537313435</v>
      </c>
      <c r="AR149" s="45">
        <v>185</v>
      </c>
      <c r="AS149" s="46">
        <f t="shared" si="93"/>
        <v>34.514925373134325</v>
      </c>
      <c r="AT149" s="45">
        <v>187</v>
      </c>
      <c r="AU149" s="46">
        <f t="shared" si="94"/>
        <v>34.888059701492537</v>
      </c>
      <c r="AV149" s="45">
        <v>184</v>
      </c>
      <c r="AW149" s="46">
        <f t="shared" si="95"/>
        <v>34.328358208955223</v>
      </c>
      <c r="AX149" s="45">
        <v>191</v>
      </c>
      <c r="AY149" s="46">
        <f t="shared" si="110"/>
        <v>35.634328358208954</v>
      </c>
      <c r="AZ149" s="45">
        <v>185</v>
      </c>
      <c r="BA149" s="46">
        <f t="shared" si="96"/>
        <v>34.514925373134325</v>
      </c>
      <c r="BB149" s="72"/>
      <c r="BC149" s="71">
        <f t="shared" si="97"/>
        <v>0</v>
      </c>
      <c r="BD149" s="72"/>
      <c r="BE149" s="71">
        <f t="shared" si="98"/>
        <v>0</v>
      </c>
      <c r="BF149" s="45">
        <v>113</v>
      </c>
      <c r="BG149" s="46">
        <f t="shared" si="99"/>
        <v>21.082089552238806</v>
      </c>
      <c r="BH149" s="45">
        <v>115</v>
      </c>
      <c r="BI149" s="46">
        <f t="shared" si="100"/>
        <v>21.455223880597014</v>
      </c>
      <c r="BJ149" s="45">
        <v>428</v>
      </c>
      <c r="BK149" s="46">
        <f t="shared" si="101"/>
        <v>79.850746268656721</v>
      </c>
      <c r="BL149" s="72"/>
      <c r="BM149" s="71">
        <f t="shared" si="102"/>
        <v>0</v>
      </c>
      <c r="BN149" s="72"/>
      <c r="BO149" s="71">
        <f t="shared" si="103"/>
        <v>0</v>
      </c>
      <c r="BP149" s="45">
        <v>386</v>
      </c>
      <c r="BQ149" s="46">
        <f t="shared" si="104"/>
        <v>72.014925373134332</v>
      </c>
      <c r="BR149" s="72"/>
      <c r="BS149" s="72"/>
      <c r="BT149" s="71">
        <f t="shared" si="105"/>
        <v>0</v>
      </c>
      <c r="BU149" s="72"/>
      <c r="BV149" s="71">
        <f t="shared" si="106"/>
        <v>0</v>
      </c>
      <c r="BW149" s="72"/>
      <c r="BX149" s="71">
        <f t="shared" si="107"/>
        <v>0</v>
      </c>
      <c r="BY149" s="72"/>
      <c r="BZ149" s="71">
        <f t="shared" si="108"/>
        <v>0</v>
      </c>
      <c r="CA149" s="91"/>
      <c r="CB149" s="71">
        <f t="shared" si="109"/>
        <v>0</v>
      </c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</row>
    <row r="150" spans="1:109" ht="15.75" customHeight="1" x14ac:dyDescent="0.25">
      <c r="A150" s="496"/>
      <c r="B150" s="15">
        <v>536</v>
      </c>
      <c r="C150" s="540"/>
      <c r="D150" s="543"/>
      <c r="E150" s="1" t="s">
        <v>87</v>
      </c>
      <c r="F150" s="12">
        <v>71</v>
      </c>
      <c r="G150" s="93">
        <f t="shared" si="74"/>
        <v>13.246268656716419</v>
      </c>
      <c r="H150" s="12">
        <v>75</v>
      </c>
      <c r="I150" s="13">
        <f t="shared" si="75"/>
        <v>13.992537313432836</v>
      </c>
      <c r="J150" s="12">
        <v>73</v>
      </c>
      <c r="K150" s="13">
        <f t="shared" si="76"/>
        <v>13.619402985074627</v>
      </c>
      <c r="L150" s="12">
        <v>79</v>
      </c>
      <c r="M150" s="13">
        <f t="shared" si="77"/>
        <v>14.738805970149254</v>
      </c>
      <c r="N150" s="12">
        <v>70</v>
      </c>
      <c r="O150" s="13">
        <f t="shared" si="78"/>
        <v>13.059701492537313</v>
      </c>
      <c r="P150" s="12">
        <v>70</v>
      </c>
      <c r="Q150" s="13">
        <f t="shared" si="79"/>
        <v>13.059701492537313</v>
      </c>
      <c r="R150" s="12">
        <v>61</v>
      </c>
      <c r="S150" s="13">
        <f t="shared" si="80"/>
        <v>11.380597014925373</v>
      </c>
      <c r="T150" s="73">
        <v>64</v>
      </c>
      <c r="U150" s="13">
        <f t="shared" si="81"/>
        <v>11.940298507462687</v>
      </c>
      <c r="V150" s="12">
        <v>65</v>
      </c>
      <c r="W150" s="13">
        <f t="shared" si="82"/>
        <v>12.126865671641792</v>
      </c>
      <c r="X150" s="12">
        <v>74</v>
      </c>
      <c r="Y150" s="13">
        <f t="shared" si="83"/>
        <v>13.805970149253731</v>
      </c>
      <c r="Z150" s="12">
        <v>59</v>
      </c>
      <c r="AA150" s="13">
        <f t="shared" si="84"/>
        <v>11.007462686567164</v>
      </c>
      <c r="AB150" s="12">
        <v>68</v>
      </c>
      <c r="AC150" s="13">
        <f t="shared" si="85"/>
        <v>12.686567164179104</v>
      </c>
      <c r="AD150" s="12">
        <v>67</v>
      </c>
      <c r="AE150" s="13">
        <f t="shared" si="86"/>
        <v>12.5</v>
      </c>
      <c r="AF150" s="12">
        <v>65</v>
      </c>
      <c r="AG150" s="13">
        <f t="shared" si="87"/>
        <v>12.126865671641792</v>
      </c>
      <c r="AH150" s="12">
        <v>57</v>
      </c>
      <c r="AI150" s="13">
        <f t="shared" si="88"/>
        <v>10.634328358208956</v>
      </c>
      <c r="AJ150" s="306">
        <v>60</v>
      </c>
      <c r="AK150" s="13">
        <f t="shared" si="89"/>
        <v>11.194029850746269</v>
      </c>
      <c r="AL150" s="12">
        <v>68</v>
      </c>
      <c r="AM150" s="13">
        <f t="shared" si="90"/>
        <v>12.686567164179104</v>
      </c>
      <c r="AN150" s="12">
        <v>70</v>
      </c>
      <c r="AO150" s="13">
        <f t="shared" si="91"/>
        <v>13.059701492537313</v>
      </c>
      <c r="AP150" s="12">
        <v>62</v>
      </c>
      <c r="AQ150" s="13">
        <f t="shared" si="92"/>
        <v>11.567164179104477</v>
      </c>
      <c r="AR150" s="12">
        <v>69</v>
      </c>
      <c r="AS150" s="13">
        <f t="shared" si="93"/>
        <v>12.873134328358208</v>
      </c>
      <c r="AT150" s="12">
        <v>66</v>
      </c>
      <c r="AU150" s="13">
        <f t="shared" si="94"/>
        <v>12.313432835820896</v>
      </c>
      <c r="AV150" s="12">
        <v>72</v>
      </c>
      <c r="AW150" s="13">
        <f t="shared" si="95"/>
        <v>13.432835820895523</v>
      </c>
      <c r="AX150" s="12">
        <v>61</v>
      </c>
      <c r="AY150" s="13">
        <f t="shared" si="110"/>
        <v>11.380597014925373</v>
      </c>
      <c r="AZ150" s="12">
        <v>67</v>
      </c>
      <c r="BA150" s="13">
        <f t="shared" si="96"/>
        <v>12.5</v>
      </c>
      <c r="BB150" s="73"/>
      <c r="BC150" s="74">
        <f t="shared" si="97"/>
        <v>0</v>
      </c>
      <c r="BD150" s="73"/>
      <c r="BE150" s="74">
        <f t="shared" si="98"/>
        <v>0</v>
      </c>
      <c r="BF150" s="12">
        <v>61</v>
      </c>
      <c r="BG150" s="13">
        <f t="shared" si="99"/>
        <v>11.380597014925373</v>
      </c>
      <c r="BH150" s="12">
        <v>61</v>
      </c>
      <c r="BI150" s="13">
        <f t="shared" si="100"/>
        <v>11.380597014925373</v>
      </c>
      <c r="BJ150" s="12">
        <v>81</v>
      </c>
      <c r="BK150" s="13">
        <f t="shared" si="101"/>
        <v>15.111940298507463</v>
      </c>
      <c r="BL150" s="73"/>
      <c r="BM150" s="74">
        <f t="shared" si="102"/>
        <v>0</v>
      </c>
      <c r="BN150" s="73"/>
      <c r="BO150" s="74">
        <f t="shared" si="103"/>
        <v>0</v>
      </c>
      <c r="BP150" s="12">
        <v>66</v>
      </c>
      <c r="BQ150" s="13">
        <f t="shared" si="104"/>
        <v>12.313432835820896</v>
      </c>
      <c r="BR150" s="73"/>
      <c r="BS150" s="73"/>
      <c r="BT150" s="71">
        <f t="shared" si="105"/>
        <v>0</v>
      </c>
      <c r="BU150" s="73"/>
      <c r="BV150" s="71">
        <f t="shared" si="106"/>
        <v>0</v>
      </c>
      <c r="BW150" s="73"/>
      <c r="BX150" s="71">
        <f t="shared" si="107"/>
        <v>0</v>
      </c>
      <c r="BY150" s="73"/>
      <c r="BZ150" s="71">
        <f t="shared" si="108"/>
        <v>0</v>
      </c>
      <c r="CA150" s="91"/>
      <c r="CB150" s="71">
        <f t="shared" si="109"/>
        <v>0</v>
      </c>
    </row>
    <row r="151" spans="1:109" ht="15.75" customHeight="1" x14ac:dyDescent="0.25">
      <c r="A151" s="496"/>
      <c r="B151" s="15">
        <v>536</v>
      </c>
      <c r="C151" s="540"/>
      <c r="D151" s="543"/>
      <c r="E151" s="1" t="s">
        <v>88</v>
      </c>
      <c r="F151" s="12">
        <v>102</v>
      </c>
      <c r="G151" s="93">
        <f t="shared" si="74"/>
        <v>19.029850746268657</v>
      </c>
      <c r="H151" s="12">
        <v>99</v>
      </c>
      <c r="I151" s="13">
        <f t="shared" si="75"/>
        <v>18.470149253731343</v>
      </c>
      <c r="J151" s="12">
        <v>101</v>
      </c>
      <c r="K151" s="13">
        <f t="shared" si="76"/>
        <v>18.843283582089551</v>
      </c>
      <c r="L151" s="12">
        <v>101</v>
      </c>
      <c r="M151" s="13">
        <f t="shared" si="77"/>
        <v>18.843283582089551</v>
      </c>
      <c r="N151" s="12">
        <v>100</v>
      </c>
      <c r="O151" s="13">
        <f t="shared" si="78"/>
        <v>18.656716417910449</v>
      </c>
      <c r="P151" s="12">
        <v>100</v>
      </c>
      <c r="Q151" s="13">
        <f t="shared" si="79"/>
        <v>18.656716417910449</v>
      </c>
      <c r="R151" s="12">
        <v>108</v>
      </c>
      <c r="S151" s="13">
        <f t="shared" si="80"/>
        <v>20.149253731343283</v>
      </c>
      <c r="T151" s="73">
        <v>109</v>
      </c>
      <c r="U151" s="13">
        <f t="shared" si="81"/>
        <v>20.335820895522389</v>
      </c>
      <c r="V151" s="12">
        <v>103</v>
      </c>
      <c r="W151" s="13">
        <f t="shared" si="82"/>
        <v>19.21641791044776</v>
      </c>
      <c r="X151" s="12">
        <v>102</v>
      </c>
      <c r="Y151" s="13">
        <f t="shared" si="83"/>
        <v>19.029850746268657</v>
      </c>
      <c r="Z151" s="12">
        <v>102</v>
      </c>
      <c r="AA151" s="13">
        <f t="shared" si="84"/>
        <v>19.029850746268657</v>
      </c>
      <c r="AB151" s="12">
        <v>96</v>
      </c>
      <c r="AC151" s="13">
        <f t="shared" si="85"/>
        <v>17.910447761194028</v>
      </c>
      <c r="AD151" s="12">
        <v>101</v>
      </c>
      <c r="AE151" s="13">
        <f t="shared" si="86"/>
        <v>18.843283582089551</v>
      </c>
      <c r="AF151" s="12">
        <v>95</v>
      </c>
      <c r="AG151" s="13">
        <f t="shared" si="87"/>
        <v>17.723880597014926</v>
      </c>
      <c r="AH151" s="12">
        <v>104</v>
      </c>
      <c r="AI151" s="13">
        <f t="shared" si="88"/>
        <v>19.402985074626866</v>
      </c>
      <c r="AJ151" s="306">
        <v>102</v>
      </c>
      <c r="AK151" s="13">
        <f t="shared" si="89"/>
        <v>19.029850746268657</v>
      </c>
      <c r="AL151" s="12">
        <v>104</v>
      </c>
      <c r="AM151" s="13">
        <f t="shared" si="90"/>
        <v>19.402985074626866</v>
      </c>
      <c r="AN151" s="12">
        <v>101</v>
      </c>
      <c r="AO151" s="13">
        <f t="shared" si="91"/>
        <v>18.843283582089551</v>
      </c>
      <c r="AP151" s="12">
        <v>104</v>
      </c>
      <c r="AQ151" s="13">
        <f t="shared" si="92"/>
        <v>19.402985074626866</v>
      </c>
      <c r="AR151" s="12">
        <v>97</v>
      </c>
      <c r="AS151" s="13">
        <f t="shared" si="93"/>
        <v>18.097014925373134</v>
      </c>
      <c r="AT151" s="12">
        <v>102</v>
      </c>
      <c r="AU151" s="13">
        <f t="shared" si="94"/>
        <v>19.029850746268657</v>
      </c>
      <c r="AV151" s="12">
        <v>99</v>
      </c>
      <c r="AW151" s="13">
        <f t="shared" si="95"/>
        <v>18.470149253731343</v>
      </c>
      <c r="AX151" s="12">
        <v>104</v>
      </c>
      <c r="AY151" s="13">
        <f t="shared" si="110"/>
        <v>19.402985074626866</v>
      </c>
      <c r="AZ151" s="12">
        <v>102</v>
      </c>
      <c r="BA151" s="13">
        <f t="shared" si="96"/>
        <v>19.029850746268657</v>
      </c>
      <c r="BB151" s="73"/>
      <c r="BC151" s="74">
        <f t="shared" si="97"/>
        <v>0</v>
      </c>
      <c r="BD151" s="73"/>
      <c r="BE151" s="74">
        <f t="shared" si="98"/>
        <v>0</v>
      </c>
      <c r="BF151" s="12">
        <v>54</v>
      </c>
      <c r="BG151" s="13">
        <f t="shared" si="99"/>
        <v>10.074626865671641</v>
      </c>
      <c r="BH151" s="12">
        <v>54</v>
      </c>
      <c r="BI151" s="13">
        <f t="shared" si="100"/>
        <v>10.074626865671641</v>
      </c>
      <c r="BJ151" s="12">
        <v>19</v>
      </c>
      <c r="BK151" s="13">
        <f t="shared" si="101"/>
        <v>3.544776119402985</v>
      </c>
      <c r="BL151" s="73"/>
      <c r="BM151" s="74">
        <f t="shared" si="102"/>
        <v>0</v>
      </c>
      <c r="BN151" s="73"/>
      <c r="BO151" s="74">
        <f t="shared" si="103"/>
        <v>0</v>
      </c>
      <c r="BP151" s="12">
        <v>22</v>
      </c>
      <c r="BQ151" s="13">
        <f t="shared" si="104"/>
        <v>4.1044776119402986</v>
      </c>
      <c r="BR151" s="73"/>
      <c r="BS151" s="73"/>
      <c r="BT151" s="71">
        <f t="shared" si="105"/>
        <v>0</v>
      </c>
      <c r="BU151" s="73"/>
      <c r="BV151" s="71">
        <f t="shared" si="106"/>
        <v>0</v>
      </c>
      <c r="BW151" s="73"/>
      <c r="BX151" s="71">
        <f t="shared" si="107"/>
        <v>0</v>
      </c>
      <c r="BY151" s="73"/>
      <c r="BZ151" s="71">
        <f t="shared" si="108"/>
        <v>0</v>
      </c>
      <c r="CA151" s="91"/>
      <c r="CB151" s="71">
        <f t="shared" si="109"/>
        <v>0</v>
      </c>
    </row>
    <row r="152" spans="1:109" ht="15.75" customHeight="1" x14ac:dyDescent="0.25">
      <c r="A152" s="496"/>
      <c r="B152" s="15">
        <v>536</v>
      </c>
      <c r="C152" s="540"/>
      <c r="D152" s="543"/>
      <c r="E152" s="1" t="s">
        <v>89</v>
      </c>
      <c r="F152" s="12">
        <v>167</v>
      </c>
      <c r="G152" s="93">
        <f t="shared" si="74"/>
        <v>31.156716417910449</v>
      </c>
      <c r="H152" s="12">
        <v>160</v>
      </c>
      <c r="I152" s="13">
        <f t="shared" si="75"/>
        <v>29.850746268656717</v>
      </c>
      <c r="J152" s="12">
        <v>167</v>
      </c>
      <c r="K152" s="13">
        <f t="shared" si="76"/>
        <v>31.156716417910449</v>
      </c>
      <c r="L152" s="12">
        <v>155</v>
      </c>
      <c r="M152" s="13">
        <f t="shared" si="77"/>
        <v>28.917910447761194</v>
      </c>
      <c r="N152" s="12">
        <v>167</v>
      </c>
      <c r="O152" s="13">
        <f t="shared" si="78"/>
        <v>31.156716417910449</v>
      </c>
      <c r="P152" s="12">
        <v>160</v>
      </c>
      <c r="Q152" s="13">
        <f t="shared" si="79"/>
        <v>29.850746268656717</v>
      </c>
      <c r="R152" s="12">
        <v>163</v>
      </c>
      <c r="S152" s="13">
        <f t="shared" si="80"/>
        <v>30.410447761194028</v>
      </c>
      <c r="T152" s="73">
        <v>152</v>
      </c>
      <c r="U152" s="13">
        <f t="shared" si="81"/>
        <v>28.35820895522388</v>
      </c>
      <c r="V152" s="12">
        <v>170</v>
      </c>
      <c r="W152" s="13">
        <f t="shared" si="82"/>
        <v>31.71641791044776</v>
      </c>
      <c r="X152" s="12">
        <v>159</v>
      </c>
      <c r="Y152" s="13">
        <f t="shared" si="83"/>
        <v>29.664179104477611</v>
      </c>
      <c r="Z152" s="12">
        <v>171</v>
      </c>
      <c r="AA152" s="13">
        <f t="shared" si="84"/>
        <v>31.902985074626866</v>
      </c>
      <c r="AB152" s="12">
        <v>161</v>
      </c>
      <c r="AC152" s="13">
        <f t="shared" si="85"/>
        <v>30.03731343283582</v>
      </c>
      <c r="AD152" s="12">
        <v>170</v>
      </c>
      <c r="AE152" s="13">
        <f t="shared" si="86"/>
        <v>31.71641791044776</v>
      </c>
      <c r="AF152" s="12">
        <v>163</v>
      </c>
      <c r="AG152" s="13">
        <f t="shared" si="87"/>
        <v>30.410447761194028</v>
      </c>
      <c r="AH152" s="12">
        <v>159</v>
      </c>
      <c r="AI152" s="13">
        <f t="shared" si="88"/>
        <v>29.664179104477611</v>
      </c>
      <c r="AJ152" s="306">
        <v>150</v>
      </c>
      <c r="AK152" s="13">
        <f t="shared" si="89"/>
        <v>27.985074626865671</v>
      </c>
      <c r="AL152" s="12">
        <v>171</v>
      </c>
      <c r="AM152" s="13">
        <f t="shared" si="90"/>
        <v>31.902985074626866</v>
      </c>
      <c r="AN152" s="12">
        <v>162</v>
      </c>
      <c r="AO152" s="13">
        <f t="shared" si="91"/>
        <v>30.223880597014926</v>
      </c>
      <c r="AP152" s="12">
        <v>167</v>
      </c>
      <c r="AQ152" s="13">
        <f t="shared" si="92"/>
        <v>31.156716417910449</v>
      </c>
      <c r="AR152" s="12">
        <v>160</v>
      </c>
      <c r="AS152" s="13">
        <f t="shared" si="93"/>
        <v>29.850746268656717</v>
      </c>
      <c r="AT152" s="12">
        <v>159</v>
      </c>
      <c r="AU152" s="13">
        <f t="shared" si="94"/>
        <v>29.664179104477611</v>
      </c>
      <c r="AV152" s="12">
        <v>150</v>
      </c>
      <c r="AW152" s="13">
        <f t="shared" si="95"/>
        <v>27.985074626865671</v>
      </c>
      <c r="AX152" s="12">
        <v>158</v>
      </c>
      <c r="AY152" s="13">
        <f t="shared" si="110"/>
        <v>29.477611940298509</v>
      </c>
      <c r="AZ152" s="12">
        <v>150</v>
      </c>
      <c r="BA152" s="13">
        <f t="shared" si="96"/>
        <v>27.985074626865671</v>
      </c>
      <c r="BB152" s="73"/>
      <c r="BC152" s="74">
        <f t="shared" si="97"/>
        <v>0</v>
      </c>
      <c r="BD152" s="73"/>
      <c r="BE152" s="74">
        <f t="shared" si="98"/>
        <v>0</v>
      </c>
      <c r="BF152" s="12">
        <v>84</v>
      </c>
      <c r="BG152" s="13">
        <f t="shared" si="99"/>
        <v>15.671641791044776</v>
      </c>
      <c r="BH152" s="12">
        <v>76</v>
      </c>
      <c r="BI152" s="13">
        <f t="shared" si="100"/>
        <v>14.17910447761194</v>
      </c>
      <c r="BJ152" s="12">
        <v>3</v>
      </c>
      <c r="BK152" s="13">
        <f t="shared" si="101"/>
        <v>0.55970149253731338</v>
      </c>
      <c r="BL152" s="73"/>
      <c r="BM152" s="74">
        <f t="shared" si="102"/>
        <v>0</v>
      </c>
      <c r="BN152" s="73"/>
      <c r="BO152" s="74">
        <f t="shared" si="103"/>
        <v>0</v>
      </c>
      <c r="BP152" s="12">
        <v>8</v>
      </c>
      <c r="BQ152" s="13">
        <f t="shared" si="104"/>
        <v>1.4925373134328359</v>
      </c>
      <c r="BR152" s="73"/>
      <c r="BS152" s="73"/>
      <c r="BT152" s="71">
        <f t="shared" si="105"/>
        <v>0</v>
      </c>
      <c r="BU152" s="73"/>
      <c r="BV152" s="71">
        <f t="shared" si="106"/>
        <v>0</v>
      </c>
      <c r="BW152" s="73"/>
      <c r="BX152" s="71">
        <f t="shared" si="107"/>
        <v>0</v>
      </c>
      <c r="BY152" s="73"/>
      <c r="BZ152" s="71">
        <f t="shared" si="108"/>
        <v>0</v>
      </c>
      <c r="CA152" s="91"/>
      <c r="CB152" s="71">
        <f t="shared" si="109"/>
        <v>0</v>
      </c>
    </row>
    <row r="153" spans="1:109" ht="15.75" customHeight="1" x14ac:dyDescent="0.25">
      <c r="A153" s="496"/>
      <c r="B153" s="15">
        <v>536</v>
      </c>
      <c r="C153" s="541"/>
      <c r="D153" s="544"/>
      <c r="E153" s="1" t="s">
        <v>90</v>
      </c>
      <c r="F153" s="12">
        <v>8</v>
      </c>
      <c r="G153" s="93">
        <f t="shared" si="74"/>
        <v>1.4925373134328359</v>
      </c>
      <c r="H153" s="12">
        <v>11</v>
      </c>
      <c r="I153" s="13">
        <f t="shared" si="75"/>
        <v>2.0522388059701493</v>
      </c>
      <c r="J153" s="12">
        <v>12</v>
      </c>
      <c r="K153" s="13">
        <f t="shared" si="76"/>
        <v>2.2388059701492535</v>
      </c>
      <c r="L153" s="12">
        <v>14</v>
      </c>
      <c r="M153" s="13">
        <f t="shared" si="77"/>
        <v>2.6119402985074629</v>
      </c>
      <c r="N153" s="12">
        <v>11</v>
      </c>
      <c r="O153" s="13">
        <f t="shared" si="78"/>
        <v>2.0522388059701493</v>
      </c>
      <c r="P153" s="12">
        <v>11</v>
      </c>
      <c r="Q153" s="13">
        <f t="shared" si="79"/>
        <v>2.0522388059701493</v>
      </c>
      <c r="R153" s="12">
        <v>11</v>
      </c>
      <c r="S153" s="13">
        <f t="shared" si="80"/>
        <v>2.0522388059701493</v>
      </c>
      <c r="T153" s="73">
        <v>18</v>
      </c>
      <c r="U153" s="13">
        <f t="shared" si="81"/>
        <v>3.3582089552238807</v>
      </c>
      <c r="V153" s="12">
        <v>14</v>
      </c>
      <c r="W153" s="13">
        <f t="shared" si="82"/>
        <v>2.6119402985074629</v>
      </c>
      <c r="X153" s="12">
        <v>19</v>
      </c>
      <c r="Y153" s="13">
        <f t="shared" si="83"/>
        <v>3.544776119402985</v>
      </c>
      <c r="Z153" s="12">
        <v>8</v>
      </c>
      <c r="AA153" s="13">
        <f t="shared" si="84"/>
        <v>1.4925373134328359</v>
      </c>
      <c r="AB153" s="12">
        <v>15</v>
      </c>
      <c r="AC153" s="13">
        <f t="shared" si="85"/>
        <v>2.7985074626865671</v>
      </c>
      <c r="AD153" s="12">
        <v>16</v>
      </c>
      <c r="AE153" s="13">
        <f t="shared" si="86"/>
        <v>2.9850746268656718</v>
      </c>
      <c r="AF153" s="12">
        <v>21</v>
      </c>
      <c r="AG153" s="13">
        <f t="shared" si="87"/>
        <v>3.9179104477611939</v>
      </c>
      <c r="AH153" s="12">
        <v>16</v>
      </c>
      <c r="AI153" s="13">
        <f t="shared" si="88"/>
        <v>2.9850746268656718</v>
      </c>
      <c r="AJ153" s="306">
        <v>21</v>
      </c>
      <c r="AK153" s="13">
        <f t="shared" si="89"/>
        <v>3.9179104477611939</v>
      </c>
      <c r="AL153" s="12">
        <v>11</v>
      </c>
      <c r="AM153" s="13">
        <f t="shared" si="90"/>
        <v>2.0522388059701493</v>
      </c>
      <c r="AN153" s="12">
        <v>17</v>
      </c>
      <c r="AO153" s="13">
        <f t="shared" si="91"/>
        <v>3.1716417910447761</v>
      </c>
      <c r="AP153" s="12">
        <v>12</v>
      </c>
      <c r="AQ153" s="13">
        <f t="shared" si="92"/>
        <v>2.2388059701492535</v>
      </c>
      <c r="AR153" s="12">
        <v>18</v>
      </c>
      <c r="AS153" s="13">
        <f t="shared" si="93"/>
        <v>3.3582089552238807</v>
      </c>
      <c r="AT153" s="12">
        <v>17</v>
      </c>
      <c r="AU153" s="13">
        <f t="shared" si="94"/>
        <v>3.1716417910447761</v>
      </c>
      <c r="AV153" s="12">
        <v>25</v>
      </c>
      <c r="AW153" s="13">
        <f t="shared" si="95"/>
        <v>4.6641791044776122</v>
      </c>
      <c r="AX153" s="12">
        <v>15</v>
      </c>
      <c r="AY153" s="13">
        <f t="shared" si="110"/>
        <v>2.7985074626865671</v>
      </c>
      <c r="AZ153" s="12">
        <v>25</v>
      </c>
      <c r="BA153" s="13">
        <f t="shared" si="96"/>
        <v>4.6641791044776122</v>
      </c>
      <c r="BB153" s="73"/>
      <c r="BC153" s="74">
        <f t="shared" si="97"/>
        <v>0</v>
      </c>
      <c r="BD153" s="73"/>
      <c r="BE153" s="74">
        <f t="shared" si="98"/>
        <v>0</v>
      </c>
      <c r="BF153" s="12">
        <v>215</v>
      </c>
      <c r="BG153" s="13">
        <f t="shared" si="99"/>
        <v>40.111940298507463</v>
      </c>
      <c r="BH153" s="12">
        <v>221</v>
      </c>
      <c r="BI153" s="13">
        <f t="shared" si="100"/>
        <v>41.231343283582092</v>
      </c>
      <c r="BJ153" s="12">
        <v>5</v>
      </c>
      <c r="BK153" s="13">
        <f t="shared" si="101"/>
        <v>0.93283582089552242</v>
      </c>
      <c r="BL153" s="73"/>
      <c r="BM153" s="74">
        <f t="shared" si="102"/>
        <v>0</v>
      </c>
      <c r="BN153" s="73"/>
      <c r="BO153" s="74">
        <f t="shared" si="103"/>
        <v>0</v>
      </c>
      <c r="BP153" s="12">
        <v>54</v>
      </c>
      <c r="BQ153" s="13">
        <f t="shared" si="104"/>
        <v>10.074626865671641</v>
      </c>
      <c r="BR153" s="73"/>
      <c r="BS153" s="73"/>
      <c r="BT153" s="71">
        <f t="shared" si="105"/>
        <v>0</v>
      </c>
      <c r="BU153" s="73"/>
      <c r="BV153" s="71">
        <f t="shared" si="106"/>
        <v>0</v>
      </c>
      <c r="BW153" s="73"/>
      <c r="BX153" s="71">
        <f t="shared" si="107"/>
        <v>0</v>
      </c>
      <c r="BY153" s="73"/>
      <c r="BZ153" s="71">
        <f t="shared" si="108"/>
        <v>0</v>
      </c>
      <c r="CA153" s="91"/>
      <c r="CB153" s="71">
        <f t="shared" si="109"/>
        <v>0</v>
      </c>
    </row>
    <row r="154" spans="1:109" s="53" customFormat="1" ht="18.75" customHeight="1" x14ac:dyDescent="0.25">
      <c r="A154" s="496" t="s">
        <v>51</v>
      </c>
      <c r="B154" s="54">
        <v>512</v>
      </c>
      <c r="C154" s="539">
        <v>385</v>
      </c>
      <c r="D154" s="542">
        <f>C154*100/B154</f>
        <v>75.1953125</v>
      </c>
      <c r="E154" s="44" t="s">
        <v>86</v>
      </c>
      <c r="F154" s="45">
        <v>117</v>
      </c>
      <c r="G154" s="92">
        <f t="shared" si="74"/>
        <v>22.8515625</v>
      </c>
      <c r="H154" s="45">
        <v>125</v>
      </c>
      <c r="I154" s="46">
        <f t="shared" si="75"/>
        <v>24.4140625</v>
      </c>
      <c r="J154" s="45">
        <v>121</v>
      </c>
      <c r="K154" s="46">
        <f t="shared" si="76"/>
        <v>23.6328125</v>
      </c>
      <c r="L154" s="45">
        <v>125</v>
      </c>
      <c r="M154" s="46">
        <f t="shared" si="77"/>
        <v>24.4140625</v>
      </c>
      <c r="N154" s="45">
        <v>114</v>
      </c>
      <c r="O154" s="46">
        <f t="shared" si="78"/>
        <v>22.265625</v>
      </c>
      <c r="P154" s="45">
        <v>129</v>
      </c>
      <c r="Q154" s="46">
        <f t="shared" si="79"/>
        <v>25.1953125</v>
      </c>
      <c r="R154" s="45">
        <v>121</v>
      </c>
      <c r="S154" s="46">
        <f t="shared" si="80"/>
        <v>23.6328125</v>
      </c>
      <c r="T154" s="72">
        <v>130</v>
      </c>
      <c r="U154" s="46">
        <f t="shared" si="81"/>
        <v>25.390625</v>
      </c>
      <c r="V154" s="45">
        <v>117</v>
      </c>
      <c r="W154" s="46">
        <f t="shared" si="82"/>
        <v>22.8515625</v>
      </c>
      <c r="X154" s="45">
        <v>130</v>
      </c>
      <c r="Y154" s="46">
        <f t="shared" si="83"/>
        <v>25.390625</v>
      </c>
      <c r="Z154" s="45">
        <v>144</v>
      </c>
      <c r="AA154" s="46">
        <f t="shared" si="84"/>
        <v>28.125</v>
      </c>
      <c r="AB154" s="45">
        <v>150</v>
      </c>
      <c r="AC154" s="46">
        <f t="shared" si="85"/>
        <v>29.296875</v>
      </c>
      <c r="AD154" s="45">
        <v>122</v>
      </c>
      <c r="AE154" s="46">
        <f t="shared" si="86"/>
        <v>23.828125</v>
      </c>
      <c r="AF154" s="45">
        <v>132</v>
      </c>
      <c r="AG154" s="46">
        <f t="shared" si="87"/>
        <v>25.78125</v>
      </c>
      <c r="AH154" s="45">
        <v>128</v>
      </c>
      <c r="AI154" s="46">
        <f t="shared" si="88"/>
        <v>25</v>
      </c>
      <c r="AJ154" s="306">
        <v>133</v>
      </c>
      <c r="AK154" s="46">
        <f t="shared" si="89"/>
        <v>25.9765625</v>
      </c>
      <c r="AL154" s="45">
        <v>118</v>
      </c>
      <c r="AM154" s="46">
        <f t="shared" si="90"/>
        <v>23.046875</v>
      </c>
      <c r="AN154" s="45">
        <v>123</v>
      </c>
      <c r="AO154" s="46">
        <f t="shared" si="91"/>
        <v>24.0234375</v>
      </c>
      <c r="AP154" s="45">
        <v>129</v>
      </c>
      <c r="AQ154" s="46">
        <f t="shared" si="92"/>
        <v>25.1953125</v>
      </c>
      <c r="AR154" s="45">
        <v>126</v>
      </c>
      <c r="AS154" s="46">
        <f t="shared" si="93"/>
        <v>24.609375</v>
      </c>
      <c r="AT154" s="45">
        <v>109</v>
      </c>
      <c r="AU154" s="46">
        <f t="shared" si="94"/>
        <v>21.2890625</v>
      </c>
      <c r="AV154" s="45">
        <v>111</v>
      </c>
      <c r="AW154" s="46">
        <f t="shared" si="95"/>
        <v>21.6796875</v>
      </c>
      <c r="AX154" s="45">
        <v>126</v>
      </c>
      <c r="AY154" s="46">
        <f t="shared" si="110"/>
        <v>24.609375</v>
      </c>
      <c r="AZ154" s="45">
        <v>120</v>
      </c>
      <c r="BA154" s="46">
        <f t="shared" si="96"/>
        <v>23.4375</v>
      </c>
      <c r="BB154" s="72"/>
      <c r="BC154" s="71">
        <f t="shared" si="97"/>
        <v>0</v>
      </c>
      <c r="BD154" s="72"/>
      <c r="BE154" s="71">
        <f t="shared" si="98"/>
        <v>0</v>
      </c>
      <c r="BF154" s="45">
        <v>96</v>
      </c>
      <c r="BG154" s="46">
        <f t="shared" si="99"/>
        <v>18.75</v>
      </c>
      <c r="BH154" s="45">
        <v>93</v>
      </c>
      <c r="BI154" s="46">
        <f t="shared" si="100"/>
        <v>18.1640625</v>
      </c>
      <c r="BJ154" s="45">
        <v>405</v>
      </c>
      <c r="BK154" s="46">
        <f t="shared" si="101"/>
        <v>79.1015625</v>
      </c>
      <c r="BL154" s="72"/>
      <c r="BM154" s="71">
        <f t="shared" si="102"/>
        <v>0</v>
      </c>
      <c r="BN154" s="72"/>
      <c r="BO154" s="71">
        <f t="shared" si="103"/>
        <v>0</v>
      </c>
      <c r="BP154" s="45">
        <v>358</v>
      </c>
      <c r="BQ154" s="46">
        <f t="shared" si="104"/>
        <v>69.921875</v>
      </c>
      <c r="BR154" s="72"/>
      <c r="BS154" s="72"/>
      <c r="BT154" s="71">
        <f t="shared" si="105"/>
        <v>0</v>
      </c>
      <c r="BU154" s="72"/>
      <c r="BV154" s="71">
        <f t="shared" si="106"/>
        <v>0</v>
      </c>
      <c r="BW154" s="72"/>
      <c r="BX154" s="71">
        <f t="shared" si="107"/>
        <v>0</v>
      </c>
      <c r="BY154" s="72"/>
      <c r="BZ154" s="71">
        <f t="shared" si="108"/>
        <v>0</v>
      </c>
      <c r="CA154" s="91"/>
      <c r="CB154" s="71">
        <f t="shared" si="109"/>
        <v>0</v>
      </c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</row>
    <row r="155" spans="1:109" ht="18.75" customHeight="1" x14ac:dyDescent="0.25">
      <c r="A155" s="496"/>
      <c r="B155" s="15">
        <v>512</v>
      </c>
      <c r="C155" s="540"/>
      <c r="D155" s="543"/>
      <c r="E155" s="1" t="s">
        <v>87</v>
      </c>
      <c r="F155" s="12">
        <v>61</v>
      </c>
      <c r="G155" s="93">
        <f t="shared" si="74"/>
        <v>11.9140625</v>
      </c>
      <c r="H155" s="12">
        <v>53</v>
      </c>
      <c r="I155" s="13">
        <f t="shared" si="75"/>
        <v>10.3515625</v>
      </c>
      <c r="J155" s="12">
        <v>58</v>
      </c>
      <c r="K155" s="13">
        <f t="shared" si="76"/>
        <v>11.328125</v>
      </c>
      <c r="L155" s="12">
        <v>53</v>
      </c>
      <c r="M155" s="13">
        <f t="shared" si="77"/>
        <v>10.3515625</v>
      </c>
      <c r="N155" s="12">
        <v>71</v>
      </c>
      <c r="O155" s="13">
        <f t="shared" si="78"/>
        <v>13.8671875</v>
      </c>
      <c r="P155" s="12">
        <v>57</v>
      </c>
      <c r="Q155" s="13">
        <f t="shared" si="79"/>
        <v>11.1328125</v>
      </c>
      <c r="R155" s="12">
        <v>57</v>
      </c>
      <c r="S155" s="13">
        <f t="shared" si="80"/>
        <v>11.1328125</v>
      </c>
      <c r="T155" s="73">
        <v>57</v>
      </c>
      <c r="U155" s="13">
        <f t="shared" si="81"/>
        <v>11.1328125</v>
      </c>
      <c r="V155" s="12">
        <v>72</v>
      </c>
      <c r="W155" s="13">
        <f t="shared" si="82"/>
        <v>14.0625</v>
      </c>
      <c r="X155" s="12">
        <v>61</v>
      </c>
      <c r="Y155" s="13">
        <f t="shared" si="83"/>
        <v>11.9140625</v>
      </c>
      <c r="Z155" s="12">
        <v>49</v>
      </c>
      <c r="AA155" s="13">
        <f t="shared" si="84"/>
        <v>9.5703125</v>
      </c>
      <c r="AB155" s="12">
        <v>44</v>
      </c>
      <c r="AC155" s="13">
        <f t="shared" si="85"/>
        <v>8.59375</v>
      </c>
      <c r="AD155" s="12">
        <v>61</v>
      </c>
      <c r="AE155" s="13">
        <f t="shared" si="86"/>
        <v>11.9140625</v>
      </c>
      <c r="AF155" s="12">
        <v>51</v>
      </c>
      <c r="AG155" s="13">
        <f t="shared" si="87"/>
        <v>9.9609375</v>
      </c>
      <c r="AH155" s="12">
        <v>61</v>
      </c>
      <c r="AI155" s="13">
        <f t="shared" si="88"/>
        <v>11.9140625</v>
      </c>
      <c r="AJ155" s="306">
        <v>62</v>
      </c>
      <c r="AK155" s="13">
        <f t="shared" si="89"/>
        <v>12.109375</v>
      </c>
      <c r="AL155" s="12">
        <v>70</v>
      </c>
      <c r="AM155" s="13">
        <f t="shared" si="90"/>
        <v>13.671875</v>
      </c>
      <c r="AN155" s="12">
        <v>70</v>
      </c>
      <c r="AO155" s="13">
        <f t="shared" si="91"/>
        <v>13.671875</v>
      </c>
      <c r="AP155" s="12">
        <v>63</v>
      </c>
      <c r="AQ155" s="13">
        <f t="shared" si="92"/>
        <v>12.3046875</v>
      </c>
      <c r="AR155" s="12">
        <v>63</v>
      </c>
      <c r="AS155" s="13">
        <f t="shared" si="93"/>
        <v>12.3046875</v>
      </c>
      <c r="AT155" s="12">
        <v>63</v>
      </c>
      <c r="AU155" s="13">
        <f t="shared" si="94"/>
        <v>12.3046875</v>
      </c>
      <c r="AV155" s="12">
        <v>60</v>
      </c>
      <c r="AW155" s="13">
        <f t="shared" si="95"/>
        <v>11.71875</v>
      </c>
      <c r="AX155" s="12">
        <v>57</v>
      </c>
      <c r="AY155" s="13">
        <f t="shared" si="110"/>
        <v>11.1328125</v>
      </c>
      <c r="AZ155" s="12">
        <v>60</v>
      </c>
      <c r="BA155" s="13">
        <f t="shared" si="96"/>
        <v>11.71875</v>
      </c>
      <c r="BB155" s="73"/>
      <c r="BC155" s="74">
        <f t="shared" si="97"/>
        <v>0</v>
      </c>
      <c r="BD155" s="73"/>
      <c r="BE155" s="74">
        <f t="shared" si="98"/>
        <v>0</v>
      </c>
      <c r="BF155" s="12">
        <v>42</v>
      </c>
      <c r="BG155" s="13">
        <f t="shared" si="99"/>
        <v>8.203125</v>
      </c>
      <c r="BH155" s="12">
        <v>41</v>
      </c>
      <c r="BI155" s="13">
        <f t="shared" si="100"/>
        <v>8.0078125</v>
      </c>
      <c r="BJ155" s="12">
        <v>63</v>
      </c>
      <c r="BK155" s="13">
        <f t="shared" si="101"/>
        <v>12.3046875</v>
      </c>
      <c r="BL155" s="73"/>
      <c r="BM155" s="74">
        <f t="shared" si="102"/>
        <v>0</v>
      </c>
      <c r="BN155" s="73"/>
      <c r="BO155" s="74">
        <f t="shared" si="103"/>
        <v>0</v>
      </c>
      <c r="BP155" s="12">
        <v>68</v>
      </c>
      <c r="BQ155" s="13">
        <f t="shared" si="104"/>
        <v>13.28125</v>
      </c>
      <c r="BR155" s="73"/>
      <c r="BS155" s="73"/>
      <c r="BT155" s="71">
        <f t="shared" si="105"/>
        <v>0</v>
      </c>
      <c r="BU155" s="73"/>
      <c r="BV155" s="71">
        <f t="shared" si="106"/>
        <v>0</v>
      </c>
      <c r="BW155" s="73"/>
      <c r="BX155" s="71">
        <f t="shared" si="107"/>
        <v>0</v>
      </c>
      <c r="BY155" s="73"/>
      <c r="BZ155" s="71">
        <f t="shared" si="108"/>
        <v>0</v>
      </c>
      <c r="CA155" s="91"/>
      <c r="CB155" s="71">
        <f t="shared" si="109"/>
        <v>0</v>
      </c>
    </row>
    <row r="156" spans="1:109" ht="18.75" customHeight="1" x14ac:dyDescent="0.25">
      <c r="A156" s="496"/>
      <c r="B156" s="15">
        <v>512</v>
      </c>
      <c r="C156" s="540"/>
      <c r="D156" s="543"/>
      <c r="E156" s="1" t="s">
        <v>88</v>
      </c>
      <c r="F156" s="12">
        <v>117</v>
      </c>
      <c r="G156" s="93">
        <f t="shared" si="74"/>
        <v>22.8515625</v>
      </c>
      <c r="H156" s="12">
        <v>120</v>
      </c>
      <c r="I156" s="13">
        <f t="shared" si="75"/>
        <v>23.4375</v>
      </c>
      <c r="J156" s="12">
        <v>105</v>
      </c>
      <c r="K156" s="13">
        <f t="shared" si="76"/>
        <v>20.5078125</v>
      </c>
      <c r="L156" s="12">
        <v>114</v>
      </c>
      <c r="M156" s="13">
        <f t="shared" si="77"/>
        <v>22.265625</v>
      </c>
      <c r="N156" s="12">
        <v>102</v>
      </c>
      <c r="O156" s="13">
        <f t="shared" si="78"/>
        <v>19.921875</v>
      </c>
      <c r="P156" s="12">
        <v>108</v>
      </c>
      <c r="Q156" s="13">
        <f t="shared" si="79"/>
        <v>21.09375</v>
      </c>
      <c r="R156" s="12">
        <v>120</v>
      </c>
      <c r="S156" s="13">
        <f t="shared" si="80"/>
        <v>23.4375</v>
      </c>
      <c r="T156" s="73">
        <v>118</v>
      </c>
      <c r="U156" s="13">
        <f t="shared" si="81"/>
        <v>23.046875</v>
      </c>
      <c r="V156" s="12">
        <v>109</v>
      </c>
      <c r="W156" s="13">
        <f t="shared" si="82"/>
        <v>21.2890625</v>
      </c>
      <c r="X156" s="12">
        <v>111</v>
      </c>
      <c r="Y156" s="13">
        <f t="shared" si="83"/>
        <v>21.6796875</v>
      </c>
      <c r="Z156" s="12">
        <v>103</v>
      </c>
      <c r="AA156" s="13">
        <f t="shared" si="84"/>
        <v>20.1171875</v>
      </c>
      <c r="AB156" s="12">
        <v>100</v>
      </c>
      <c r="AC156" s="13">
        <f t="shared" si="85"/>
        <v>19.53125</v>
      </c>
      <c r="AD156" s="12">
        <v>109</v>
      </c>
      <c r="AE156" s="13">
        <f t="shared" si="86"/>
        <v>21.2890625</v>
      </c>
      <c r="AF156" s="12">
        <v>109</v>
      </c>
      <c r="AG156" s="13">
        <f t="shared" si="87"/>
        <v>21.2890625</v>
      </c>
      <c r="AH156" s="12">
        <v>104</v>
      </c>
      <c r="AI156" s="13">
        <f t="shared" si="88"/>
        <v>20.3125</v>
      </c>
      <c r="AJ156" s="306">
        <v>102</v>
      </c>
      <c r="AK156" s="13">
        <f t="shared" si="89"/>
        <v>19.921875</v>
      </c>
      <c r="AL156" s="12">
        <v>109</v>
      </c>
      <c r="AM156" s="13">
        <f t="shared" si="90"/>
        <v>21.2890625</v>
      </c>
      <c r="AN156" s="12">
        <v>109</v>
      </c>
      <c r="AO156" s="13">
        <f t="shared" si="91"/>
        <v>21.2890625</v>
      </c>
      <c r="AP156" s="12">
        <v>107</v>
      </c>
      <c r="AQ156" s="13">
        <f t="shared" si="92"/>
        <v>20.8984375</v>
      </c>
      <c r="AR156" s="12">
        <v>102</v>
      </c>
      <c r="AS156" s="13">
        <f t="shared" si="93"/>
        <v>19.921875</v>
      </c>
      <c r="AT156" s="12">
        <v>117</v>
      </c>
      <c r="AU156" s="13">
        <f t="shared" si="94"/>
        <v>22.8515625</v>
      </c>
      <c r="AV156" s="12">
        <v>119</v>
      </c>
      <c r="AW156" s="13">
        <f t="shared" si="95"/>
        <v>23.2421875</v>
      </c>
      <c r="AX156" s="12">
        <v>106</v>
      </c>
      <c r="AY156" s="13">
        <f t="shared" si="110"/>
        <v>20.703125</v>
      </c>
      <c r="AZ156" s="12">
        <v>104</v>
      </c>
      <c r="BA156" s="13">
        <f t="shared" si="96"/>
        <v>20.3125</v>
      </c>
      <c r="BB156" s="73"/>
      <c r="BC156" s="74">
        <f t="shared" si="97"/>
        <v>0</v>
      </c>
      <c r="BD156" s="73"/>
      <c r="BE156" s="74">
        <f t="shared" si="98"/>
        <v>0</v>
      </c>
      <c r="BF156" s="12">
        <v>59</v>
      </c>
      <c r="BG156" s="13">
        <f t="shared" si="99"/>
        <v>11.5234375</v>
      </c>
      <c r="BH156" s="12">
        <v>62</v>
      </c>
      <c r="BI156" s="13">
        <f t="shared" si="100"/>
        <v>12.109375</v>
      </c>
      <c r="BJ156" s="12">
        <v>32</v>
      </c>
      <c r="BK156" s="13">
        <f t="shared" si="101"/>
        <v>6.25</v>
      </c>
      <c r="BL156" s="73"/>
      <c r="BM156" s="74">
        <f t="shared" si="102"/>
        <v>0</v>
      </c>
      <c r="BN156" s="73"/>
      <c r="BO156" s="74">
        <f t="shared" si="103"/>
        <v>0</v>
      </c>
      <c r="BP156" s="12">
        <v>31</v>
      </c>
      <c r="BQ156" s="13">
        <f t="shared" si="104"/>
        <v>6.0546875</v>
      </c>
      <c r="BR156" s="73"/>
      <c r="BS156" s="73"/>
      <c r="BT156" s="71">
        <f t="shared" si="105"/>
        <v>0</v>
      </c>
      <c r="BU156" s="73"/>
      <c r="BV156" s="71">
        <f t="shared" si="106"/>
        <v>0</v>
      </c>
      <c r="BW156" s="73"/>
      <c r="BX156" s="71">
        <f t="shared" si="107"/>
        <v>0</v>
      </c>
      <c r="BY156" s="73"/>
      <c r="BZ156" s="71">
        <f t="shared" si="108"/>
        <v>0</v>
      </c>
      <c r="CA156" s="91"/>
      <c r="CB156" s="71">
        <f t="shared" si="109"/>
        <v>0</v>
      </c>
    </row>
    <row r="157" spans="1:109" ht="18.75" customHeight="1" x14ac:dyDescent="0.25">
      <c r="A157" s="496"/>
      <c r="B157" s="15">
        <v>512</v>
      </c>
      <c r="C157" s="540"/>
      <c r="D157" s="543"/>
      <c r="E157" s="1" t="s">
        <v>89</v>
      </c>
      <c r="F157" s="12">
        <v>185</v>
      </c>
      <c r="G157" s="93">
        <f t="shared" si="74"/>
        <v>36.1328125</v>
      </c>
      <c r="H157" s="12">
        <v>176</v>
      </c>
      <c r="I157" s="13">
        <f t="shared" si="75"/>
        <v>34.375</v>
      </c>
      <c r="J157" s="12">
        <v>196</v>
      </c>
      <c r="K157" s="13">
        <f t="shared" si="76"/>
        <v>38.28125</v>
      </c>
      <c r="L157" s="12">
        <v>186</v>
      </c>
      <c r="M157" s="13">
        <f t="shared" si="77"/>
        <v>36.328125</v>
      </c>
      <c r="N157" s="12">
        <v>191</v>
      </c>
      <c r="O157" s="13">
        <f t="shared" si="78"/>
        <v>37.3046875</v>
      </c>
      <c r="P157" s="12">
        <v>186</v>
      </c>
      <c r="Q157" s="13">
        <f t="shared" si="79"/>
        <v>36.328125</v>
      </c>
      <c r="R157" s="12">
        <v>178</v>
      </c>
      <c r="S157" s="13">
        <f t="shared" si="80"/>
        <v>34.765625</v>
      </c>
      <c r="T157" s="73">
        <v>177</v>
      </c>
      <c r="U157" s="13">
        <f t="shared" si="81"/>
        <v>34.5703125</v>
      </c>
      <c r="V157" s="12">
        <v>188</v>
      </c>
      <c r="W157" s="13">
        <f t="shared" si="82"/>
        <v>36.71875</v>
      </c>
      <c r="X157" s="12">
        <v>187</v>
      </c>
      <c r="Y157" s="13">
        <f t="shared" si="83"/>
        <v>36.5234375</v>
      </c>
      <c r="Z157" s="12">
        <v>192</v>
      </c>
      <c r="AA157" s="13">
        <f t="shared" si="84"/>
        <v>37.5</v>
      </c>
      <c r="AB157" s="12">
        <v>192</v>
      </c>
      <c r="AC157" s="13">
        <f t="shared" si="85"/>
        <v>37.5</v>
      </c>
      <c r="AD157" s="12">
        <v>176</v>
      </c>
      <c r="AE157" s="13">
        <f t="shared" si="86"/>
        <v>34.375</v>
      </c>
      <c r="AF157" s="12">
        <v>174</v>
      </c>
      <c r="AG157" s="13">
        <f t="shared" si="87"/>
        <v>33.984375</v>
      </c>
      <c r="AH157" s="12">
        <v>184</v>
      </c>
      <c r="AI157" s="13">
        <f t="shared" si="88"/>
        <v>35.9375</v>
      </c>
      <c r="AJ157" s="306">
        <v>187</v>
      </c>
      <c r="AK157" s="13">
        <f t="shared" si="89"/>
        <v>36.5234375</v>
      </c>
      <c r="AL157" s="12">
        <v>192</v>
      </c>
      <c r="AM157" s="13">
        <f t="shared" si="90"/>
        <v>37.5</v>
      </c>
      <c r="AN157" s="12">
        <v>182</v>
      </c>
      <c r="AO157" s="13">
        <f t="shared" si="91"/>
        <v>35.546875</v>
      </c>
      <c r="AP157" s="12">
        <v>179</v>
      </c>
      <c r="AQ157" s="13">
        <f t="shared" si="92"/>
        <v>34.9609375</v>
      </c>
      <c r="AR157" s="12">
        <v>184</v>
      </c>
      <c r="AS157" s="13">
        <f t="shared" si="93"/>
        <v>35.9375</v>
      </c>
      <c r="AT157" s="12">
        <v>183</v>
      </c>
      <c r="AU157" s="13">
        <f t="shared" si="94"/>
        <v>35.7421875</v>
      </c>
      <c r="AV157" s="12">
        <v>182</v>
      </c>
      <c r="AW157" s="13">
        <f t="shared" si="95"/>
        <v>35.546875</v>
      </c>
      <c r="AX157" s="12">
        <v>182</v>
      </c>
      <c r="AY157" s="13">
        <f t="shared" si="110"/>
        <v>35.546875</v>
      </c>
      <c r="AZ157" s="12">
        <v>185</v>
      </c>
      <c r="BA157" s="13">
        <f t="shared" si="96"/>
        <v>36.1328125</v>
      </c>
      <c r="BB157" s="73"/>
      <c r="BC157" s="74">
        <f t="shared" si="97"/>
        <v>0</v>
      </c>
      <c r="BD157" s="73"/>
      <c r="BE157" s="74">
        <f t="shared" si="98"/>
        <v>0</v>
      </c>
      <c r="BF157" s="12">
        <v>84</v>
      </c>
      <c r="BG157" s="13">
        <f t="shared" si="99"/>
        <v>16.40625</v>
      </c>
      <c r="BH157" s="12">
        <v>92</v>
      </c>
      <c r="BI157" s="13">
        <f t="shared" si="100"/>
        <v>17.96875</v>
      </c>
      <c r="BJ157" s="12">
        <v>8</v>
      </c>
      <c r="BK157" s="13">
        <f t="shared" si="101"/>
        <v>1.5625</v>
      </c>
      <c r="BL157" s="73"/>
      <c r="BM157" s="74">
        <f t="shared" si="102"/>
        <v>0</v>
      </c>
      <c r="BN157" s="73"/>
      <c r="BO157" s="74">
        <f t="shared" si="103"/>
        <v>0</v>
      </c>
      <c r="BP157" s="12">
        <v>13</v>
      </c>
      <c r="BQ157" s="13">
        <f t="shared" si="104"/>
        <v>2.5390625</v>
      </c>
      <c r="BR157" s="73"/>
      <c r="BS157" s="73"/>
      <c r="BT157" s="71">
        <f t="shared" si="105"/>
        <v>0</v>
      </c>
      <c r="BU157" s="73"/>
      <c r="BV157" s="71">
        <f t="shared" si="106"/>
        <v>0</v>
      </c>
      <c r="BW157" s="73"/>
      <c r="BX157" s="71">
        <f t="shared" si="107"/>
        <v>0</v>
      </c>
      <c r="BY157" s="73"/>
      <c r="BZ157" s="71">
        <f t="shared" si="108"/>
        <v>0</v>
      </c>
      <c r="CA157" s="91"/>
      <c r="CB157" s="71">
        <f t="shared" si="109"/>
        <v>0</v>
      </c>
    </row>
    <row r="158" spans="1:109" ht="18.75" customHeight="1" x14ac:dyDescent="0.25">
      <c r="A158" s="496"/>
      <c r="B158" s="15">
        <v>512</v>
      </c>
      <c r="C158" s="541"/>
      <c r="D158" s="544"/>
      <c r="E158" s="1" t="s">
        <v>90</v>
      </c>
      <c r="F158" s="12">
        <v>15</v>
      </c>
      <c r="G158" s="93">
        <f t="shared" si="74"/>
        <v>2.9296875</v>
      </c>
      <c r="H158" s="12">
        <v>20</v>
      </c>
      <c r="I158" s="13">
        <f t="shared" si="75"/>
        <v>3.90625</v>
      </c>
      <c r="J158" s="12">
        <v>16</v>
      </c>
      <c r="K158" s="13">
        <f t="shared" si="76"/>
        <v>3.125</v>
      </c>
      <c r="L158" s="12">
        <v>21</v>
      </c>
      <c r="M158" s="13">
        <f t="shared" si="77"/>
        <v>4.1015625</v>
      </c>
      <c r="N158" s="12">
        <v>19</v>
      </c>
      <c r="O158" s="13">
        <f t="shared" si="78"/>
        <v>3.7109375</v>
      </c>
      <c r="P158" s="12">
        <v>19</v>
      </c>
      <c r="Q158" s="13">
        <f t="shared" si="79"/>
        <v>3.7109375</v>
      </c>
      <c r="R158" s="12">
        <v>22</v>
      </c>
      <c r="S158" s="13">
        <f t="shared" si="80"/>
        <v>4.296875</v>
      </c>
      <c r="T158" s="73">
        <v>21</v>
      </c>
      <c r="U158" s="13">
        <f t="shared" si="81"/>
        <v>4.1015625</v>
      </c>
      <c r="V158" s="12">
        <v>19</v>
      </c>
      <c r="W158" s="13">
        <f t="shared" si="82"/>
        <v>3.7109375</v>
      </c>
      <c r="X158" s="12">
        <v>17</v>
      </c>
      <c r="Y158" s="13">
        <f t="shared" si="83"/>
        <v>3.3203125</v>
      </c>
      <c r="Z158" s="12">
        <v>18</v>
      </c>
      <c r="AA158" s="13">
        <f t="shared" si="84"/>
        <v>3.515625</v>
      </c>
      <c r="AB158" s="12">
        <v>18</v>
      </c>
      <c r="AC158" s="13">
        <f t="shared" si="85"/>
        <v>3.515625</v>
      </c>
      <c r="AD158" s="12">
        <v>35</v>
      </c>
      <c r="AE158" s="13">
        <f t="shared" si="86"/>
        <v>6.8359375</v>
      </c>
      <c r="AF158" s="12">
        <v>39</v>
      </c>
      <c r="AG158" s="13">
        <f t="shared" si="87"/>
        <v>7.6171875</v>
      </c>
      <c r="AH158" s="12">
        <v>26</v>
      </c>
      <c r="AI158" s="13">
        <f t="shared" si="88"/>
        <v>5.078125</v>
      </c>
      <c r="AJ158" s="306">
        <v>20</v>
      </c>
      <c r="AK158" s="13">
        <f t="shared" si="89"/>
        <v>3.90625</v>
      </c>
      <c r="AL158" s="12">
        <v>18</v>
      </c>
      <c r="AM158" s="13">
        <f t="shared" si="90"/>
        <v>3.515625</v>
      </c>
      <c r="AN158" s="12">
        <v>23</v>
      </c>
      <c r="AO158" s="13">
        <f t="shared" si="91"/>
        <v>4.4921875</v>
      </c>
      <c r="AP158" s="12">
        <v>28</v>
      </c>
      <c r="AQ158" s="13">
        <f t="shared" si="92"/>
        <v>5.46875</v>
      </c>
      <c r="AR158" s="12">
        <v>30</v>
      </c>
      <c r="AS158" s="13">
        <f t="shared" si="93"/>
        <v>5.859375</v>
      </c>
      <c r="AT158" s="12">
        <v>34</v>
      </c>
      <c r="AU158" s="13">
        <f t="shared" si="94"/>
        <v>6.640625</v>
      </c>
      <c r="AV158" s="12">
        <v>35</v>
      </c>
      <c r="AW158" s="13">
        <f t="shared" si="95"/>
        <v>6.8359375</v>
      </c>
      <c r="AX158" s="12">
        <v>34</v>
      </c>
      <c r="AY158" s="13">
        <f t="shared" si="110"/>
        <v>6.640625</v>
      </c>
      <c r="AZ158" s="12">
        <v>37</v>
      </c>
      <c r="BA158" s="13">
        <f t="shared" si="96"/>
        <v>7.2265625</v>
      </c>
      <c r="BB158" s="73"/>
      <c r="BC158" s="74">
        <f t="shared" si="97"/>
        <v>0</v>
      </c>
      <c r="BD158" s="73"/>
      <c r="BE158" s="74">
        <f t="shared" si="98"/>
        <v>0</v>
      </c>
      <c r="BF158" s="12">
        <v>225</v>
      </c>
      <c r="BG158" s="13">
        <f t="shared" si="99"/>
        <v>43.9453125</v>
      </c>
      <c r="BH158" s="12">
        <v>219</v>
      </c>
      <c r="BI158" s="13">
        <f t="shared" si="100"/>
        <v>42.7734375</v>
      </c>
      <c r="BJ158" s="12">
        <v>4</v>
      </c>
      <c r="BK158" s="13">
        <f t="shared" si="101"/>
        <v>0.78125</v>
      </c>
      <c r="BL158" s="73"/>
      <c r="BM158" s="74">
        <f t="shared" si="102"/>
        <v>0</v>
      </c>
      <c r="BN158" s="73"/>
      <c r="BO158" s="74">
        <f t="shared" si="103"/>
        <v>0</v>
      </c>
      <c r="BP158" s="12">
        <v>42</v>
      </c>
      <c r="BQ158" s="13">
        <f t="shared" si="104"/>
        <v>8.203125</v>
      </c>
      <c r="BR158" s="73"/>
      <c r="BS158" s="73"/>
      <c r="BT158" s="71">
        <f t="shared" si="105"/>
        <v>0</v>
      </c>
      <c r="BU158" s="73"/>
      <c r="BV158" s="71">
        <f t="shared" si="106"/>
        <v>0</v>
      </c>
      <c r="BW158" s="73"/>
      <c r="BX158" s="71">
        <f t="shared" si="107"/>
        <v>0</v>
      </c>
      <c r="BY158" s="73"/>
      <c r="BZ158" s="71">
        <f t="shared" si="108"/>
        <v>0</v>
      </c>
      <c r="CA158" s="91"/>
      <c r="CB158" s="71">
        <f t="shared" si="109"/>
        <v>0</v>
      </c>
    </row>
    <row r="159" spans="1:109" s="53" customFormat="1" ht="15.75" customHeight="1" x14ac:dyDescent="0.25">
      <c r="A159" s="496" t="s">
        <v>52</v>
      </c>
      <c r="B159" s="54">
        <v>633</v>
      </c>
      <c r="C159" s="539">
        <v>463</v>
      </c>
      <c r="D159" s="542">
        <f>C159*100/B159</f>
        <v>73.143759873617697</v>
      </c>
      <c r="E159" s="44" t="s">
        <v>86</v>
      </c>
      <c r="F159" s="45">
        <v>124</v>
      </c>
      <c r="G159" s="92">
        <f t="shared" si="74"/>
        <v>19.589257503949447</v>
      </c>
      <c r="H159" s="45">
        <v>136</v>
      </c>
      <c r="I159" s="46">
        <f t="shared" si="75"/>
        <v>21.484992101105846</v>
      </c>
      <c r="J159" s="45">
        <v>116</v>
      </c>
      <c r="K159" s="46">
        <f t="shared" si="76"/>
        <v>18.325434439178515</v>
      </c>
      <c r="L159" s="45">
        <v>120</v>
      </c>
      <c r="M159" s="46">
        <f t="shared" si="77"/>
        <v>18.957345971563981</v>
      </c>
      <c r="N159" s="45">
        <v>113</v>
      </c>
      <c r="O159" s="46">
        <f t="shared" si="78"/>
        <v>17.851500789889414</v>
      </c>
      <c r="P159" s="45">
        <v>124</v>
      </c>
      <c r="Q159" s="46">
        <f t="shared" si="79"/>
        <v>19.589257503949447</v>
      </c>
      <c r="R159" s="45">
        <v>121</v>
      </c>
      <c r="S159" s="46">
        <f t="shared" si="80"/>
        <v>19.115323854660346</v>
      </c>
      <c r="T159" s="72">
        <v>126</v>
      </c>
      <c r="U159" s="46">
        <f t="shared" si="81"/>
        <v>19.90521327014218</v>
      </c>
      <c r="V159" s="45">
        <v>118</v>
      </c>
      <c r="W159" s="46">
        <f t="shared" si="82"/>
        <v>18.641390205371248</v>
      </c>
      <c r="X159" s="45">
        <v>121</v>
      </c>
      <c r="Y159" s="46">
        <f t="shared" si="83"/>
        <v>19.115323854660346</v>
      </c>
      <c r="Z159" s="45">
        <v>145</v>
      </c>
      <c r="AA159" s="46">
        <f t="shared" si="84"/>
        <v>22.906793048973142</v>
      </c>
      <c r="AB159" s="45">
        <v>153</v>
      </c>
      <c r="AC159" s="46">
        <f t="shared" si="85"/>
        <v>24.170616113744074</v>
      </c>
      <c r="AD159" s="45">
        <v>115</v>
      </c>
      <c r="AE159" s="46">
        <f t="shared" si="86"/>
        <v>18.167456556082147</v>
      </c>
      <c r="AF159" s="45">
        <v>114</v>
      </c>
      <c r="AG159" s="46">
        <f t="shared" si="87"/>
        <v>18.009478672985782</v>
      </c>
      <c r="AH159" s="45">
        <v>132</v>
      </c>
      <c r="AI159" s="46">
        <f t="shared" si="88"/>
        <v>20.85308056872038</v>
      </c>
      <c r="AJ159" s="306">
        <v>135</v>
      </c>
      <c r="AK159" s="46">
        <f t="shared" si="89"/>
        <v>21.327014218009477</v>
      </c>
      <c r="AL159" s="45">
        <v>122</v>
      </c>
      <c r="AM159" s="46">
        <f t="shared" si="90"/>
        <v>19.273301737756714</v>
      </c>
      <c r="AN159" s="45">
        <v>122</v>
      </c>
      <c r="AO159" s="46">
        <f t="shared" si="91"/>
        <v>19.273301737756714</v>
      </c>
      <c r="AP159" s="45">
        <v>133</v>
      </c>
      <c r="AQ159" s="46">
        <f t="shared" si="92"/>
        <v>21.011058451816744</v>
      </c>
      <c r="AR159" s="45">
        <v>134</v>
      </c>
      <c r="AS159" s="46">
        <f t="shared" si="93"/>
        <v>21.169036334913113</v>
      </c>
      <c r="AT159" s="45">
        <v>133</v>
      </c>
      <c r="AU159" s="46">
        <f t="shared" si="94"/>
        <v>21.011058451816744</v>
      </c>
      <c r="AV159" s="45">
        <v>136</v>
      </c>
      <c r="AW159" s="46">
        <f t="shared" si="95"/>
        <v>21.484992101105846</v>
      </c>
      <c r="AX159" s="45">
        <v>122</v>
      </c>
      <c r="AY159" s="46">
        <f t="shared" si="110"/>
        <v>19.273301737756714</v>
      </c>
      <c r="AZ159" s="45">
        <v>119</v>
      </c>
      <c r="BA159" s="46">
        <f t="shared" si="96"/>
        <v>18.799368088467613</v>
      </c>
      <c r="BB159" s="72"/>
      <c r="BC159" s="71">
        <f t="shared" si="97"/>
        <v>0</v>
      </c>
      <c r="BD159" s="72"/>
      <c r="BE159" s="71">
        <f t="shared" si="98"/>
        <v>0</v>
      </c>
      <c r="BF159" s="45">
        <v>75</v>
      </c>
      <c r="BG159" s="46">
        <f t="shared" si="99"/>
        <v>11.848341232227488</v>
      </c>
      <c r="BH159" s="45">
        <v>70</v>
      </c>
      <c r="BI159" s="46">
        <f t="shared" si="100"/>
        <v>11.058451816745656</v>
      </c>
      <c r="BJ159" s="45">
        <v>461</v>
      </c>
      <c r="BK159" s="46">
        <f t="shared" si="101"/>
        <v>72.827804107424967</v>
      </c>
      <c r="BL159" s="72"/>
      <c r="BM159" s="71">
        <f t="shared" si="102"/>
        <v>0</v>
      </c>
      <c r="BN159" s="72"/>
      <c r="BO159" s="71">
        <f t="shared" si="103"/>
        <v>0</v>
      </c>
      <c r="BP159" s="45">
        <v>391</v>
      </c>
      <c r="BQ159" s="46">
        <f t="shared" si="104"/>
        <v>61.769352290679308</v>
      </c>
      <c r="BR159" s="72"/>
      <c r="BS159" s="72"/>
      <c r="BT159" s="71">
        <f t="shared" si="105"/>
        <v>0</v>
      </c>
      <c r="BU159" s="72"/>
      <c r="BV159" s="71">
        <f t="shared" si="106"/>
        <v>0</v>
      </c>
      <c r="BW159" s="72"/>
      <c r="BX159" s="71">
        <f t="shared" si="107"/>
        <v>0</v>
      </c>
      <c r="BY159" s="72"/>
      <c r="BZ159" s="71">
        <f t="shared" si="108"/>
        <v>0</v>
      </c>
      <c r="CA159" s="91"/>
      <c r="CB159" s="71">
        <f t="shared" si="109"/>
        <v>0</v>
      </c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</row>
    <row r="160" spans="1:109" ht="15.75" customHeight="1" x14ac:dyDescent="0.25">
      <c r="A160" s="496"/>
      <c r="B160" s="15">
        <v>633</v>
      </c>
      <c r="C160" s="540"/>
      <c r="D160" s="543"/>
      <c r="E160" s="1" t="s">
        <v>87</v>
      </c>
      <c r="F160" s="12">
        <v>91</v>
      </c>
      <c r="G160" s="93">
        <f t="shared" si="74"/>
        <v>14.375987361769353</v>
      </c>
      <c r="H160" s="12">
        <v>87</v>
      </c>
      <c r="I160" s="13">
        <f t="shared" si="75"/>
        <v>13.744075829383887</v>
      </c>
      <c r="J160" s="12">
        <v>80</v>
      </c>
      <c r="K160" s="13">
        <f t="shared" si="76"/>
        <v>12.638230647709321</v>
      </c>
      <c r="L160" s="12">
        <v>87</v>
      </c>
      <c r="M160" s="13">
        <f t="shared" si="77"/>
        <v>13.744075829383887</v>
      </c>
      <c r="N160" s="12">
        <v>79</v>
      </c>
      <c r="O160" s="13">
        <f t="shared" si="78"/>
        <v>12.480252764612954</v>
      </c>
      <c r="P160" s="12">
        <v>75</v>
      </c>
      <c r="Q160" s="13">
        <f t="shared" si="79"/>
        <v>11.848341232227488</v>
      </c>
      <c r="R160" s="12">
        <v>81</v>
      </c>
      <c r="S160" s="13">
        <f t="shared" si="80"/>
        <v>12.796208530805687</v>
      </c>
      <c r="T160" s="73">
        <v>83</v>
      </c>
      <c r="U160" s="13">
        <f t="shared" si="81"/>
        <v>13.11216429699842</v>
      </c>
      <c r="V160" s="12">
        <v>80</v>
      </c>
      <c r="W160" s="13">
        <f t="shared" si="82"/>
        <v>12.638230647709321</v>
      </c>
      <c r="X160" s="12">
        <v>85</v>
      </c>
      <c r="Y160" s="13">
        <f t="shared" si="83"/>
        <v>13.428120063191153</v>
      </c>
      <c r="Z160" s="12">
        <v>76</v>
      </c>
      <c r="AA160" s="13">
        <f t="shared" si="84"/>
        <v>12.006319115323855</v>
      </c>
      <c r="AB160" s="12">
        <v>75</v>
      </c>
      <c r="AC160" s="13">
        <f t="shared" si="85"/>
        <v>11.848341232227488</v>
      </c>
      <c r="AD160" s="12">
        <v>88</v>
      </c>
      <c r="AE160" s="13">
        <f t="shared" si="86"/>
        <v>13.902053712480253</v>
      </c>
      <c r="AF160" s="12">
        <v>93</v>
      </c>
      <c r="AG160" s="13">
        <f t="shared" si="87"/>
        <v>14.691943127962086</v>
      </c>
      <c r="AH160" s="12">
        <v>85</v>
      </c>
      <c r="AI160" s="13">
        <f t="shared" si="88"/>
        <v>13.428120063191153</v>
      </c>
      <c r="AJ160" s="306">
        <v>85</v>
      </c>
      <c r="AK160" s="13">
        <f t="shared" si="89"/>
        <v>13.428120063191153</v>
      </c>
      <c r="AL160" s="12">
        <v>91</v>
      </c>
      <c r="AM160" s="13">
        <f t="shared" si="90"/>
        <v>14.375987361769353</v>
      </c>
      <c r="AN160" s="12">
        <v>92</v>
      </c>
      <c r="AO160" s="13">
        <f t="shared" si="91"/>
        <v>14.533965244865719</v>
      </c>
      <c r="AP160" s="12">
        <v>74</v>
      </c>
      <c r="AQ160" s="13">
        <f t="shared" si="92"/>
        <v>11.690363349131122</v>
      </c>
      <c r="AR160" s="12">
        <v>75</v>
      </c>
      <c r="AS160" s="13">
        <f t="shared" si="93"/>
        <v>11.848341232227488</v>
      </c>
      <c r="AT160" s="12">
        <v>79</v>
      </c>
      <c r="AU160" s="13">
        <f t="shared" si="94"/>
        <v>12.480252764612954</v>
      </c>
      <c r="AV160" s="12">
        <v>77</v>
      </c>
      <c r="AW160" s="13">
        <f t="shared" si="95"/>
        <v>12.164296998420221</v>
      </c>
      <c r="AX160" s="12">
        <v>82</v>
      </c>
      <c r="AY160" s="13">
        <f t="shared" si="110"/>
        <v>12.954186413902054</v>
      </c>
      <c r="AZ160" s="12">
        <v>78</v>
      </c>
      <c r="BA160" s="13">
        <f t="shared" si="96"/>
        <v>12.322274881516588</v>
      </c>
      <c r="BB160" s="73"/>
      <c r="BC160" s="74">
        <f t="shared" si="97"/>
        <v>0</v>
      </c>
      <c r="BD160" s="73"/>
      <c r="BE160" s="74">
        <f t="shared" si="98"/>
        <v>0</v>
      </c>
      <c r="BF160" s="12">
        <v>58</v>
      </c>
      <c r="BG160" s="13">
        <f t="shared" si="99"/>
        <v>9.1627172195892577</v>
      </c>
      <c r="BH160" s="12">
        <v>62</v>
      </c>
      <c r="BI160" s="13">
        <f t="shared" si="100"/>
        <v>9.7946287519747237</v>
      </c>
      <c r="BJ160" s="12">
        <v>110</v>
      </c>
      <c r="BK160" s="13">
        <f t="shared" si="101"/>
        <v>17.377567140600316</v>
      </c>
      <c r="BL160" s="73"/>
      <c r="BM160" s="74">
        <f t="shared" si="102"/>
        <v>0</v>
      </c>
      <c r="BN160" s="73"/>
      <c r="BO160" s="74">
        <f t="shared" si="103"/>
        <v>0</v>
      </c>
      <c r="BP160" s="12">
        <v>123</v>
      </c>
      <c r="BQ160" s="13">
        <f t="shared" si="104"/>
        <v>19.431279620853079</v>
      </c>
      <c r="BR160" s="73"/>
      <c r="BS160" s="73"/>
      <c r="BT160" s="71">
        <f t="shared" si="105"/>
        <v>0</v>
      </c>
      <c r="BU160" s="73"/>
      <c r="BV160" s="71">
        <f t="shared" si="106"/>
        <v>0</v>
      </c>
      <c r="BW160" s="73"/>
      <c r="BX160" s="71">
        <f t="shared" si="107"/>
        <v>0</v>
      </c>
      <c r="BY160" s="73"/>
      <c r="BZ160" s="71">
        <f t="shared" si="108"/>
        <v>0</v>
      </c>
      <c r="CA160" s="91"/>
      <c r="CB160" s="71">
        <f t="shared" si="109"/>
        <v>0</v>
      </c>
    </row>
    <row r="161" spans="1:109" ht="15.75" customHeight="1" x14ac:dyDescent="0.25">
      <c r="A161" s="496"/>
      <c r="B161" s="15">
        <v>633</v>
      </c>
      <c r="C161" s="540"/>
      <c r="D161" s="543"/>
      <c r="E161" s="1" t="s">
        <v>88</v>
      </c>
      <c r="F161" s="12">
        <v>129</v>
      </c>
      <c r="G161" s="93">
        <f t="shared" si="74"/>
        <v>20.379146919431278</v>
      </c>
      <c r="H161" s="12">
        <v>129</v>
      </c>
      <c r="I161" s="13">
        <f t="shared" si="75"/>
        <v>20.379146919431278</v>
      </c>
      <c r="J161" s="12">
        <v>134</v>
      </c>
      <c r="K161" s="13">
        <f t="shared" si="76"/>
        <v>21.169036334913113</v>
      </c>
      <c r="L161" s="12">
        <v>127</v>
      </c>
      <c r="M161" s="13">
        <f t="shared" si="77"/>
        <v>20.063191153238545</v>
      </c>
      <c r="N161" s="12">
        <v>128</v>
      </c>
      <c r="O161" s="13">
        <f t="shared" si="78"/>
        <v>20.221169036334913</v>
      </c>
      <c r="P161" s="12">
        <v>123</v>
      </c>
      <c r="Q161" s="13">
        <f t="shared" si="79"/>
        <v>19.431279620853079</v>
      </c>
      <c r="R161" s="12">
        <v>130</v>
      </c>
      <c r="S161" s="13">
        <f t="shared" si="80"/>
        <v>20.537124802527646</v>
      </c>
      <c r="T161" s="73">
        <v>123</v>
      </c>
      <c r="U161" s="13">
        <f t="shared" si="81"/>
        <v>19.431279620853079</v>
      </c>
      <c r="V161" s="12">
        <v>129</v>
      </c>
      <c r="W161" s="13">
        <f t="shared" si="82"/>
        <v>20.379146919431278</v>
      </c>
      <c r="X161" s="12">
        <v>121</v>
      </c>
      <c r="Y161" s="13">
        <f t="shared" si="83"/>
        <v>19.115323854660346</v>
      </c>
      <c r="Z161" s="12">
        <v>121</v>
      </c>
      <c r="AA161" s="13">
        <f t="shared" si="84"/>
        <v>19.115323854660346</v>
      </c>
      <c r="AB161" s="12">
        <v>115</v>
      </c>
      <c r="AC161" s="13">
        <f t="shared" si="85"/>
        <v>18.167456556082147</v>
      </c>
      <c r="AD161" s="12">
        <v>127</v>
      </c>
      <c r="AE161" s="13">
        <f t="shared" si="86"/>
        <v>20.063191153238545</v>
      </c>
      <c r="AF161" s="12">
        <v>119</v>
      </c>
      <c r="AG161" s="13">
        <f t="shared" si="87"/>
        <v>18.799368088467613</v>
      </c>
      <c r="AH161" s="12">
        <v>122</v>
      </c>
      <c r="AI161" s="13">
        <f t="shared" si="88"/>
        <v>19.273301737756714</v>
      </c>
      <c r="AJ161" s="306">
        <v>122</v>
      </c>
      <c r="AK161" s="13">
        <f t="shared" si="89"/>
        <v>19.273301737756714</v>
      </c>
      <c r="AL161" s="12">
        <v>130</v>
      </c>
      <c r="AM161" s="13">
        <f t="shared" si="90"/>
        <v>20.537124802527646</v>
      </c>
      <c r="AN161" s="12">
        <v>129</v>
      </c>
      <c r="AO161" s="13">
        <f t="shared" si="91"/>
        <v>20.379146919431278</v>
      </c>
      <c r="AP161" s="12">
        <v>135</v>
      </c>
      <c r="AQ161" s="13">
        <f t="shared" si="92"/>
        <v>21.327014218009477</v>
      </c>
      <c r="AR161" s="12">
        <v>132</v>
      </c>
      <c r="AS161" s="13">
        <f t="shared" si="93"/>
        <v>20.85308056872038</v>
      </c>
      <c r="AT161" s="12">
        <v>124</v>
      </c>
      <c r="AU161" s="13">
        <f t="shared" si="94"/>
        <v>19.589257503949447</v>
      </c>
      <c r="AV161" s="12">
        <v>122</v>
      </c>
      <c r="AW161" s="13">
        <f t="shared" si="95"/>
        <v>19.273301737756714</v>
      </c>
      <c r="AX161" s="12">
        <v>133</v>
      </c>
      <c r="AY161" s="13">
        <f t="shared" si="110"/>
        <v>21.011058451816744</v>
      </c>
      <c r="AZ161" s="12">
        <v>125</v>
      </c>
      <c r="BA161" s="13">
        <f t="shared" si="96"/>
        <v>19.747235387045812</v>
      </c>
      <c r="BB161" s="73"/>
      <c r="BC161" s="74">
        <f t="shared" si="97"/>
        <v>0</v>
      </c>
      <c r="BD161" s="73"/>
      <c r="BE161" s="74">
        <f t="shared" si="98"/>
        <v>0</v>
      </c>
      <c r="BF161" s="12">
        <v>70</v>
      </c>
      <c r="BG161" s="13">
        <f t="shared" si="99"/>
        <v>11.058451816745656</v>
      </c>
      <c r="BH161" s="12">
        <v>71</v>
      </c>
      <c r="BI161" s="13">
        <f t="shared" si="100"/>
        <v>11.216429699842022</v>
      </c>
      <c r="BJ161" s="12">
        <v>41</v>
      </c>
      <c r="BK161" s="13">
        <f t="shared" si="101"/>
        <v>6.477093206951027</v>
      </c>
      <c r="BL161" s="73"/>
      <c r="BM161" s="74">
        <f t="shared" si="102"/>
        <v>0</v>
      </c>
      <c r="BN161" s="73"/>
      <c r="BO161" s="74">
        <f t="shared" si="103"/>
        <v>0</v>
      </c>
      <c r="BP161" s="12">
        <v>38</v>
      </c>
      <c r="BQ161" s="13">
        <f t="shared" si="104"/>
        <v>6.0031595576619274</v>
      </c>
      <c r="BR161" s="73"/>
      <c r="BS161" s="73"/>
      <c r="BT161" s="71">
        <f t="shared" si="105"/>
        <v>0</v>
      </c>
      <c r="BU161" s="73"/>
      <c r="BV161" s="71">
        <f t="shared" si="106"/>
        <v>0</v>
      </c>
      <c r="BW161" s="73"/>
      <c r="BX161" s="71">
        <f t="shared" si="107"/>
        <v>0</v>
      </c>
      <c r="BY161" s="73"/>
      <c r="BZ161" s="71">
        <f t="shared" si="108"/>
        <v>0</v>
      </c>
      <c r="CA161" s="91"/>
      <c r="CB161" s="71">
        <f t="shared" si="109"/>
        <v>0</v>
      </c>
    </row>
    <row r="162" spans="1:109" ht="15.75" customHeight="1" x14ac:dyDescent="0.25">
      <c r="A162" s="496"/>
      <c r="B162" s="15">
        <v>633</v>
      </c>
      <c r="C162" s="540"/>
      <c r="D162" s="543"/>
      <c r="E162" s="1" t="s">
        <v>89</v>
      </c>
      <c r="F162" s="12">
        <v>231</v>
      </c>
      <c r="G162" s="93">
        <f t="shared" si="74"/>
        <v>36.492890995260666</v>
      </c>
      <c r="H162" s="12">
        <v>222</v>
      </c>
      <c r="I162" s="13">
        <f t="shared" si="75"/>
        <v>35.071090047393362</v>
      </c>
      <c r="J162" s="12">
        <v>259</v>
      </c>
      <c r="K162" s="13">
        <f t="shared" si="76"/>
        <v>40.916271721958928</v>
      </c>
      <c r="L162" s="12">
        <v>245</v>
      </c>
      <c r="M162" s="13">
        <f t="shared" si="77"/>
        <v>38.704581358609794</v>
      </c>
      <c r="N162" s="12">
        <v>262</v>
      </c>
      <c r="O162" s="13">
        <f t="shared" si="78"/>
        <v>41.390205371248022</v>
      </c>
      <c r="P162" s="12">
        <v>254</v>
      </c>
      <c r="Q162" s="13">
        <f t="shared" si="79"/>
        <v>40.12638230647709</v>
      </c>
      <c r="R162" s="12">
        <v>253</v>
      </c>
      <c r="S162" s="13">
        <f t="shared" si="80"/>
        <v>39.968404423380726</v>
      </c>
      <c r="T162" s="73">
        <v>241</v>
      </c>
      <c r="U162" s="13">
        <f t="shared" si="81"/>
        <v>38.072669826224327</v>
      </c>
      <c r="V162" s="12">
        <v>256</v>
      </c>
      <c r="W162" s="13">
        <f t="shared" si="82"/>
        <v>40.442338072669827</v>
      </c>
      <c r="X162" s="12">
        <v>244</v>
      </c>
      <c r="Y162" s="13">
        <f t="shared" si="83"/>
        <v>38.546603475513429</v>
      </c>
      <c r="Z162" s="12">
        <v>252</v>
      </c>
      <c r="AA162" s="13">
        <f t="shared" si="84"/>
        <v>39.810426540284361</v>
      </c>
      <c r="AB162" s="12">
        <v>245</v>
      </c>
      <c r="AC162" s="13">
        <f t="shared" si="85"/>
        <v>38.704581358609794</v>
      </c>
      <c r="AD162" s="12">
        <v>247</v>
      </c>
      <c r="AE162" s="13">
        <f t="shared" si="86"/>
        <v>39.02053712480253</v>
      </c>
      <c r="AF162" s="12">
        <v>247</v>
      </c>
      <c r="AG162" s="13">
        <f t="shared" si="87"/>
        <v>39.02053712480253</v>
      </c>
      <c r="AH162" s="12">
        <v>259</v>
      </c>
      <c r="AI162" s="13">
        <f t="shared" si="88"/>
        <v>40.916271721958928</v>
      </c>
      <c r="AJ162" s="306">
        <v>251</v>
      </c>
      <c r="AK162" s="13">
        <f t="shared" si="89"/>
        <v>39.652448657187996</v>
      </c>
      <c r="AL162" s="12">
        <v>255</v>
      </c>
      <c r="AM162" s="13">
        <f t="shared" si="90"/>
        <v>40.284360189573462</v>
      </c>
      <c r="AN162" s="12">
        <v>241</v>
      </c>
      <c r="AO162" s="13">
        <f t="shared" si="91"/>
        <v>38.072669826224327</v>
      </c>
      <c r="AP162" s="12">
        <v>241</v>
      </c>
      <c r="AQ162" s="13">
        <f t="shared" si="92"/>
        <v>38.072669826224327</v>
      </c>
      <c r="AR162" s="12">
        <v>229</v>
      </c>
      <c r="AS162" s="13">
        <f t="shared" si="93"/>
        <v>36.176935229067929</v>
      </c>
      <c r="AT162" s="12">
        <v>253</v>
      </c>
      <c r="AU162" s="13">
        <f t="shared" si="94"/>
        <v>39.968404423380726</v>
      </c>
      <c r="AV162" s="12">
        <v>243</v>
      </c>
      <c r="AW162" s="13">
        <f t="shared" si="95"/>
        <v>38.388625592417064</v>
      </c>
      <c r="AX162" s="12">
        <v>245</v>
      </c>
      <c r="AY162" s="13">
        <f t="shared" si="110"/>
        <v>38.704581358609794</v>
      </c>
      <c r="AZ162" s="12">
        <v>246</v>
      </c>
      <c r="BA162" s="13">
        <f t="shared" si="96"/>
        <v>38.862559241706158</v>
      </c>
      <c r="BB162" s="73"/>
      <c r="BC162" s="74">
        <f t="shared" si="97"/>
        <v>0</v>
      </c>
      <c r="BD162" s="73"/>
      <c r="BE162" s="74">
        <f t="shared" si="98"/>
        <v>0</v>
      </c>
      <c r="BF162" s="12">
        <v>135</v>
      </c>
      <c r="BG162" s="13">
        <f t="shared" si="99"/>
        <v>21.327014218009477</v>
      </c>
      <c r="BH162" s="12">
        <v>130</v>
      </c>
      <c r="BI162" s="13">
        <f t="shared" si="100"/>
        <v>20.537124802527646</v>
      </c>
      <c r="BJ162" s="12">
        <v>13</v>
      </c>
      <c r="BK162" s="13">
        <f t="shared" si="101"/>
        <v>2.0537124802527646</v>
      </c>
      <c r="BL162" s="73"/>
      <c r="BM162" s="74">
        <f t="shared" si="102"/>
        <v>0</v>
      </c>
      <c r="BN162" s="73"/>
      <c r="BO162" s="74">
        <f t="shared" si="103"/>
        <v>0</v>
      </c>
      <c r="BP162" s="12">
        <v>24</v>
      </c>
      <c r="BQ162" s="13">
        <f t="shared" si="104"/>
        <v>3.7914691943127963</v>
      </c>
      <c r="BR162" s="73"/>
      <c r="BS162" s="73"/>
      <c r="BT162" s="71">
        <f t="shared" si="105"/>
        <v>0</v>
      </c>
      <c r="BU162" s="73"/>
      <c r="BV162" s="71">
        <f t="shared" si="106"/>
        <v>0</v>
      </c>
      <c r="BW162" s="73"/>
      <c r="BX162" s="71">
        <f t="shared" si="107"/>
        <v>0</v>
      </c>
      <c r="BY162" s="73"/>
      <c r="BZ162" s="71">
        <f t="shared" si="108"/>
        <v>0</v>
      </c>
      <c r="CA162" s="91"/>
      <c r="CB162" s="71">
        <f t="shared" si="109"/>
        <v>0</v>
      </c>
    </row>
    <row r="163" spans="1:109" ht="15.75" customHeight="1" x14ac:dyDescent="0.25">
      <c r="A163" s="496"/>
      <c r="B163" s="15">
        <v>633</v>
      </c>
      <c r="C163" s="541"/>
      <c r="D163" s="544"/>
      <c r="E163" s="1" t="s">
        <v>90</v>
      </c>
      <c r="F163" s="12">
        <v>34</v>
      </c>
      <c r="G163" s="93">
        <f t="shared" si="74"/>
        <v>5.3712480252764614</v>
      </c>
      <c r="H163" s="12">
        <v>41</v>
      </c>
      <c r="I163" s="13">
        <f t="shared" si="75"/>
        <v>6.477093206951027</v>
      </c>
      <c r="J163" s="12">
        <v>29</v>
      </c>
      <c r="K163" s="13">
        <f t="shared" si="76"/>
        <v>4.5813586097946288</v>
      </c>
      <c r="L163" s="12">
        <v>39</v>
      </c>
      <c r="M163" s="13">
        <f t="shared" si="77"/>
        <v>6.1611374407582939</v>
      </c>
      <c r="N163" s="12">
        <v>28</v>
      </c>
      <c r="O163" s="13">
        <f t="shared" si="78"/>
        <v>4.4233807266982623</v>
      </c>
      <c r="P163" s="12">
        <v>35</v>
      </c>
      <c r="Q163" s="13">
        <f t="shared" si="79"/>
        <v>5.5292259083728279</v>
      </c>
      <c r="R163" s="12">
        <v>29</v>
      </c>
      <c r="S163" s="13">
        <f t="shared" si="80"/>
        <v>4.5813586097946288</v>
      </c>
      <c r="T163" s="73">
        <v>41</v>
      </c>
      <c r="U163" s="13">
        <f t="shared" si="81"/>
        <v>6.477093206951027</v>
      </c>
      <c r="V163" s="12">
        <v>28</v>
      </c>
      <c r="W163" s="13">
        <f t="shared" si="82"/>
        <v>4.4233807266982623</v>
      </c>
      <c r="X163" s="12">
        <v>45</v>
      </c>
      <c r="Y163" s="13">
        <f t="shared" si="83"/>
        <v>7.109004739336493</v>
      </c>
      <c r="Z163" s="12">
        <v>23</v>
      </c>
      <c r="AA163" s="13">
        <f t="shared" si="84"/>
        <v>3.6334913112164298</v>
      </c>
      <c r="AB163" s="12">
        <v>31</v>
      </c>
      <c r="AC163" s="13">
        <f t="shared" si="85"/>
        <v>4.8973143759873619</v>
      </c>
      <c r="AD163" s="12">
        <v>45</v>
      </c>
      <c r="AE163" s="13">
        <f t="shared" si="86"/>
        <v>7.109004739336493</v>
      </c>
      <c r="AF163" s="12">
        <v>49</v>
      </c>
      <c r="AG163" s="13">
        <f t="shared" si="87"/>
        <v>7.7409162717219591</v>
      </c>
      <c r="AH163" s="12">
        <v>25</v>
      </c>
      <c r="AI163" s="13">
        <f t="shared" si="88"/>
        <v>3.9494470774091628</v>
      </c>
      <c r="AJ163" s="306">
        <v>33</v>
      </c>
      <c r="AK163" s="13">
        <f t="shared" si="89"/>
        <v>5.2132701421800949</v>
      </c>
      <c r="AL163" s="12">
        <v>29</v>
      </c>
      <c r="AM163" s="13">
        <f t="shared" si="90"/>
        <v>4.5813586097946288</v>
      </c>
      <c r="AN163" s="12">
        <v>42</v>
      </c>
      <c r="AO163" s="13">
        <f t="shared" si="91"/>
        <v>6.6350710900473935</v>
      </c>
      <c r="AP163" s="12">
        <v>36</v>
      </c>
      <c r="AQ163" s="13">
        <f t="shared" si="92"/>
        <v>5.6872037914691944</v>
      </c>
      <c r="AR163" s="12">
        <v>50</v>
      </c>
      <c r="AS163" s="13">
        <f t="shared" si="93"/>
        <v>7.8988941548183256</v>
      </c>
      <c r="AT163" s="12">
        <v>35</v>
      </c>
      <c r="AU163" s="13">
        <f t="shared" si="94"/>
        <v>5.5292259083728279</v>
      </c>
      <c r="AV163" s="12">
        <v>46</v>
      </c>
      <c r="AW163" s="13">
        <f t="shared" si="95"/>
        <v>7.2669826224328595</v>
      </c>
      <c r="AX163" s="12">
        <v>44</v>
      </c>
      <c r="AY163" s="13">
        <f t="shared" si="110"/>
        <v>6.9510268562401265</v>
      </c>
      <c r="AZ163" s="12">
        <v>56</v>
      </c>
      <c r="BA163" s="13">
        <f t="shared" si="96"/>
        <v>8.8467614533965246</v>
      </c>
      <c r="BB163" s="73"/>
      <c r="BC163" s="74">
        <f t="shared" si="97"/>
        <v>0</v>
      </c>
      <c r="BD163" s="73"/>
      <c r="BE163" s="74">
        <f t="shared" si="98"/>
        <v>0</v>
      </c>
      <c r="BF163" s="12">
        <v>284</v>
      </c>
      <c r="BG163" s="13">
        <f t="shared" si="99"/>
        <v>44.865718799368089</v>
      </c>
      <c r="BH163" s="12">
        <v>292</v>
      </c>
      <c r="BI163" s="13">
        <f t="shared" si="100"/>
        <v>46.129541864139021</v>
      </c>
      <c r="BJ163" s="12">
        <v>8</v>
      </c>
      <c r="BK163" s="13">
        <f t="shared" si="101"/>
        <v>1.2638230647709321</v>
      </c>
      <c r="BL163" s="73"/>
      <c r="BM163" s="74">
        <f t="shared" si="102"/>
        <v>0</v>
      </c>
      <c r="BN163" s="73"/>
      <c r="BO163" s="74">
        <f t="shared" si="103"/>
        <v>0</v>
      </c>
      <c r="BP163" s="12">
        <v>57</v>
      </c>
      <c r="BQ163" s="13">
        <f t="shared" si="104"/>
        <v>9.0047393364928912</v>
      </c>
      <c r="BR163" s="73"/>
      <c r="BS163" s="73"/>
      <c r="BT163" s="71">
        <f t="shared" si="105"/>
        <v>0</v>
      </c>
      <c r="BU163" s="73"/>
      <c r="BV163" s="71">
        <f t="shared" si="106"/>
        <v>0</v>
      </c>
      <c r="BW163" s="73"/>
      <c r="BX163" s="71">
        <f t="shared" si="107"/>
        <v>0</v>
      </c>
      <c r="BY163" s="73"/>
      <c r="BZ163" s="71">
        <f t="shared" si="108"/>
        <v>0</v>
      </c>
      <c r="CA163" s="91"/>
      <c r="CB163" s="71">
        <f t="shared" si="109"/>
        <v>0</v>
      </c>
    </row>
    <row r="164" spans="1:109" s="53" customFormat="1" ht="15.75" customHeight="1" x14ac:dyDescent="0.25">
      <c r="A164" s="496" t="s">
        <v>53</v>
      </c>
      <c r="B164" s="54">
        <v>788</v>
      </c>
      <c r="C164" s="539">
        <v>582</v>
      </c>
      <c r="D164" s="542">
        <f>C164*100/B164</f>
        <v>73.857868020304565</v>
      </c>
      <c r="E164" s="44" t="s">
        <v>86</v>
      </c>
      <c r="F164" s="45">
        <v>194</v>
      </c>
      <c r="G164" s="92">
        <f t="shared" si="74"/>
        <v>24.619289340101524</v>
      </c>
      <c r="H164" s="45">
        <v>202</v>
      </c>
      <c r="I164" s="46">
        <f t="shared" si="75"/>
        <v>25.634517766497463</v>
      </c>
      <c r="J164" s="45">
        <v>205</v>
      </c>
      <c r="K164" s="46">
        <f t="shared" si="76"/>
        <v>26.015228426395939</v>
      </c>
      <c r="L164" s="45">
        <v>214</v>
      </c>
      <c r="M164" s="46">
        <f t="shared" si="77"/>
        <v>27.157360406091371</v>
      </c>
      <c r="N164" s="45">
        <v>198</v>
      </c>
      <c r="O164" s="46">
        <f t="shared" si="78"/>
        <v>25.126903553299492</v>
      </c>
      <c r="P164" s="45">
        <v>210</v>
      </c>
      <c r="Q164" s="46">
        <f t="shared" si="79"/>
        <v>26.649746192893399</v>
      </c>
      <c r="R164" s="45">
        <v>206</v>
      </c>
      <c r="S164" s="46">
        <f t="shared" si="80"/>
        <v>26.142131979695431</v>
      </c>
      <c r="T164" s="72">
        <v>219</v>
      </c>
      <c r="U164" s="46">
        <f t="shared" si="81"/>
        <v>27.791878172588831</v>
      </c>
      <c r="V164" s="45">
        <v>204</v>
      </c>
      <c r="W164" s="46">
        <f t="shared" si="82"/>
        <v>25.888324873096447</v>
      </c>
      <c r="X164" s="45">
        <v>211</v>
      </c>
      <c r="Y164" s="46">
        <f t="shared" si="83"/>
        <v>26.776649746192895</v>
      </c>
      <c r="Z164" s="45">
        <v>227</v>
      </c>
      <c r="AA164" s="46">
        <f t="shared" si="84"/>
        <v>28.80710659898477</v>
      </c>
      <c r="AB164" s="45">
        <v>226</v>
      </c>
      <c r="AC164" s="46">
        <f t="shared" si="85"/>
        <v>28.680203045685278</v>
      </c>
      <c r="AD164" s="45">
        <v>203</v>
      </c>
      <c r="AE164" s="46">
        <f t="shared" si="86"/>
        <v>25.761421319796955</v>
      </c>
      <c r="AF164" s="45">
        <v>213</v>
      </c>
      <c r="AG164" s="46">
        <f t="shared" si="87"/>
        <v>27.030456852791879</v>
      </c>
      <c r="AH164" s="45">
        <v>222</v>
      </c>
      <c r="AI164" s="46">
        <f t="shared" si="88"/>
        <v>28.17258883248731</v>
      </c>
      <c r="AJ164" s="306">
        <v>230</v>
      </c>
      <c r="AK164" s="46">
        <f t="shared" si="89"/>
        <v>29.18781725888325</v>
      </c>
      <c r="AL164" s="45">
        <v>203</v>
      </c>
      <c r="AM164" s="46">
        <f t="shared" si="90"/>
        <v>25.761421319796955</v>
      </c>
      <c r="AN164" s="45">
        <v>212</v>
      </c>
      <c r="AO164" s="46">
        <f t="shared" si="91"/>
        <v>26.903553299492387</v>
      </c>
      <c r="AP164" s="45">
        <v>225</v>
      </c>
      <c r="AQ164" s="46">
        <f t="shared" si="92"/>
        <v>28.553299492385786</v>
      </c>
      <c r="AR164" s="45">
        <v>233</v>
      </c>
      <c r="AS164" s="46">
        <f t="shared" si="93"/>
        <v>29.568527918781726</v>
      </c>
      <c r="AT164" s="45">
        <v>221</v>
      </c>
      <c r="AU164" s="46">
        <f t="shared" si="94"/>
        <v>28.045685279187818</v>
      </c>
      <c r="AV164" s="45">
        <v>222</v>
      </c>
      <c r="AW164" s="46">
        <f t="shared" si="95"/>
        <v>28.17258883248731</v>
      </c>
      <c r="AX164" s="45">
        <v>214</v>
      </c>
      <c r="AY164" s="46">
        <f t="shared" si="110"/>
        <v>27.157360406091371</v>
      </c>
      <c r="AZ164" s="45">
        <v>203</v>
      </c>
      <c r="BA164" s="46">
        <f t="shared" si="96"/>
        <v>25.761421319796955</v>
      </c>
      <c r="BB164" s="72"/>
      <c r="BC164" s="71">
        <f t="shared" si="97"/>
        <v>0</v>
      </c>
      <c r="BD164" s="72"/>
      <c r="BE164" s="71">
        <f t="shared" si="98"/>
        <v>0</v>
      </c>
      <c r="BF164" s="45">
        <v>132</v>
      </c>
      <c r="BG164" s="46">
        <f t="shared" si="99"/>
        <v>16.751269035532996</v>
      </c>
      <c r="BH164" s="45">
        <v>127</v>
      </c>
      <c r="BI164" s="46">
        <f t="shared" si="100"/>
        <v>16.116751269035532</v>
      </c>
      <c r="BJ164" s="45">
        <v>588</v>
      </c>
      <c r="BK164" s="46">
        <f t="shared" si="101"/>
        <v>74.619289340101517</v>
      </c>
      <c r="BL164" s="72"/>
      <c r="BM164" s="71">
        <f t="shared" si="102"/>
        <v>0</v>
      </c>
      <c r="BN164" s="72"/>
      <c r="BO164" s="71">
        <f t="shared" si="103"/>
        <v>0</v>
      </c>
      <c r="BP164" s="45">
        <v>506</v>
      </c>
      <c r="BQ164" s="46">
        <f t="shared" si="104"/>
        <v>64.213197969543145</v>
      </c>
      <c r="BR164" s="72"/>
      <c r="BS164" s="72"/>
      <c r="BT164" s="71">
        <f t="shared" si="105"/>
        <v>0</v>
      </c>
      <c r="BU164" s="72"/>
      <c r="BV164" s="71">
        <f t="shared" si="106"/>
        <v>0</v>
      </c>
      <c r="BW164" s="72"/>
      <c r="BX164" s="71">
        <f t="shared" si="107"/>
        <v>0</v>
      </c>
      <c r="BY164" s="72"/>
      <c r="BZ164" s="71">
        <f t="shared" si="108"/>
        <v>0</v>
      </c>
      <c r="CA164" s="91"/>
      <c r="CB164" s="71">
        <f t="shared" si="109"/>
        <v>0</v>
      </c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</row>
    <row r="165" spans="1:109" ht="15.75" customHeight="1" x14ac:dyDescent="0.25">
      <c r="A165" s="496"/>
      <c r="B165" s="15">
        <v>788</v>
      </c>
      <c r="C165" s="540"/>
      <c r="D165" s="543"/>
      <c r="E165" s="1" t="s">
        <v>87</v>
      </c>
      <c r="F165" s="12">
        <v>103</v>
      </c>
      <c r="G165" s="93">
        <f t="shared" si="74"/>
        <v>13.071065989847716</v>
      </c>
      <c r="H165" s="12">
        <v>113</v>
      </c>
      <c r="I165" s="13">
        <f t="shared" si="75"/>
        <v>14.340101522842639</v>
      </c>
      <c r="J165" s="12">
        <v>100</v>
      </c>
      <c r="K165" s="13">
        <f t="shared" si="76"/>
        <v>12.690355329949238</v>
      </c>
      <c r="L165" s="12">
        <v>99</v>
      </c>
      <c r="M165" s="13">
        <f t="shared" si="77"/>
        <v>12.563451776649746</v>
      </c>
      <c r="N165" s="12">
        <v>113</v>
      </c>
      <c r="O165" s="13">
        <f t="shared" si="78"/>
        <v>14.340101522842639</v>
      </c>
      <c r="P165" s="12">
        <v>108</v>
      </c>
      <c r="Q165" s="13">
        <f t="shared" si="79"/>
        <v>13.705583756345177</v>
      </c>
      <c r="R165" s="12">
        <v>109</v>
      </c>
      <c r="S165" s="13">
        <f t="shared" si="80"/>
        <v>13.832487309644669</v>
      </c>
      <c r="T165" s="73">
        <v>110</v>
      </c>
      <c r="U165" s="13">
        <f t="shared" si="81"/>
        <v>13.959390862944163</v>
      </c>
      <c r="V165" s="12">
        <v>107</v>
      </c>
      <c r="W165" s="13">
        <f t="shared" si="82"/>
        <v>13.578680203045685</v>
      </c>
      <c r="X165" s="12">
        <v>105</v>
      </c>
      <c r="Y165" s="13">
        <f t="shared" si="83"/>
        <v>13.3248730964467</v>
      </c>
      <c r="Z165" s="12">
        <v>85</v>
      </c>
      <c r="AA165" s="13">
        <f t="shared" si="84"/>
        <v>10.786802030456853</v>
      </c>
      <c r="AB165" s="12">
        <v>89</v>
      </c>
      <c r="AC165" s="13">
        <f t="shared" si="85"/>
        <v>11.294416243654823</v>
      </c>
      <c r="AD165" s="12">
        <v>110</v>
      </c>
      <c r="AE165" s="13">
        <f t="shared" si="86"/>
        <v>13.959390862944163</v>
      </c>
      <c r="AF165" s="12">
        <v>102</v>
      </c>
      <c r="AG165" s="13">
        <f t="shared" si="87"/>
        <v>12.944162436548224</v>
      </c>
      <c r="AH165" s="12">
        <v>99</v>
      </c>
      <c r="AI165" s="13">
        <f t="shared" si="88"/>
        <v>12.563451776649746</v>
      </c>
      <c r="AJ165" s="306">
        <v>98</v>
      </c>
      <c r="AK165" s="13">
        <f t="shared" si="89"/>
        <v>12.436548223350254</v>
      </c>
      <c r="AL165" s="12">
        <v>112</v>
      </c>
      <c r="AM165" s="13">
        <f t="shared" si="90"/>
        <v>14.213197969543147</v>
      </c>
      <c r="AN165" s="12">
        <v>107</v>
      </c>
      <c r="AO165" s="13">
        <f t="shared" si="91"/>
        <v>13.578680203045685</v>
      </c>
      <c r="AP165" s="12">
        <v>90</v>
      </c>
      <c r="AQ165" s="13">
        <f t="shared" si="92"/>
        <v>11.421319796954315</v>
      </c>
      <c r="AR165" s="12">
        <v>86</v>
      </c>
      <c r="AS165" s="13">
        <f t="shared" si="93"/>
        <v>10.913705583756345</v>
      </c>
      <c r="AT165" s="12">
        <v>96</v>
      </c>
      <c r="AU165" s="13">
        <f t="shared" si="94"/>
        <v>12.182741116751268</v>
      </c>
      <c r="AV165" s="12">
        <v>99</v>
      </c>
      <c r="AW165" s="13">
        <f t="shared" si="95"/>
        <v>12.563451776649746</v>
      </c>
      <c r="AX165" s="12">
        <v>97</v>
      </c>
      <c r="AY165" s="13">
        <f t="shared" si="110"/>
        <v>12.309644670050762</v>
      </c>
      <c r="AZ165" s="12">
        <v>107</v>
      </c>
      <c r="BA165" s="13">
        <f t="shared" si="96"/>
        <v>13.578680203045685</v>
      </c>
      <c r="BB165" s="73"/>
      <c r="BC165" s="74">
        <f t="shared" si="97"/>
        <v>0</v>
      </c>
      <c r="BD165" s="73"/>
      <c r="BE165" s="74">
        <f t="shared" si="98"/>
        <v>0</v>
      </c>
      <c r="BF165" s="12">
        <v>55</v>
      </c>
      <c r="BG165" s="13">
        <f t="shared" si="99"/>
        <v>6.9796954314720816</v>
      </c>
      <c r="BH165" s="12">
        <v>66</v>
      </c>
      <c r="BI165" s="13">
        <f t="shared" si="100"/>
        <v>8.3756345177664979</v>
      </c>
      <c r="BJ165" s="12">
        <v>133</v>
      </c>
      <c r="BK165" s="13">
        <f t="shared" si="101"/>
        <v>16.878172588832488</v>
      </c>
      <c r="BL165" s="73"/>
      <c r="BM165" s="74">
        <f t="shared" si="102"/>
        <v>0</v>
      </c>
      <c r="BN165" s="73"/>
      <c r="BO165" s="74">
        <f t="shared" si="103"/>
        <v>0</v>
      </c>
      <c r="BP165" s="12">
        <v>118</v>
      </c>
      <c r="BQ165" s="13">
        <f t="shared" si="104"/>
        <v>14.974619289340101</v>
      </c>
      <c r="BR165" s="73"/>
      <c r="BS165" s="73"/>
      <c r="BT165" s="71">
        <f t="shared" si="105"/>
        <v>0</v>
      </c>
      <c r="BU165" s="73"/>
      <c r="BV165" s="71">
        <f t="shared" si="106"/>
        <v>0</v>
      </c>
      <c r="BW165" s="73"/>
      <c r="BX165" s="71">
        <f t="shared" si="107"/>
        <v>0</v>
      </c>
      <c r="BY165" s="73"/>
      <c r="BZ165" s="71">
        <f t="shared" si="108"/>
        <v>0</v>
      </c>
      <c r="CA165" s="91"/>
      <c r="CB165" s="71">
        <f t="shared" si="109"/>
        <v>0</v>
      </c>
    </row>
    <row r="166" spans="1:109" ht="15.75" customHeight="1" x14ac:dyDescent="0.25">
      <c r="A166" s="496"/>
      <c r="B166" s="15">
        <v>788</v>
      </c>
      <c r="C166" s="540"/>
      <c r="D166" s="543"/>
      <c r="E166" s="1" t="s">
        <v>88</v>
      </c>
      <c r="F166" s="12">
        <v>178</v>
      </c>
      <c r="G166" s="93">
        <f t="shared" si="74"/>
        <v>22.588832487309645</v>
      </c>
      <c r="H166" s="12">
        <v>164</v>
      </c>
      <c r="I166" s="13">
        <f t="shared" si="75"/>
        <v>20.81218274111675</v>
      </c>
      <c r="J166" s="12">
        <v>174</v>
      </c>
      <c r="K166" s="13">
        <f t="shared" si="76"/>
        <v>22.081218274111674</v>
      </c>
      <c r="L166" s="12">
        <v>160</v>
      </c>
      <c r="M166" s="13">
        <f t="shared" si="77"/>
        <v>20.304568527918782</v>
      </c>
      <c r="N166" s="12">
        <v>178</v>
      </c>
      <c r="O166" s="13">
        <f t="shared" si="78"/>
        <v>22.588832487309645</v>
      </c>
      <c r="P166" s="12">
        <v>168</v>
      </c>
      <c r="Q166" s="13">
        <f t="shared" si="79"/>
        <v>21.319796954314722</v>
      </c>
      <c r="R166" s="12">
        <v>174</v>
      </c>
      <c r="S166" s="13">
        <f t="shared" si="80"/>
        <v>22.081218274111674</v>
      </c>
      <c r="T166" s="73">
        <v>167</v>
      </c>
      <c r="U166" s="13">
        <f t="shared" si="81"/>
        <v>21.19289340101523</v>
      </c>
      <c r="V166" s="12">
        <v>169</v>
      </c>
      <c r="W166" s="13">
        <f t="shared" si="82"/>
        <v>21.446700507614214</v>
      </c>
      <c r="X166" s="12">
        <v>163</v>
      </c>
      <c r="Y166" s="13">
        <f t="shared" si="83"/>
        <v>20.685279187817258</v>
      </c>
      <c r="Z166" s="12">
        <v>175</v>
      </c>
      <c r="AA166" s="13">
        <f t="shared" si="84"/>
        <v>22.208121827411169</v>
      </c>
      <c r="AB166" s="12">
        <v>169</v>
      </c>
      <c r="AC166" s="13">
        <f t="shared" si="85"/>
        <v>21.446700507614214</v>
      </c>
      <c r="AD166" s="12">
        <v>161</v>
      </c>
      <c r="AE166" s="13">
        <f t="shared" si="86"/>
        <v>20.431472081218274</v>
      </c>
      <c r="AF166" s="12">
        <v>159</v>
      </c>
      <c r="AG166" s="13">
        <f t="shared" si="87"/>
        <v>20.17766497461929</v>
      </c>
      <c r="AH166" s="12">
        <v>169</v>
      </c>
      <c r="AI166" s="13">
        <f t="shared" si="88"/>
        <v>21.446700507614214</v>
      </c>
      <c r="AJ166" s="306">
        <v>161</v>
      </c>
      <c r="AK166" s="13">
        <f t="shared" si="89"/>
        <v>20.431472081218274</v>
      </c>
      <c r="AL166" s="12">
        <v>171</v>
      </c>
      <c r="AM166" s="13">
        <f t="shared" si="90"/>
        <v>21.700507614213198</v>
      </c>
      <c r="AN166" s="12">
        <v>164</v>
      </c>
      <c r="AO166" s="13">
        <f t="shared" si="91"/>
        <v>20.81218274111675</v>
      </c>
      <c r="AP166" s="12">
        <v>183</v>
      </c>
      <c r="AQ166" s="13">
        <f t="shared" si="92"/>
        <v>23.223350253807105</v>
      </c>
      <c r="AR166" s="12">
        <v>173</v>
      </c>
      <c r="AS166" s="13">
        <f t="shared" si="93"/>
        <v>21.954314720812182</v>
      </c>
      <c r="AT166" s="12">
        <v>177</v>
      </c>
      <c r="AU166" s="13">
        <f t="shared" si="94"/>
        <v>22.461928934010153</v>
      </c>
      <c r="AV166" s="12">
        <v>168</v>
      </c>
      <c r="AW166" s="13">
        <f t="shared" si="95"/>
        <v>21.319796954314722</v>
      </c>
      <c r="AX166" s="12">
        <v>180</v>
      </c>
      <c r="AY166" s="13">
        <f t="shared" si="110"/>
        <v>22.842639593908629</v>
      </c>
      <c r="AZ166" s="12">
        <v>172</v>
      </c>
      <c r="BA166" s="13">
        <f t="shared" si="96"/>
        <v>21.82741116751269</v>
      </c>
      <c r="BB166" s="73"/>
      <c r="BC166" s="74">
        <f t="shared" si="97"/>
        <v>0</v>
      </c>
      <c r="BD166" s="73"/>
      <c r="BE166" s="74">
        <f t="shared" si="98"/>
        <v>0</v>
      </c>
      <c r="BF166" s="12">
        <v>97</v>
      </c>
      <c r="BG166" s="13">
        <f t="shared" si="99"/>
        <v>12.309644670050762</v>
      </c>
      <c r="BH166" s="12">
        <v>97</v>
      </c>
      <c r="BI166" s="13">
        <f t="shared" si="100"/>
        <v>12.309644670050762</v>
      </c>
      <c r="BJ166" s="12">
        <v>51</v>
      </c>
      <c r="BK166" s="13">
        <f t="shared" si="101"/>
        <v>6.4720812182741119</v>
      </c>
      <c r="BL166" s="73"/>
      <c r="BM166" s="74">
        <f t="shared" si="102"/>
        <v>0</v>
      </c>
      <c r="BN166" s="73"/>
      <c r="BO166" s="74">
        <f t="shared" si="103"/>
        <v>0</v>
      </c>
      <c r="BP166" s="12">
        <v>57</v>
      </c>
      <c r="BQ166" s="13">
        <f t="shared" si="104"/>
        <v>7.2335025380710656</v>
      </c>
      <c r="BR166" s="73"/>
      <c r="BS166" s="73"/>
      <c r="BT166" s="71">
        <f t="shared" si="105"/>
        <v>0</v>
      </c>
      <c r="BU166" s="73"/>
      <c r="BV166" s="71">
        <f t="shared" si="106"/>
        <v>0</v>
      </c>
      <c r="BW166" s="73"/>
      <c r="BX166" s="71">
        <f t="shared" si="107"/>
        <v>0</v>
      </c>
      <c r="BY166" s="73"/>
      <c r="BZ166" s="71">
        <f t="shared" si="108"/>
        <v>0</v>
      </c>
      <c r="CA166" s="91"/>
      <c r="CB166" s="71">
        <f t="shared" si="109"/>
        <v>0</v>
      </c>
    </row>
    <row r="167" spans="1:109" ht="15.75" customHeight="1" x14ac:dyDescent="0.25">
      <c r="A167" s="496"/>
      <c r="B167" s="15">
        <v>788</v>
      </c>
      <c r="C167" s="540"/>
      <c r="D167" s="543"/>
      <c r="E167" s="1" t="s">
        <v>89</v>
      </c>
      <c r="F167" s="12">
        <v>258</v>
      </c>
      <c r="G167" s="93">
        <f t="shared" si="74"/>
        <v>32.741116751269033</v>
      </c>
      <c r="H167" s="12">
        <v>247</v>
      </c>
      <c r="I167" s="13">
        <f t="shared" si="75"/>
        <v>31.345177664974621</v>
      </c>
      <c r="J167" s="12">
        <v>261</v>
      </c>
      <c r="K167" s="13">
        <f t="shared" si="76"/>
        <v>33.121827411167516</v>
      </c>
      <c r="L167" s="12">
        <v>266</v>
      </c>
      <c r="M167" s="13">
        <f t="shared" si="77"/>
        <v>33.756345177664976</v>
      </c>
      <c r="N167" s="12">
        <v>253</v>
      </c>
      <c r="O167" s="13">
        <f t="shared" si="78"/>
        <v>32.106598984771573</v>
      </c>
      <c r="P167" s="12">
        <v>251</v>
      </c>
      <c r="Q167" s="13">
        <f t="shared" si="79"/>
        <v>31.852791878172589</v>
      </c>
      <c r="R167" s="12">
        <v>251</v>
      </c>
      <c r="S167" s="13">
        <f t="shared" si="80"/>
        <v>31.852791878172589</v>
      </c>
      <c r="T167" s="73">
        <v>241</v>
      </c>
      <c r="U167" s="13">
        <f t="shared" si="81"/>
        <v>30.583756345177665</v>
      </c>
      <c r="V167" s="12">
        <v>257</v>
      </c>
      <c r="W167" s="13">
        <f t="shared" si="82"/>
        <v>32.614213197969541</v>
      </c>
      <c r="X167" s="12">
        <v>253</v>
      </c>
      <c r="Y167" s="13">
        <f t="shared" si="83"/>
        <v>32.106598984771573</v>
      </c>
      <c r="Z167" s="12">
        <v>250</v>
      </c>
      <c r="AA167" s="13">
        <f t="shared" si="84"/>
        <v>31.725888324873097</v>
      </c>
      <c r="AB167" s="12">
        <v>239</v>
      </c>
      <c r="AC167" s="13">
        <f t="shared" si="85"/>
        <v>30.329949238578681</v>
      </c>
      <c r="AD167" s="12">
        <v>262</v>
      </c>
      <c r="AE167" s="13">
        <f t="shared" si="86"/>
        <v>33.248730964467008</v>
      </c>
      <c r="AF167" s="12">
        <v>251</v>
      </c>
      <c r="AG167" s="13">
        <f t="shared" si="87"/>
        <v>31.852791878172589</v>
      </c>
      <c r="AH167" s="12">
        <v>262</v>
      </c>
      <c r="AI167" s="13">
        <f t="shared" si="88"/>
        <v>33.248730964467008</v>
      </c>
      <c r="AJ167" s="306">
        <v>252</v>
      </c>
      <c r="AK167" s="13">
        <f t="shared" si="89"/>
        <v>31.979695431472081</v>
      </c>
      <c r="AL167" s="12">
        <v>260</v>
      </c>
      <c r="AM167" s="13">
        <f t="shared" si="90"/>
        <v>32.994923857868024</v>
      </c>
      <c r="AN167" s="12">
        <v>256</v>
      </c>
      <c r="AO167" s="13">
        <f t="shared" si="91"/>
        <v>32.487309644670049</v>
      </c>
      <c r="AP167" s="12">
        <v>248</v>
      </c>
      <c r="AQ167" s="13">
        <f t="shared" si="92"/>
        <v>31.472081218274113</v>
      </c>
      <c r="AR167" s="12">
        <v>238</v>
      </c>
      <c r="AS167" s="13">
        <f t="shared" si="93"/>
        <v>30.203045685279189</v>
      </c>
      <c r="AT167" s="12">
        <v>248</v>
      </c>
      <c r="AU167" s="13">
        <f t="shared" si="94"/>
        <v>31.472081218274113</v>
      </c>
      <c r="AV167" s="12">
        <v>252</v>
      </c>
      <c r="AW167" s="13">
        <f t="shared" si="95"/>
        <v>31.979695431472081</v>
      </c>
      <c r="AX167" s="12">
        <v>246</v>
      </c>
      <c r="AY167" s="13">
        <f t="shared" si="110"/>
        <v>31.218274111675125</v>
      </c>
      <c r="AZ167" s="12">
        <v>240</v>
      </c>
      <c r="BA167" s="13">
        <f t="shared" si="96"/>
        <v>30.456852791878173</v>
      </c>
      <c r="BB167" s="73"/>
      <c r="BC167" s="74">
        <f t="shared" si="97"/>
        <v>0</v>
      </c>
      <c r="BD167" s="73"/>
      <c r="BE167" s="74">
        <f t="shared" si="98"/>
        <v>0</v>
      </c>
      <c r="BF167" s="12">
        <v>168</v>
      </c>
      <c r="BG167" s="13">
        <f t="shared" si="99"/>
        <v>21.319796954314722</v>
      </c>
      <c r="BH167" s="12">
        <v>168</v>
      </c>
      <c r="BI167" s="13">
        <f t="shared" si="100"/>
        <v>21.319796954314722</v>
      </c>
      <c r="BJ167" s="12">
        <v>14</v>
      </c>
      <c r="BK167" s="13">
        <f t="shared" si="101"/>
        <v>1.7766497461928934</v>
      </c>
      <c r="BL167" s="73"/>
      <c r="BM167" s="74">
        <f t="shared" si="102"/>
        <v>0</v>
      </c>
      <c r="BN167" s="73"/>
      <c r="BO167" s="74">
        <f t="shared" si="103"/>
        <v>0</v>
      </c>
      <c r="BP167" s="12">
        <v>16</v>
      </c>
      <c r="BQ167" s="13">
        <f t="shared" si="104"/>
        <v>2.030456852791878</v>
      </c>
      <c r="BR167" s="73"/>
      <c r="BS167" s="73"/>
      <c r="BT167" s="71">
        <f t="shared" si="105"/>
        <v>0</v>
      </c>
      <c r="BU167" s="73"/>
      <c r="BV167" s="71">
        <f t="shared" si="106"/>
        <v>0</v>
      </c>
      <c r="BW167" s="73"/>
      <c r="BX167" s="71">
        <f t="shared" si="107"/>
        <v>0</v>
      </c>
      <c r="BY167" s="73"/>
      <c r="BZ167" s="71">
        <f t="shared" si="108"/>
        <v>0</v>
      </c>
      <c r="CA167" s="91"/>
      <c r="CB167" s="71">
        <f t="shared" si="109"/>
        <v>0</v>
      </c>
    </row>
    <row r="168" spans="1:109" ht="15.75" customHeight="1" x14ac:dyDescent="0.25">
      <c r="A168" s="496"/>
      <c r="B168" s="15">
        <v>788</v>
      </c>
      <c r="C168" s="541"/>
      <c r="D168" s="544"/>
      <c r="E168" s="1" t="s">
        <v>90</v>
      </c>
      <c r="F168" s="12">
        <v>23</v>
      </c>
      <c r="G168" s="93">
        <f t="shared" si="74"/>
        <v>2.9187817258883251</v>
      </c>
      <c r="H168" s="12">
        <v>34</v>
      </c>
      <c r="I168" s="13">
        <f t="shared" si="75"/>
        <v>4.3147208121827409</v>
      </c>
      <c r="J168" s="12">
        <v>23</v>
      </c>
      <c r="K168" s="13">
        <f t="shared" si="76"/>
        <v>2.9187817258883251</v>
      </c>
      <c r="L168" s="12">
        <v>27</v>
      </c>
      <c r="M168" s="13">
        <f t="shared" si="77"/>
        <v>3.4263959390862944</v>
      </c>
      <c r="N168" s="12">
        <v>28</v>
      </c>
      <c r="O168" s="13">
        <f t="shared" si="78"/>
        <v>3.5532994923857868</v>
      </c>
      <c r="P168" s="12">
        <v>32</v>
      </c>
      <c r="Q168" s="13">
        <f t="shared" si="79"/>
        <v>4.0609137055837561</v>
      </c>
      <c r="R168" s="12">
        <v>30</v>
      </c>
      <c r="S168" s="13">
        <f t="shared" si="80"/>
        <v>3.8071065989847717</v>
      </c>
      <c r="T168" s="73">
        <v>39</v>
      </c>
      <c r="U168" s="13">
        <f t="shared" si="81"/>
        <v>4.9492385786802027</v>
      </c>
      <c r="V168" s="12">
        <v>30</v>
      </c>
      <c r="W168" s="13">
        <f t="shared" si="82"/>
        <v>3.8071065989847717</v>
      </c>
      <c r="X168" s="12">
        <v>40</v>
      </c>
      <c r="Y168" s="13">
        <f t="shared" si="83"/>
        <v>5.0761421319796955</v>
      </c>
      <c r="Z168" s="12">
        <v>35</v>
      </c>
      <c r="AA168" s="13">
        <f t="shared" si="84"/>
        <v>4.4416243654822338</v>
      </c>
      <c r="AB168" s="12">
        <v>50</v>
      </c>
      <c r="AC168" s="13">
        <f t="shared" si="85"/>
        <v>6.345177664974619</v>
      </c>
      <c r="AD168" s="12">
        <v>41</v>
      </c>
      <c r="AE168" s="13">
        <f t="shared" si="86"/>
        <v>5.2030456852791875</v>
      </c>
      <c r="AF168" s="12">
        <v>55</v>
      </c>
      <c r="AG168" s="13">
        <f t="shared" si="87"/>
        <v>6.9796954314720816</v>
      </c>
      <c r="AH168" s="12">
        <v>20</v>
      </c>
      <c r="AI168" s="13">
        <f t="shared" si="88"/>
        <v>2.5380710659898478</v>
      </c>
      <c r="AJ168" s="306">
        <v>33</v>
      </c>
      <c r="AK168" s="13">
        <f t="shared" si="89"/>
        <v>4.187817258883249</v>
      </c>
      <c r="AL168" s="12">
        <v>30</v>
      </c>
      <c r="AM168" s="13">
        <f t="shared" si="90"/>
        <v>3.8071065989847717</v>
      </c>
      <c r="AN168" s="12">
        <v>37</v>
      </c>
      <c r="AO168" s="13">
        <f t="shared" si="91"/>
        <v>4.6954314720812187</v>
      </c>
      <c r="AP168" s="12">
        <v>29</v>
      </c>
      <c r="AQ168" s="13">
        <f t="shared" si="92"/>
        <v>3.6802030456852792</v>
      </c>
      <c r="AR168" s="12">
        <v>47</v>
      </c>
      <c r="AS168" s="13">
        <f t="shared" si="93"/>
        <v>5.9644670050761421</v>
      </c>
      <c r="AT168" s="12">
        <v>31</v>
      </c>
      <c r="AU168" s="13">
        <f t="shared" si="94"/>
        <v>3.9340101522842641</v>
      </c>
      <c r="AV168" s="12">
        <v>37</v>
      </c>
      <c r="AW168" s="13">
        <f t="shared" si="95"/>
        <v>4.6954314720812187</v>
      </c>
      <c r="AX168" s="12">
        <v>44</v>
      </c>
      <c r="AY168" s="13">
        <f t="shared" si="110"/>
        <v>5.5837563451776653</v>
      </c>
      <c r="AZ168" s="12">
        <v>60</v>
      </c>
      <c r="BA168" s="13">
        <f t="shared" si="96"/>
        <v>7.6142131979695433</v>
      </c>
      <c r="BB168" s="73"/>
      <c r="BC168" s="74">
        <f t="shared" si="97"/>
        <v>0</v>
      </c>
      <c r="BD168" s="73"/>
      <c r="BE168" s="74">
        <f t="shared" si="98"/>
        <v>0</v>
      </c>
      <c r="BF168" s="12">
        <v>324</v>
      </c>
      <c r="BG168" s="13">
        <f t="shared" si="99"/>
        <v>41.116751269035532</v>
      </c>
      <c r="BH168" s="12">
        <v>322</v>
      </c>
      <c r="BI168" s="13">
        <f t="shared" si="100"/>
        <v>40.862944162436548</v>
      </c>
      <c r="BJ168" s="12">
        <v>2</v>
      </c>
      <c r="BK168" s="13">
        <f t="shared" si="101"/>
        <v>0.25380710659898476</v>
      </c>
      <c r="BL168" s="73"/>
      <c r="BM168" s="74">
        <f t="shared" si="102"/>
        <v>0</v>
      </c>
      <c r="BN168" s="73"/>
      <c r="BO168" s="74">
        <f t="shared" si="103"/>
        <v>0</v>
      </c>
      <c r="BP168" s="12">
        <v>91</v>
      </c>
      <c r="BQ168" s="13">
        <f t="shared" si="104"/>
        <v>11.548223350253807</v>
      </c>
      <c r="BR168" s="73"/>
      <c r="BS168" s="73"/>
      <c r="BT168" s="71">
        <f t="shared" si="105"/>
        <v>0</v>
      </c>
      <c r="BU168" s="73"/>
      <c r="BV168" s="71">
        <f t="shared" si="106"/>
        <v>0</v>
      </c>
      <c r="BW168" s="73"/>
      <c r="BX168" s="71">
        <f t="shared" si="107"/>
        <v>0</v>
      </c>
      <c r="BY168" s="73"/>
      <c r="BZ168" s="71">
        <f t="shared" si="108"/>
        <v>0</v>
      </c>
      <c r="CA168" s="91"/>
      <c r="CB168" s="71">
        <f t="shared" si="109"/>
        <v>0</v>
      </c>
    </row>
    <row r="169" spans="1:109" s="53" customFormat="1" ht="15.75" customHeight="1" x14ac:dyDescent="0.25">
      <c r="A169" s="496" t="s">
        <v>54</v>
      </c>
      <c r="B169" s="54">
        <v>748</v>
      </c>
      <c r="C169" s="539">
        <v>647</v>
      </c>
      <c r="D169" s="545">
        <f>C169*100/B169</f>
        <v>86.497326203208559</v>
      </c>
      <c r="E169" s="44" t="s">
        <v>86</v>
      </c>
      <c r="F169" s="45">
        <v>317</v>
      </c>
      <c r="G169" s="92">
        <f t="shared" si="74"/>
        <v>42.37967914438503</v>
      </c>
      <c r="H169" s="45">
        <v>329</v>
      </c>
      <c r="I169" s="46">
        <f t="shared" si="75"/>
        <v>43.983957219251337</v>
      </c>
      <c r="J169" s="45">
        <v>333</v>
      </c>
      <c r="K169" s="46">
        <f t="shared" si="76"/>
        <v>44.518716577540104</v>
      </c>
      <c r="L169" s="45">
        <v>336</v>
      </c>
      <c r="M169" s="46">
        <f t="shared" si="77"/>
        <v>44.919786096256686</v>
      </c>
      <c r="N169" s="45">
        <v>325</v>
      </c>
      <c r="O169" s="46">
        <f t="shared" si="78"/>
        <v>43.449197860962563</v>
      </c>
      <c r="P169" s="45">
        <v>335</v>
      </c>
      <c r="Q169" s="46">
        <f t="shared" si="79"/>
        <v>44.786096256684495</v>
      </c>
      <c r="R169" s="45">
        <v>339</v>
      </c>
      <c r="S169" s="46">
        <f t="shared" si="80"/>
        <v>45.320855614973262</v>
      </c>
      <c r="T169" s="72">
        <v>343</v>
      </c>
      <c r="U169" s="46">
        <f t="shared" si="81"/>
        <v>45.855614973262036</v>
      </c>
      <c r="V169" s="45">
        <v>333</v>
      </c>
      <c r="W169" s="46">
        <f t="shared" si="82"/>
        <v>44.518716577540104</v>
      </c>
      <c r="X169" s="45">
        <v>338</v>
      </c>
      <c r="Y169" s="46">
        <f t="shared" si="83"/>
        <v>45.18716577540107</v>
      </c>
      <c r="Z169" s="45">
        <v>337</v>
      </c>
      <c r="AA169" s="46">
        <f t="shared" si="84"/>
        <v>45.053475935828878</v>
      </c>
      <c r="AB169" s="45">
        <v>350</v>
      </c>
      <c r="AC169" s="46">
        <f t="shared" si="85"/>
        <v>46.791443850267378</v>
      </c>
      <c r="AD169" s="45">
        <v>332</v>
      </c>
      <c r="AE169" s="46">
        <f t="shared" si="86"/>
        <v>44.385026737967912</v>
      </c>
      <c r="AF169" s="45">
        <v>335</v>
      </c>
      <c r="AG169" s="46">
        <f t="shared" si="87"/>
        <v>44.786096256684495</v>
      </c>
      <c r="AH169" s="45">
        <v>349</v>
      </c>
      <c r="AI169" s="46">
        <f t="shared" si="88"/>
        <v>46.657754010695186</v>
      </c>
      <c r="AJ169" s="306">
        <v>354</v>
      </c>
      <c r="AK169" s="46">
        <f t="shared" si="89"/>
        <v>47.326203208556151</v>
      </c>
      <c r="AL169" s="45">
        <v>336</v>
      </c>
      <c r="AM169" s="46">
        <f t="shared" si="90"/>
        <v>44.919786096256686</v>
      </c>
      <c r="AN169" s="45">
        <v>334</v>
      </c>
      <c r="AO169" s="46">
        <f t="shared" si="91"/>
        <v>44.652406417112303</v>
      </c>
      <c r="AP169" s="45">
        <v>349</v>
      </c>
      <c r="AQ169" s="46">
        <f t="shared" si="92"/>
        <v>46.657754010695186</v>
      </c>
      <c r="AR169" s="45">
        <v>346</v>
      </c>
      <c r="AS169" s="46">
        <f t="shared" si="93"/>
        <v>46.256684491978611</v>
      </c>
      <c r="AT169" s="45">
        <v>339</v>
      </c>
      <c r="AU169" s="46">
        <f t="shared" si="94"/>
        <v>45.320855614973262</v>
      </c>
      <c r="AV169" s="45">
        <v>337</v>
      </c>
      <c r="AW169" s="46">
        <f t="shared" si="95"/>
        <v>45.053475935828878</v>
      </c>
      <c r="AX169" s="45">
        <v>335</v>
      </c>
      <c r="AY169" s="46">
        <f t="shared" si="110"/>
        <v>44.786096256684495</v>
      </c>
      <c r="AZ169" s="45">
        <v>334</v>
      </c>
      <c r="BA169" s="46">
        <f t="shared" si="96"/>
        <v>44.652406417112303</v>
      </c>
      <c r="BB169" s="72"/>
      <c r="BC169" s="71">
        <f t="shared" si="97"/>
        <v>0</v>
      </c>
      <c r="BD169" s="72"/>
      <c r="BE169" s="71">
        <f t="shared" si="98"/>
        <v>0</v>
      </c>
      <c r="BF169" s="45">
        <v>229</v>
      </c>
      <c r="BG169" s="46">
        <f t="shared" si="99"/>
        <v>30.614973262032084</v>
      </c>
      <c r="BH169" s="45">
        <v>231</v>
      </c>
      <c r="BI169" s="46">
        <f t="shared" si="100"/>
        <v>30.882352941176471</v>
      </c>
      <c r="BJ169" s="45">
        <v>620</v>
      </c>
      <c r="BK169" s="46">
        <f t="shared" si="101"/>
        <v>82.887700534759361</v>
      </c>
      <c r="BL169" s="72"/>
      <c r="BM169" s="71">
        <f t="shared" si="102"/>
        <v>0</v>
      </c>
      <c r="BN169" s="72"/>
      <c r="BO169" s="71">
        <f t="shared" si="103"/>
        <v>0</v>
      </c>
      <c r="BP169" s="45">
        <v>565</v>
      </c>
      <c r="BQ169" s="46">
        <f t="shared" si="104"/>
        <v>75.534759358288767</v>
      </c>
      <c r="BR169" s="72"/>
      <c r="BS169" s="72"/>
      <c r="BT169" s="71">
        <f t="shared" si="105"/>
        <v>0</v>
      </c>
      <c r="BU169" s="72"/>
      <c r="BV169" s="71">
        <f t="shared" si="106"/>
        <v>0</v>
      </c>
      <c r="BW169" s="72"/>
      <c r="BX169" s="71">
        <f t="shared" si="107"/>
        <v>0</v>
      </c>
      <c r="BY169" s="72"/>
      <c r="BZ169" s="71">
        <f t="shared" si="108"/>
        <v>0</v>
      </c>
      <c r="CA169" s="91"/>
      <c r="CB169" s="71">
        <f t="shared" si="109"/>
        <v>0</v>
      </c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</row>
    <row r="170" spans="1:109" ht="15.75" customHeight="1" x14ac:dyDescent="0.25">
      <c r="A170" s="496"/>
      <c r="B170" s="36">
        <v>748</v>
      </c>
      <c r="C170" s="540"/>
      <c r="D170" s="546"/>
      <c r="E170" s="1" t="s">
        <v>87</v>
      </c>
      <c r="F170" s="12">
        <v>79</v>
      </c>
      <c r="G170" s="93">
        <f t="shared" si="74"/>
        <v>10.561497326203208</v>
      </c>
      <c r="H170" s="12">
        <v>77</v>
      </c>
      <c r="I170" s="13">
        <f t="shared" si="75"/>
        <v>10.294117647058824</v>
      </c>
      <c r="J170" s="12">
        <v>70</v>
      </c>
      <c r="K170" s="13">
        <f t="shared" si="76"/>
        <v>9.3582887700534751</v>
      </c>
      <c r="L170" s="12">
        <v>81</v>
      </c>
      <c r="M170" s="13">
        <f t="shared" si="77"/>
        <v>10.828877005347593</v>
      </c>
      <c r="N170" s="12">
        <v>77</v>
      </c>
      <c r="O170" s="13">
        <f t="shared" si="78"/>
        <v>10.294117647058824</v>
      </c>
      <c r="P170" s="12">
        <v>78</v>
      </c>
      <c r="Q170" s="13">
        <f t="shared" si="79"/>
        <v>10.427807486631016</v>
      </c>
      <c r="R170" s="12">
        <v>64</v>
      </c>
      <c r="S170" s="13">
        <f t="shared" si="80"/>
        <v>8.5561497326203213</v>
      </c>
      <c r="T170" s="73">
        <v>84</v>
      </c>
      <c r="U170" s="13">
        <f t="shared" si="81"/>
        <v>11.229946524064172</v>
      </c>
      <c r="V170" s="12">
        <v>67</v>
      </c>
      <c r="W170" s="13">
        <f t="shared" si="82"/>
        <v>8.9572192513368982</v>
      </c>
      <c r="X170" s="12">
        <v>78</v>
      </c>
      <c r="Y170" s="13">
        <f t="shared" si="83"/>
        <v>10.427807486631016</v>
      </c>
      <c r="Z170" s="12">
        <v>68</v>
      </c>
      <c r="AA170" s="13">
        <f t="shared" si="84"/>
        <v>9.0909090909090917</v>
      </c>
      <c r="AB170" s="12">
        <v>67</v>
      </c>
      <c r="AC170" s="13">
        <f t="shared" si="85"/>
        <v>8.9572192513368982</v>
      </c>
      <c r="AD170" s="12">
        <v>66</v>
      </c>
      <c r="AE170" s="13">
        <f t="shared" si="86"/>
        <v>8.8235294117647065</v>
      </c>
      <c r="AF170" s="12">
        <v>80</v>
      </c>
      <c r="AG170" s="13">
        <f t="shared" si="87"/>
        <v>10.695187165775401</v>
      </c>
      <c r="AH170" s="12">
        <v>57</v>
      </c>
      <c r="AI170" s="13">
        <f t="shared" si="88"/>
        <v>7.6203208556149731</v>
      </c>
      <c r="AJ170" s="306">
        <v>75</v>
      </c>
      <c r="AK170" s="13">
        <f t="shared" si="89"/>
        <v>10.026737967914439</v>
      </c>
      <c r="AL170" s="12">
        <v>74</v>
      </c>
      <c r="AM170" s="13">
        <f t="shared" si="90"/>
        <v>9.8930481283422456</v>
      </c>
      <c r="AN170" s="12">
        <v>86</v>
      </c>
      <c r="AO170" s="13">
        <f t="shared" si="91"/>
        <v>11.497326203208557</v>
      </c>
      <c r="AP170" s="12">
        <v>61</v>
      </c>
      <c r="AQ170" s="13">
        <f t="shared" si="92"/>
        <v>8.1550802139037426</v>
      </c>
      <c r="AR170" s="12">
        <v>66</v>
      </c>
      <c r="AS170" s="13">
        <f t="shared" si="93"/>
        <v>8.8235294117647065</v>
      </c>
      <c r="AT170" s="12">
        <v>65</v>
      </c>
      <c r="AU170" s="13">
        <f t="shared" si="94"/>
        <v>8.689839572192513</v>
      </c>
      <c r="AV170" s="12">
        <v>76</v>
      </c>
      <c r="AW170" s="13">
        <f t="shared" si="95"/>
        <v>10.160427807486631</v>
      </c>
      <c r="AX170" s="12">
        <v>77</v>
      </c>
      <c r="AY170" s="13">
        <f t="shared" si="110"/>
        <v>10.294117647058824</v>
      </c>
      <c r="AZ170" s="12">
        <v>81</v>
      </c>
      <c r="BA170" s="13">
        <f t="shared" si="96"/>
        <v>10.828877005347593</v>
      </c>
      <c r="BB170" s="73"/>
      <c r="BC170" s="74">
        <f t="shared" si="97"/>
        <v>0</v>
      </c>
      <c r="BD170" s="73"/>
      <c r="BE170" s="74">
        <f t="shared" si="98"/>
        <v>0</v>
      </c>
      <c r="BF170" s="12">
        <v>59</v>
      </c>
      <c r="BG170" s="13">
        <f t="shared" si="99"/>
        <v>7.8877005347593583</v>
      </c>
      <c r="BH170" s="12">
        <v>62</v>
      </c>
      <c r="BI170" s="13">
        <f t="shared" si="100"/>
        <v>8.2887700534759361</v>
      </c>
      <c r="BJ170" s="12">
        <v>86</v>
      </c>
      <c r="BK170" s="13">
        <f t="shared" si="101"/>
        <v>11.497326203208557</v>
      </c>
      <c r="BL170" s="73"/>
      <c r="BM170" s="74">
        <f t="shared" si="102"/>
        <v>0</v>
      </c>
      <c r="BN170" s="73"/>
      <c r="BO170" s="74">
        <f t="shared" si="103"/>
        <v>0</v>
      </c>
      <c r="BP170" s="12">
        <v>87</v>
      </c>
      <c r="BQ170" s="13">
        <f t="shared" si="104"/>
        <v>11.631016042780749</v>
      </c>
      <c r="BR170" s="73"/>
      <c r="BS170" s="73"/>
      <c r="BT170" s="71">
        <f t="shared" si="105"/>
        <v>0</v>
      </c>
      <c r="BU170" s="73"/>
      <c r="BV170" s="71">
        <f t="shared" si="106"/>
        <v>0</v>
      </c>
      <c r="BW170" s="73"/>
      <c r="BX170" s="71">
        <f t="shared" si="107"/>
        <v>0</v>
      </c>
      <c r="BY170" s="73"/>
      <c r="BZ170" s="71">
        <f t="shared" si="108"/>
        <v>0</v>
      </c>
      <c r="CA170" s="91"/>
      <c r="CB170" s="71">
        <f t="shared" si="109"/>
        <v>0</v>
      </c>
    </row>
    <row r="171" spans="1:109" ht="15.75" customHeight="1" x14ac:dyDescent="0.25">
      <c r="A171" s="496"/>
      <c r="B171" s="36">
        <v>748</v>
      </c>
      <c r="C171" s="540"/>
      <c r="D171" s="546"/>
      <c r="E171" s="1" t="s">
        <v>88</v>
      </c>
      <c r="F171" s="12">
        <v>154</v>
      </c>
      <c r="G171" s="93">
        <f t="shared" si="74"/>
        <v>20.588235294117649</v>
      </c>
      <c r="H171" s="12">
        <v>144</v>
      </c>
      <c r="I171" s="13">
        <f t="shared" si="75"/>
        <v>19.251336898395721</v>
      </c>
      <c r="J171" s="12">
        <v>150</v>
      </c>
      <c r="K171" s="13">
        <f t="shared" si="76"/>
        <v>20.053475935828878</v>
      </c>
      <c r="L171" s="12">
        <v>135</v>
      </c>
      <c r="M171" s="13">
        <f t="shared" si="77"/>
        <v>18.048128342245988</v>
      </c>
      <c r="N171" s="12">
        <v>155</v>
      </c>
      <c r="O171" s="13">
        <f t="shared" si="78"/>
        <v>20.72192513368984</v>
      </c>
      <c r="P171" s="12">
        <v>140</v>
      </c>
      <c r="Q171" s="13">
        <f t="shared" si="79"/>
        <v>18.71657754010695</v>
      </c>
      <c r="R171" s="12">
        <v>151</v>
      </c>
      <c r="S171" s="13">
        <f t="shared" si="80"/>
        <v>20.18716577540107</v>
      </c>
      <c r="T171" s="73">
        <v>127</v>
      </c>
      <c r="U171" s="13">
        <f t="shared" si="81"/>
        <v>16.978609625668451</v>
      </c>
      <c r="V171" s="12">
        <v>152</v>
      </c>
      <c r="W171" s="13">
        <f t="shared" si="82"/>
        <v>20.320855614973262</v>
      </c>
      <c r="X171" s="12">
        <v>135</v>
      </c>
      <c r="Y171" s="13">
        <f t="shared" si="83"/>
        <v>18.048128342245988</v>
      </c>
      <c r="Z171" s="12">
        <v>147</v>
      </c>
      <c r="AA171" s="13">
        <f t="shared" si="84"/>
        <v>19.652406417112299</v>
      </c>
      <c r="AB171" s="12">
        <v>136</v>
      </c>
      <c r="AC171" s="13">
        <f t="shared" si="85"/>
        <v>18.181818181818183</v>
      </c>
      <c r="AD171" s="12">
        <v>141</v>
      </c>
      <c r="AE171" s="13">
        <f t="shared" si="86"/>
        <v>18.850267379679146</v>
      </c>
      <c r="AF171" s="12">
        <v>125</v>
      </c>
      <c r="AG171" s="13">
        <f t="shared" si="87"/>
        <v>16.711229946524064</v>
      </c>
      <c r="AH171" s="12">
        <v>146</v>
      </c>
      <c r="AI171" s="13">
        <f t="shared" si="88"/>
        <v>19.518716577540108</v>
      </c>
      <c r="AJ171" s="306">
        <v>125</v>
      </c>
      <c r="AK171" s="13">
        <f t="shared" si="89"/>
        <v>16.711229946524064</v>
      </c>
      <c r="AL171" s="12">
        <v>143</v>
      </c>
      <c r="AM171" s="13">
        <f t="shared" si="90"/>
        <v>19.117647058823529</v>
      </c>
      <c r="AN171" s="12">
        <v>134</v>
      </c>
      <c r="AO171" s="13">
        <f t="shared" si="91"/>
        <v>17.914438502673796</v>
      </c>
      <c r="AP171" s="12">
        <v>139</v>
      </c>
      <c r="AQ171" s="13">
        <f t="shared" si="92"/>
        <v>18.582887700534759</v>
      </c>
      <c r="AR171" s="12">
        <v>135</v>
      </c>
      <c r="AS171" s="13">
        <f t="shared" si="93"/>
        <v>18.048128342245988</v>
      </c>
      <c r="AT171" s="12">
        <v>143</v>
      </c>
      <c r="AU171" s="13">
        <f t="shared" si="94"/>
        <v>19.117647058823529</v>
      </c>
      <c r="AV171" s="12">
        <v>136</v>
      </c>
      <c r="AW171" s="13">
        <f t="shared" si="95"/>
        <v>18.181818181818183</v>
      </c>
      <c r="AX171" s="12">
        <v>139</v>
      </c>
      <c r="AY171" s="13">
        <f t="shared" si="110"/>
        <v>18.582887700534759</v>
      </c>
      <c r="AZ171" s="12">
        <v>130</v>
      </c>
      <c r="BA171" s="13">
        <f t="shared" si="96"/>
        <v>17.379679144385026</v>
      </c>
      <c r="BB171" s="73"/>
      <c r="BC171" s="74">
        <f t="shared" si="97"/>
        <v>0</v>
      </c>
      <c r="BD171" s="73"/>
      <c r="BE171" s="74">
        <f t="shared" si="98"/>
        <v>0</v>
      </c>
      <c r="BF171" s="12">
        <v>101</v>
      </c>
      <c r="BG171" s="13">
        <f t="shared" si="99"/>
        <v>13.502673796791443</v>
      </c>
      <c r="BH171" s="12">
        <v>97</v>
      </c>
      <c r="BI171" s="13">
        <f t="shared" si="100"/>
        <v>12.967914438502675</v>
      </c>
      <c r="BJ171" s="12">
        <v>36</v>
      </c>
      <c r="BK171" s="13">
        <f t="shared" si="101"/>
        <v>4.8128342245989302</v>
      </c>
      <c r="BL171" s="73"/>
      <c r="BM171" s="74">
        <f t="shared" si="102"/>
        <v>0</v>
      </c>
      <c r="BN171" s="73"/>
      <c r="BO171" s="74">
        <f t="shared" si="103"/>
        <v>0</v>
      </c>
      <c r="BP171" s="12">
        <v>41</v>
      </c>
      <c r="BQ171" s="13">
        <f t="shared" si="104"/>
        <v>5.4812834224598932</v>
      </c>
      <c r="BR171" s="73"/>
      <c r="BS171" s="73"/>
      <c r="BT171" s="71">
        <f t="shared" si="105"/>
        <v>0</v>
      </c>
      <c r="BU171" s="73"/>
      <c r="BV171" s="71">
        <f t="shared" si="106"/>
        <v>0</v>
      </c>
      <c r="BW171" s="73"/>
      <c r="BX171" s="71">
        <f t="shared" si="107"/>
        <v>0</v>
      </c>
      <c r="BY171" s="73"/>
      <c r="BZ171" s="71">
        <f t="shared" si="108"/>
        <v>0</v>
      </c>
      <c r="CA171" s="91"/>
      <c r="CB171" s="71">
        <f t="shared" si="109"/>
        <v>0</v>
      </c>
    </row>
    <row r="172" spans="1:109" ht="15.75" customHeight="1" x14ac:dyDescent="0.25">
      <c r="A172" s="496"/>
      <c r="B172" s="36">
        <v>748</v>
      </c>
      <c r="C172" s="540"/>
      <c r="D172" s="546"/>
      <c r="E172" s="1" t="s">
        <v>89</v>
      </c>
      <c r="F172" s="12">
        <v>167</v>
      </c>
      <c r="G172" s="93">
        <f t="shared" si="74"/>
        <v>22.326203208556151</v>
      </c>
      <c r="H172" s="12">
        <v>169</v>
      </c>
      <c r="I172" s="13">
        <f t="shared" si="75"/>
        <v>22.593582887700535</v>
      </c>
      <c r="J172" s="12">
        <v>163</v>
      </c>
      <c r="K172" s="13">
        <f t="shared" si="76"/>
        <v>21.791443850267381</v>
      </c>
      <c r="L172" s="12">
        <v>166</v>
      </c>
      <c r="M172" s="13">
        <f t="shared" si="77"/>
        <v>22.192513368983956</v>
      </c>
      <c r="N172" s="12">
        <v>172</v>
      </c>
      <c r="O172" s="13">
        <f t="shared" si="78"/>
        <v>22.994652406417114</v>
      </c>
      <c r="P172" s="12">
        <v>175</v>
      </c>
      <c r="Q172" s="13">
        <f t="shared" si="79"/>
        <v>23.395721925133689</v>
      </c>
      <c r="R172" s="12">
        <v>174</v>
      </c>
      <c r="S172" s="13">
        <f t="shared" si="80"/>
        <v>23.262032085561497</v>
      </c>
      <c r="T172" s="73">
        <v>172</v>
      </c>
      <c r="U172" s="13">
        <f t="shared" si="81"/>
        <v>22.994652406417114</v>
      </c>
      <c r="V172" s="12">
        <v>166</v>
      </c>
      <c r="W172" s="13">
        <f t="shared" si="82"/>
        <v>22.192513368983956</v>
      </c>
      <c r="X172" s="12">
        <v>167</v>
      </c>
      <c r="Y172" s="13">
        <f t="shared" si="83"/>
        <v>22.326203208556151</v>
      </c>
      <c r="Z172" s="12">
        <v>169</v>
      </c>
      <c r="AA172" s="13">
        <f t="shared" si="84"/>
        <v>22.593582887700535</v>
      </c>
      <c r="AB172" s="12">
        <v>166</v>
      </c>
      <c r="AC172" s="13">
        <f t="shared" si="85"/>
        <v>22.192513368983956</v>
      </c>
      <c r="AD172" s="12">
        <v>173</v>
      </c>
      <c r="AE172" s="13">
        <f t="shared" si="86"/>
        <v>23.128342245989305</v>
      </c>
      <c r="AF172" s="12">
        <v>175</v>
      </c>
      <c r="AG172" s="13">
        <f t="shared" si="87"/>
        <v>23.395721925133689</v>
      </c>
      <c r="AH172" s="12">
        <v>171</v>
      </c>
      <c r="AI172" s="13">
        <f t="shared" si="88"/>
        <v>22.860962566844918</v>
      </c>
      <c r="AJ172" s="306">
        <v>171</v>
      </c>
      <c r="AK172" s="13">
        <f t="shared" si="89"/>
        <v>22.860962566844918</v>
      </c>
      <c r="AL172" s="12">
        <v>178</v>
      </c>
      <c r="AM172" s="13">
        <f t="shared" si="90"/>
        <v>23.796791443850267</v>
      </c>
      <c r="AN172" s="12">
        <v>173</v>
      </c>
      <c r="AO172" s="13">
        <f t="shared" si="91"/>
        <v>23.128342245989305</v>
      </c>
      <c r="AP172" s="12">
        <v>173</v>
      </c>
      <c r="AQ172" s="13">
        <f t="shared" si="92"/>
        <v>23.128342245989305</v>
      </c>
      <c r="AR172" s="12">
        <v>176</v>
      </c>
      <c r="AS172" s="13">
        <f t="shared" si="93"/>
        <v>23.529411764705884</v>
      </c>
      <c r="AT172" s="12">
        <v>170</v>
      </c>
      <c r="AU172" s="13">
        <f t="shared" si="94"/>
        <v>22.727272727272727</v>
      </c>
      <c r="AV172" s="12">
        <v>166</v>
      </c>
      <c r="AW172" s="13">
        <f t="shared" si="95"/>
        <v>22.192513368983956</v>
      </c>
      <c r="AX172" s="12">
        <v>164</v>
      </c>
      <c r="AY172" s="13">
        <f t="shared" si="110"/>
        <v>21.925133689839573</v>
      </c>
      <c r="AZ172" s="12">
        <v>167</v>
      </c>
      <c r="BA172" s="13">
        <f t="shared" si="96"/>
        <v>22.326203208556151</v>
      </c>
      <c r="BB172" s="73"/>
      <c r="BC172" s="74">
        <f t="shared" si="97"/>
        <v>0</v>
      </c>
      <c r="BD172" s="73"/>
      <c r="BE172" s="74">
        <f t="shared" si="98"/>
        <v>0</v>
      </c>
      <c r="BF172" s="12">
        <v>108</v>
      </c>
      <c r="BG172" s="13">
        <f t="shared" si="99"/>
        <v>14.438502673796792</v>
      </c>
      <c r="BH172" s="12">
        <v>112</v>
      </c>
      <c r="BI172" s="13">
        <f t="shared" si="100"/>
        <v>14.973262032085561</v>
      </c>
      <c r="BJ172" s="12">
        <v>4</v>
      </c>
      <c r="BK172" s="13">
        <f t="shared" si="101"/>
        <v>0.53475935828877008</v>
      </c>
      <c r="BL172" s="73"/>
      <c r="BM172" s="74">
        <f t="shared" si="102"/>
        <v>0</v>
      </c>
      <c r="BN172" s="73"/>
      <c r="BO172" s="74">
        <f t="shared" si="103"/>
        <v>0</v>
      </c>
      <c r="BP172" s="12">
        <v>10</v>
      </c>
      <c r="BQ172" s="13">
        <f t="shared" si="104"/>
        <v>1.3368983957219251</v>
      </c>
      <c r="BR172" s="73"/>
      <c r="BS172" s="73"/>
      <c r="BT172" s="71">
        <f t="shared" si="105"/>
        <v>0</v>
      </c>
      <c r="BU172" s="73"/>
      <c r="BV172" s="71">
        <f t="shared" si="106"/>
        <v>0</v>
      </c>
      <c r="BW172" s="73"/>
      <c r="BX172" s="71">
        <f t="shared" si="107"/>
        <v>0</v>
      </c>
      <c r="BY172" s="73"/>
      <c r="BZ172" s="71">
        <f t="shared" si="108"/>
        <v>0</v>
      </c>
      <c r="CA172" s="91"/>
      <c r="CB172" s="71">
        <f t="shared" si="109"/>
        <v>0</v>
      </c>
    </row>
    <row r="173" spans="1:109" ht="15.75" customHeight="1" x14ac:dyDescent="0.25">
      <c r="A173" s="496"/>
      <c r="B173" s="36">
        <v>748</v>
      </c>
      <c r="C173" s="541"/>
      <c r="D173" s="547"/>
      <c r="E173" s="1" t="s">
        <v>90</v>
      </c>
      <c r="F173" s="12">
        <v>11</v>
      </c>
      <c r="G173" s="93">
        <f t="shared" si="74"/>
        <v>1.4705882352941178</v>
      </c>
      <c r="H173" s="12">
        <v>12</v>
      </c>
      <c r="I173" s="13">
        <f t="shared" si="75"/>
        <v>1.6042780748663101</v>
      </c>
      <c r="J173" s="12">
        <v>13</v>
      </c>
      <c r="K173" s="13">
        <f t="shared" si="76"/>
        <v>1.7379679144385027</v>
      </c>
      <c r="L173" s="12">
        <v>13</v>
      </c>
      <c r="M173" s="13">
        <f t="shared" si="77"/>
        <v>1.7379679144385027</v>
      </c>
      <c r="N173" s="12">
        <v>9</v>
      </c>
      <c r="O173" s="13">
        <f t="shared" si="78"/>
        <v>1.2032085561497325</v>
      </c>
      <c r="P173" s="12">
        <v>9</v>
      </c>
      <c r="Q173" s="13">
        <f t="shared" si="79"/>
        <v>1.2032085561497325</v>
      </c>
      <c r="R173" s="12">
        <v>13</v>
      </c>
      <c r="S173" s="13">
        <f t="shared" si="80"/>
        <v>1.7379679144385027</v>
      </c>
      <c r="T173" s="73">
        <v>15</v>
      </c>
      <c r="U173" s="13">
        <f t="shared" si="81"/>
        <v>2.0053475935828877</v>
      </c>
      <c r="V173" s="12">
        <v>19</v>
      </c>
      <c r="W173" s="13">
        <f t="shared" si="82"/>
        <v>2.5401069518716577</v>
      </c>
      <c r="X173" s="12">
        <v>18</v>
      </c>
      <c r="Y173" s="13">
        <f t="shared" si="83"/>
        <v>2.4064171122994651</v>
      </c>
      <c r="Z173" s="12">
        <v>16</v>
      </c>
      <c r="AA173" s="13">
        <f t="shared" si="84"/>
        <v>2.1390374331550803</v>
      </c>
      <c r="AB173" s="12">
        <v>19</v>
      </c>
      <c r="AC173" s="13">
        <f t="shared" si="85"/>
        <v>2.5401069518716577</v>
      </c>
      <c r="AD173" s="12">
        <v>29</v>
      </c>
      <c r="AE173" s="13">
        <f t="shared" si="86"/>
        <v>3.8770053475935828</v>
      </c>
      <c r="AF173" s="12">
        <v>26</v>
      </c>
      <c r="AG173" s="13">
        <f t="shared" si="87"/>
        <v>3.4759358288770055</v>
      </c>
      <c r="AH173" s="12">
        <v>15</v>
      </c>
      <c r="AI173" s="13">
        <f t="shared" si="88"/>
        <v>2.0053475935828877</v>
      </c>
      <c r="AJ173" s="306">
        <v>14</v>
      </c>
      <c r="AK173" s="13">
        <f t="shared" si="89"/>
        <v>1.8716577540106951</v>
      </c>
      <c r="AL173" s="12">
        <v>9</v>
      </c>
      <c r="AM173" s="13">
        <f t="shared" si="90"/>
        <v>1.2032085561497325</v>
      </c>
      <c r="AN173" s="12">
        <v>12</v>
      </c>
      <c r="AO173" s="13">
        <f t="shared" si="91"/>
        <v>1.6042780748663101</v>
      </c>
      <c r="AP173" s="12">
        <v>19</v>
      </c>
      <c r="AQ173" s="13">
        <f t="shared" si="92"/>
        <v>2.5401069518716577</v>
      </c>
      <c r="AR173" s="12">
        <v>19</v>
      </c>
      <c r="AS173" s="13">
        <f t="shared" si="93"/>
        <v>2.5401069518716577</v>
      </c>
      <c r="AT173" s="12">
        <v>25</v>
      </c>
      <c r="AU173" s="13">
        <f t="shared" si="94"/>
        <v>3.3422459893048129</v>
      </c>
      <c r="AV173" s="12">
        <v>28</v>
      </c>
      <c r="AW173" s="13">
        <f t="shared" si="95"/>
        <v>3.7433155080213902</v>
      </c>
      <c r="AX173" s="12">
        <v>23</v>
      </c>
      <c r="AY173" s="13">
        <f t="shared" si="110"/>
        <v>3.0748663101604277</v>
      </c>
      <c r="AZ173" s="12">
        <v>24</v>
      </c>
      <c r="BA173" s="13">
        <f t="shared" si="96"/>
        <v>3.2085561497326203</v>
      </c>
      <c r="BB173" s="73"/>
      <c r="BC173" s="74">
        <f t="shared" si="97"/>
        <v>0</v>
      </c>
      <c r="BD173" s="73"/>
      <c r="BE173" s="74">
        <f t="shared" si="98"/>
        <v>0</v>
      </c>
      <c r="BF173" s="12">
        <v>244</v>
      </c>
      <c r="BG173" s="13">
        <f t="shared" si="99"/>
        <v>32.62032085561497</v>
      </c>
      <c r="BH173" s="12">
        <v>240</v>
      </c>
      <c r="BI173" s="13">
        <f t="shared" si="100"/>
        <v>32.085561497326204</v>
      </c>
      <c r="BJ173" s="12">
        <v>2</v>
      </c>
      <c r="BK173" s="13">
        <f t="shared" si="101"/>
        <v>0.26737967914438504</v>
      </c>
      <c r="BL173" s="73"/>
      <c r="BM173" s="74">
        <f t="shared" si="102"/>
        <v>0</v>
      </c>
      <c r="BN173" s="73"/>
      <c r="BO173" s="74">
        <f t="shared" si="103"/>
        <v>0</v>
      </c>
      <c r="BP173" s="12">
        <v>45</v>
      </c>
      <c r="BQ173" s="13">
        <f t="shared" si="104"/>
        <v>6.0160427807486627</v>
      </c>
      <c r="BR173" s="73"/>
      <c r="BS173" s="73"/>
      <c r="BT173" s="71">
        <f t="shared" si="105"/>
        <v>0</v>
      </c>
      <c r="BU173" s="73"/>
      <c r="BV173" s="71">
        <f t="shared" si="106"/>
        <v>0</v>
      </c>
      <c r="BW173" s="73"/>
      <c r="BX173" s="71">
        <f t="shared" si="107"/>
        <v>0</v>
      </c>
      <c r="BY173" s="73"/>
      <c r="BZ173" s="71">
        <f t="shared" si="108"/>
        <v>0</v>
      </c>
      <c r="CA173" s="91"/>
      <c r="CB173" s="71">
        <f t="shared" si="109"/>
        <v>0</v>
      </c>
    </row>
    <row r="174" spans="1:109" s="53" customFormat="1" ht="19.5" customHeight="1" x14ac:dyDescent="0.25">
      <c r="A174" s="496" t="s">
        <v>55</v>
      </c>
      <c r="B174" s="54">
        <v>436</v>
      </c>
      <c r="C174" s="539">
        <v>330</v>
      </c>
      <c r="D174" s="542">
        <f>C174*100/B174</f>
        <v>75.688073394495419</v>
      </c>
      <c r="E174" s="44" t="s">
        <v>86</v>
      </c>
      <c r="F174" s="45">
        <v>112</v>
      </c>
      <c r="G174" s="92">
        <f t="shared" si="74"/>
        <v>25.688073394495412</v>
      </c>
      <c r="H174" s="45">
        <v>121</v>
      </c>
      <c r="I174" s="46">
        <f t="shared" si="75"/>
        <v>27.75229357798165</v>
      </c>
      <c r="J174" s="45">
        <v>108</v>
      </c>
      <c r="K174" s="46">
        <f t="shared" si="76"/>
        <v>24.770642201834864</v>
      </c>
      <c r="L174" s="45">
        <v>110</v>
      </c>
      <c r="M174" s="46">
        <f t="shared" si="77"/>
        <v>25.229357798165136</v>
      </c>
      <c r="N174" s="45">
        <v>109</v>
      </c>
      <c r="O174" s="46">
        <f t="shared" si="78"/>
        <v>25</v>
      </c>
      <c r="P174" s="45">
        <v>119</v>
      </c>
      <c r="Q174" s="46">
        <f t="shared" si="79"/>
        <v>27.293577981651374</v>
      </c>
      <c r="R174" s="45">
        <v>113</v>
      </c>
      <c r="S174" s="46">
        <f t="shared" si="80"/>
        <v>25.917431192660551</v>
      </c>
      <c r="T174" s="72">
        <v>114</v>
      </c>
      <c r="U174" s="46">
        <f t="shared" si="81"/>
        <v>26.146788990825687</v>
      </c>
      <c r="V174" s="45">
        <v>104</v>
      </c>
      <c r="W174" s="46">
        <f t="shared" si="82"/>
        <v>23.853211009174313</v>
      </c>
      <c r="X174" s="45">
        <v>107</v>
      </c>
      <c r="Y174" s="46">
        <f t="shared" si="83"/>
        <v>24.541284403669724</v>
      </c>
      <c r="Z174" s="45">
        <v>121</v>
      </c>
      <c r="AA174" s="46">
        <f t="shared" si="84"/>
        <v>27.75229357798165</v>
      </c>
      <c r="AB174" s="45">
        <v>125</v>
      </c>
      <c r="AC174" s="46">
        <f t="shared" si="85"/>
        <v>28.669724770642201</v>
      </c>
      <c r="AD174" s="45">
        <v>97</v>
      </c>
      <c r="AE174" s="46">
        <f t="shared" si="86"/>
        <v>22.24770642201835</v>
      </c>
      <c r="AF174" s="45">
        <v>102</v>
      </c>
      <c r="AG174" s="46">
        <f t="shared" si="87"/>
        <v>23.394495412844037</v>
      </c>
      <c r="AH174" s="45">
        <v>127</v>
      </c>
      <c r="AI174" s="46">
        <f t="shared" si="88"/>
        <v>29.128440366972477</v>
      </c>
      <c r="AJ174" s="306">
        <v>130</v>
      </c>
      <c r="AK174" s="46">
        <f t="shared" si="89"/>
        <v>29.816513761467888</v>
      </c>
      <c r="AL174" s="45">
        <v>105</v>
      </c>
      <c r="AM174" s="46">
        <f t="shared" si="90"/>
        <v>24.082568807339449</v>
      </c>
      <c r="AN174" s="45">
        <v>107</v>
      </c>
      <c r="AO174" s="46">
        <f t="shared" si="91"/>
        <v>24.541284403669724</v>
      </c>
      <c r="AP174" s="45">
        <v>121</v>
      </c>
      <c r="AQ174" s="46">
        <f t="shared" si="92"/>
        <v>27.75229357798165</v>
      </c>
      <c r="AR174" s="45">
        <v>116</v>
      </c>
      <c r="AS174" s="46">
        <f t="shared" si="93"/>
        <v>26.605504587155963</v>
      </c>
      <c r="AT174" s="45">
        <v>109</v>
      </c>
      <c r="AU174" s="46">
        <f t="shared" si="94"/>
        <v>25</v>
      </c>
      <c r="AV174" s="45">
        <v>105</v>
      </c>
      <c r="AW174" s="46">
        <f t="shared" si="95"/>
        <v>24.082568807339449</v>
      </c>
      <c r="AX174" s="45">
        <v>114</v>
      </c>
      <c r="AY174" s="46">
        <f t="shared" si="110"/>
        <v>26.146788990825687</v>
      </c>
      <c r="AZ174" s="45">
        <v>98</v>
      </c>
      <c r="BA174" s="46">
        <f t="shared" si="96"/>
        <v>22.477064220183486</v>
      </c>
      <c r="BB174" s="72"/>
      <c r="BC174" s="71">
        <f t="shared" si="97"/>
        <v>0</v>
      </c>
      <c r="BD174" s="72"/>
      <c r="BE174" s="71">
        <f t="shared" si="98"/>
        <v>0</v>
      </c>
      <c r="BF174" s="45">
        <v>90</v>
      </c>
      <c r="BG174" s="46">
        <f t="shared" si="99"/>
        <v>20.642201834862384</v>
      </c>
      <c r="BH174" s="45">
        <v>76</v>
      </c>
      <c r="BI174" s="46">
        <f t="shared" si="100"/>
        <v>17.431192660550458</v>
      </c>
      <c r="BJ174" s="45">
        <v>338</v>
      </c>
      <c r="BK174" s="46">
        <f t="shared" si="101"/>
        <v>77.522935779816507</v>
      </c>
      <c r="BL174" s="72"/>
      <c r="BM174" s="71">
        <f t="shared" si="102"/>
        <v>0</v>
      </c>
      <c r="BN174" s="72"/>
      <c r="BO174" s="71">
        <f t="shared" si="103"/>
        <v>0</v>
      </c>
      <c r="BP174" s="45">
        <v>295</v>
      </c>
      <c r="BQ174" s="46">
        <f t="shared" si="104"/>
        <v>67.660550458715591</v>
      </c>
      <c r="BR174" s="72"/>
      <c r="BS174" s="72"/>
      <c r="BT174" s="71">
        <f t="shared" si="105"/>
        <v>0</v>
      </c>
      <c r="BU174" s="72"/>
      <c r="BV174" s="71">
        <f t="shared" si="106"/>
        <v>0</v>
      </c>
      <c r="BW174" s="72"/>
      <c r="BX174" s="71">
        <f t="shared" si="107"/>
        <v>0</v>
      </c>
      <c r="BY174" s="72"/>
      <c r="BZ174" s="71">
        <f t="shared" si="108"/>
        <v>0</v>
      </c>
      <c r="CA174" s="91"/>
      <c r="CB174" s="71">
        <f t="shared" si="109"/>
        <v>0</v>
      </c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</row>
    <row r="175" spans="1:109" ht="15.75" customHeight="1" x14ac:dyDescent="0.25">
      <c r="A175" s="496"/>
      <c r="B175" s="15">
        <v>436</v>
      </c>
      <c r="C175" s="540"/>
      <c r="D175" s="543"/>
      <c r="E175" s="1" t="s">
        <v>87</v>
      </c>
      <c r="F175" s="12">
        <v>46</v>
      </c>
      <c r="G175" s="93">
        <f t="shared" si="74"/>
        <v>10.55045871559633</v>
      </c>
      <c r="H175" s="12">
        <v>47</v>
      </c>
      <c r="I175" s="13">
        <f t="shared" si="75"/>
        <v>10.779816513761467</v>
      </c>
      <c r="J175" s="12">
        <v>45</v>
      </c>
      <c r="K175" s="13">
        <f t="shared" si="76"/>
        <v>10.321100917431192</v>
      </c>
      <c r="L175" s="12">
        <v>48</v>
      </c>
      <c r="M175" s="13">
        <f t="shared" si="77"/>
        <v>11.009174311926605</v>
      </c>
      <c r="N175" s="12">
        <v>45</v>
      </c>
      <c r="O175" s="13">
        <f t="shared" si="78"/>
        <v>10.321100917431192</v>
      </c>
      <c r="P175" s="12">
        <v>42</v>
      </c>
      <c r="Q175" s="13">
        <f t="shared" si="79"/>
        <v>9.6330275229357802</v>
      </c>
      <c r="R175" s="12">
        <v>41</v>
      </c>
      <c r="S175" s="13">
        <f t="shared" si="80"/>
        <v>9.4036697247706424</v>
      </c>
      <c r="T175" s="73">
        <v>47</v>
      </c>
      <c r="U175" s="13">
        <f t="shared" si="81"/>
        <v>10.779816513761467</v>
      </c>
      <c r="V175" s="12">
        <v>59</v>
      </c>
      <c r="W175" s="13">
        <f t="shared" si="82"/>
        <v>13.532110091743119</v>
      </c>
      <c r="X175" s="12">
        <v>59</v>
      </c>
      <c r="Y175" s="13">
        <f t="shared" si="83"/>
        <v>13.532110091743119</v>
      </c>
      <c r="Z175" s="12">
        <v>42</v>
      </c>
      <c r="AA175" s="13">
        <f t="shared" si="84"/>
        <v>9.6330275229357802</v>
      </c>
      <c r="AB175" s="12">
        <v>45</v>
      </c>
      <c r="AC175" s="13">
        <f t="shared" si="85"/>
        <v>10.321100917431192</v>
      </c>
      <c r="AD175" s="12">
        <v>59</v>
      </c>
      <c r="AE175" s="13">
        <f t="shared" si="86"/>
        <v>13.532110091743119</v>
      </c>
      <c r="AF175" s="12">
        <v>60</v>
      </c>
      <c r="AG175" s="13">
        <f t="shared" si="87"/>
        <v>13.761467889908257</v>
      </c>
      <c r="AH175" s="12">
        <v>45</v>
      </c>
      <c r="AI175" s="13">
        <f t="shared" si="88"/>
        <v>10.321100917431192</v>
      </c>
      <c r="AJ175" s="306">
        <v>46</v>
      </c>
      <c r="AK175" s="13">
        <f t="shared" si="89"/>
        <v>10.55045871559633</v>
      </c>
      <c r="AL175" s="12">
        <v>57</v>
      </c>
      <c r="AM175" s="13">
        <f t="shared" si="90"/>
        <v>13.073394495412844</v>
      </c>
      <c r="AN175" s="12">
        <v>58</v>
      </c>
      <c r="AO175" s="13">
        <f t="shared" si="91"/>
        <v>13.302752293577981</v>
      </c>
      <c r="AP175" s="12">
        <v>56</v>
      </c>
      <c r="AQ175" s="13">
        <f t="shared" si="92"/>
        <v>12.844036697247706</v>
      </c>
      <c r="AR175" s="12">
        <v>57</v>
      </c>
      <c r="AS175" s="13">
        <f t="shared" si="93"/>
        <v>13.073394495412844</v>
      </c>
      <c r="AT175" s="12">
        <v>55</v>
      </c>
      <c r="AU175" s="13">
        <f t="shared" si="94"/>
        <v>12.614678899082568</v>
      </c>
      <c r="AV175" s="12">
        <v>59</v>
      </c>
      <c r="AW175" s="13">
        <f t="shared" si="95"/>
        <v>13.532110091743119</v>
      </c>
      <c r="AX175" s="12">
        <v>54</v>
      </c>
      <c r="AY175" s="13">
        <f t="shared" si="110"/>
        <v>12.385321100917432</v>
      </c>
      <c r="AZ175" s="12">
        <v>68</v>
      </c>
      <c r="BA175" s="13">
        <f t="shared" si="96"/>
        <v>15.596330275229358</v>
      </c>
      <c r="BB175" s="73"/>
      <c r="BC175" s="74">
        <f t="shared" si="97"/>
        <v>0</v>
      </c>
      <c r="BD175" s="73"/>
      <c r="BE175" s="74">
        <f t="shared" si="98"/>
        <v>0</v>
      </c>
      <c r="BF175" s="12">
        <v>30</v>
      </c>
      <c r="BG175" s="13">
        <f t="shared" si="99"/>
        <v>6.8807339449541285</v>
      </c>
      <c r="BH175" s="12">
        <v>34</v>
      </c>
      <c r="BI175" s="13">
        <f t="shared" si="100"/>
        <v>7.7981651376146788</v>
      </c>
      <c r="BJ175" s="12">
        <v>61</v>
      </c>
      <c r="BK175" s="13">
        <f t="shared" si="101"/>
        <v>13.990825688073395</v>
      </c>
      <c r="BL175" s="73"/>
      <c r="BM175" s="74">
        <f t="shared" si="102"/>
        <v>0</v>
      </c>
      <c r="BN175" s="73"/>
      <c r="BO175" s="74">
        <f t="shared" si="103"/>
        <v>0</v>
      </c>
      <c r="BP175" s="12">
        <v>61</v>
      </c>
      <c r="BQ175" s="13">
        <f t="shared" si="104"/>
        <v>13.990825688073395</v>
      </c>
      <c r="BR175" s="73"/>
      <c r="BS175" s="73"/>
      <c r="BT175" s="71">
        <f t="shared" si="105"/>
        <v>0</v>
      </c>
      <c r="BU175" s="73"/>
      <c r="BV175" s="71">
        <f t="shared" si="106"/>
        <v>0</v>
      </c>
      <c r="BW175" s="73"/>
      <c r="BX175" s="71">
        <f t="shared" si="107"/>
        <v>0</v>
      </c>
      <c r="BY175" s="73"/>
      <c r="BZ175" s="71">
        <f t="shared" si="108"/>
        <v>0</v>
      </c>
      <c r="CA175" s="91"/>
      <c r="CB175" s="71">
        <f t="shared" si="109"/>
        <v>0</v>
      </c>
    </row>
    <row r="176" spans="1:109" ht="15.75" customHeight="1" x14ac:dyDescent="0.25">
      <c r="A176" s="496"/>
      <c r="B176" s="15">
        <v>436</v>
      </c>
      <c r="C176" s="540"/>
      <c r="D176" s="543"/>
      <c r="E176" s="1" t="s">
        <v>88</v>
      </c>
      <c r="F176" s="12">
        <v>111</v>
      </c>
      <c r="G176" s="93">
        <f t="shared" si="74"/>
        <v>25.458715596330276</v>
      </c>
      <c r="H176" s="12">
        <v>103</v>
      </c>
      <c r="I176" s="13">
        <f t="shared" si="75"/>
        <v>23.623853211009173</v>
      </c>
      <c r="J176" s="12">
        <v>104</v>
      </c>
      <c r="K176" s="13">
        <f t="shared" si="76"/>
        <v>23.853211009174313</v>
      </c>
      <c r="L176" s="12">
        <v>93</v>
      </c>
      <c r="M176" s="13">
        <f t="shared" si="77"/>
        <v>21.330275229357799</v>
      </c>
      <c r="N176" s="12">
        <v>106</v>
      </c>
      <c r="O176" s="13">
        <f t="shared" si="78"/>
        <v>24.311926605504588</v>
      </c>
      <c r="P176" s="12">
        <v>101</v>
      </c>
      <c r="Q176" s="13">
        <f t="shared" si="79"/>
        <v>23.165137614678898</v>
      </c>
      <c r="R176" s="12">
        <v>107</v>
      </c>
      <c r="S176" s="13">
        <f t="shared" si="80"/>
        <v>24.541284403669724</v>
      </c>
      <c r="T176" s="73">
        <v>95</v>
      </c>
      <c r="U176" s="13">
        <f t="shared" si="81"/>
        <v>21.788990825688074</v>
      </c>
      <c r="V176" s="12">
        <v>102</v>
      </c>
      <c r="W176" s="13">
        <f t="shared" si="82"/>
        <v>23.394495412844037</v>
      </c>
      <c r="X176" s="12">
        <v>98</v>
      </c>
      <c r="Y176" s="13">
        <f t="shared" si="83"/>
        <v>22.477064220183486</v>
      </c>
      <c r="Z176" s="12">
        <v>102</v>
      </c>
      <c r="AA176" s="13">
        <f t="shared" si="84"/>
        <v>23.394495412844037</v>
      </c>
      <c r="AB176" s="12">
        <v>95</v>
      </c>
      <c r="AC176" s="13">
        <f t="shared" si="85"/>
        <v>21.788990825688074</v>
      </c>
      <c r="AD176" s="12">
        <v>100</v>
      </c>
      <c r="AE176" s="13">
        <f t="shared" si="86"/>
        <v>22.935779816513762</v>
      </c>
      <c r="AF176" s="12">
        <v>89</v>
      </c>
      <c r="AG176" s="13">
        <f t="shared" si="87"/>
        <v>20.412844036697248</v>
      </c>
      <c r="AH176" s="12">
        <v>98</v>
      </c>
      <c r="AI176" s="13">
        <f t="shared" si="88"/>
        <v>22.477064220183486</v>
      </c>
      <c r="AJ176" s="306">
        <v>93</v>
      </c>
      <c r="AK176" s="13">
        <f t="shared" si="89"/>
        <v>21.330275229357799</v>
      </c>
      <c r="AL176" s="12">
        <v>104</v>
      </c>
      <c r="AM176" s="13">
        <f t="shared" si="90"/>
        <v>23.853211009174313</v>
      </c>
      <c r="AN176" s="12">
        <v>97</v>
      </c>
      <c r="AO176" s="13">
        <f t="shared" si="91"/>
        <v>22.24770642201835</v>
      </c>
      <c r="AP176" s="12">
        <v>93</v>
      </c>
      <c r="AQ176" s="13">
        <f t="shared" si="92"/>
        <v>21.330275229357799</v>
      </c>
      <c r="AR176" s="12">
        <v>87</v>
      </c>
      <c r="AS176" s="13">
        <f t="shared" si="93"/>
        <v>19.954128440366972</v>
      </c>
      <c r="AT176" s="12">
        <v>95</v>
      </c>
      <c r="AU176" s="13">
        <f t="shared" si="94"/>
        <v>21.788990825688074</v>
      </c>
      <c r="AV176" s="12">
        <v>94</v>
      </c>
      <c r="AW176" s="13">
        <f t="shared" si="95"/>
        <v>21.559633027522935</v>
      </c>
      <c r="AX176" s="12">
        <v>92</v>
      </c>
      <c r="AY176" s="13">
        <f t="shared" si="110"/>
        <v>21.100917431192659</v>
      </c>
      <c r="AZ176" s="12">
        <v>86</v>
      </c>
      <c r="BA176" s="13">
        <f t="shared" si="96"/>
        <v>19.724770642201836</v>
      </c>
      <c r="BB176" s="73"/>
      <c r="BC176" s="74">
        <f t="shared" si="97"/>
        <v>0</v>
      </c>
      <c r="BD176" s="73"/>
      <c r="BE176" s="74">
        <f t="shared" si="98"/>
        <v>0</v>
      </c>
      <c r="BF176" s="12">
        <v>56</v>
      </c>
      <c r="BG176" s="13">
        <f t="shared" si="99"/>
        <v>12.844036697247706</v>
      </c>
      <c r="BH176" s="12">
        <v>65</v>
      </c>
      <c r="BI176" s="13">
        <f t="shared" si="100"/>
        <v>14.908256880733944</v>
      </c>
      <c r="BJ176" s="12">
        <v>27</v>
      </c>
      <c r="BK176" s="13">
        <f t="shared" si="101"/>
        <v>6.192660550458716</v>
      </c>
      <c r="BL176" s="73"/>
      <c r="BM176" s="74">
        <f t="shared" si="102"/>
        <v>0</v>
      </c>
      <c r="BN176" s="73"/>
      <c r="BO176" s="74">
        <f t="shared" si="103"/>
        <v>0</v>
      </c>
      <c r="BP176" s="12">
        <v>24</v>
      </c>
      <c r="BQ176" s="13">
        <f t="shared" si="104"/>
        <v>5.5045871559633026</v>
      </c>
      <c r="BR176" s="73"/>
      <c r="BS176" s="73"/>
      <c r="BT176" s="71">
        <f t="shared" si="105"/>
        <v>0</v>
      </c>
      <c r="BU176" s="73"/>
      <c r="BV176" s="71">
        <f t="shared" si="106"/>
        <v>0</v>
      </c>
      <c r="BW176" s="73"/>
      <c r="BX176" s="71">
        <f t="shared" si="107"/>
        <v>0</v>
      </c>
      <c r="BY176" s="73"/>
      <c r="BZ176" s="71">
        <f t="shared" si="108"/>
        <v>0</v>
      </c>
      <c r="CA176" s="91"/>
      <c r="CB176" s="71">
        <f t="shared" si="109"/>
        <v>0</v>
      </c>
    </row>
    <row r="177" spans="1:109" ht="15.75" customHeight="1" x14ac:dyDescent="0.25">
      <c r="A177" s="496"/>
      <c r="B177" s="15">
        <v>436</v>
      </c>
      <c r="C177" s="540"/>
      <c r="D177" s="543"/>
      <c r="E177" s="1" t="s">
        <v>89</v>
      </c>
      <c r="F177" s="12">
        <v>143</v>
      </c>
      <c r="G177" s="93">
        <f t="shared" si="74"/>
        <v>32.798165137614681</v>
      </c>
      <c r="H177" s="12">
        <v>139</v>
      </c>
      <c r="I177" s="13">
        <f t="shared" si="75"/>
        <v>31.880733944954127</v>
      </c>
      <c r="J177" s="12">
        <v>158</v>
      </c>
      <c r="K177" s="13">
        <f t="shared" si="76"/>
        <v>36.238532110091747</v>
      </c>
      <c r="L177" s="12">
        <v>154</v>
      </c>
      <c r="M177" s="13">
        <f t="shared" si="77"/>
        <v>35.321100917431195</v>
      </c>
      <c r="N177" s="12">
        <v>155</v>
      </c>
      <c r="O177" s="13">
        <f t="shared" si="78"/>
        <v>35.550458715596328</v>
      </c>
      <c r="P177" s="12">
        <v>152</v>
      </c>
      <c r="Q177" s="13">
        <f t="shared" si="79"/>
        <v>34.862385321100916</v>
      </c>
      <c r="R177" s="12">
        <v>154</v>
      </c>
      <c r="S177" s="13">
        <f t="shared" si="80"/>
        <v>35.321100917431195</v>
      </c>
      <c r="T177" s="73">
        <v>156</v>
      </c>
      <c r="U177" s="13">
        <f t="shared" si="81"/>
        <v>35.779816513761467</v>
      </c>
      <c r="V177" s="12">
        <v>147</v>
      </c>
      <c r="W177" s="13">
        <f t="shared" si="82"/>
        <v>33.715596330275233</v>
      </c>
      <c r="X177" s="12">
        <v>143</v>
      </c>
      <c r="Y177" s="13">
        <f t="shared" si="83"/>
        <v>32.798165137614681</v>
      </c>
      <c r="Z177" s="12">
        <v>156</v>
      </c>
      <c r="AA177" s="13">
        <f t="shared" si="84"/>
        <v>35.779816513761467</v>
      </c>
      <c r="AB177" s="12">
        <v>151</v>
      </c>
      <c r="AC177" s="13">
        <f t="shared" si="85"/>
        <v>34.633027522935777</v>
      </c>
      <c r="AD177" s="12">
        <v>143</v>
      </c>
      <c r="AE177" s="13">
        <f t="shared" si="86"/>
        <v>32.798165137614681</v>
      </c>
      <c r="AF177" s="12">
        <v>144</v>
      </c>
      <c r="AG177" s="13">
        <f t="shared" si="87"/>
        <v>33.027522935779814</v>
      </c>
      <c r="AH177" s="12">
        <v>146</v>
      </c>
      <c r="AI177" s="13">
        <f t="shared" si="88"/>
        <v>33.486238532110093</v>
      </c>
      <c r="AJ177" s="306">
        <v>143</v>
      </c>
      <c r="AK177" s="13">
        <f t="shared" si="89"/>
        <v>32.798165137614681</v>
      </c>
      <c r="AL177" s="12">
        <v>152</v>
      </c>
      <c r="AM177" s="13">
        <f t="shared" si="90"/>
        <v>34.862385321100916</v>
      </c>
      <c r="AN177" s="12">
        <v>149</v>
      </c>
      <c r="AO177" s="13">
        <f t="shared" si="91"/>
        <v>34.174311926605505</v>
      </c>
      <c r="AP177" s="12">
        <v>140</v>
      </c>
      <c r="AQ177" s="13">
        <f t="shared" si="92"/>
        <v>32.110091743119263</v>
      </c>
      <c r="AR177" s="12">
        <v>141</v>
      </c>
      <c r="AS177" s="13">
        <f t="shared" si="93"/>
        <v>32.339449541284402</v>
      </c>
      <c r="AT177" s="12">
        <v>145</v>
      </c>
      <c r="AU177" s="13">
        <f t="shared" si="94"/>
        <v>33.256880733944953</v>
      </c>
      <c r="AV177" s="12">
        <v>146</v>
      </c>
      <c r="AW177" s="13">
        <f t="shared" si="95"/>
        <v>33.486238532110093</v>
      </c>
      <c r="AX177" s="12">
        <v>148</v>
      </c>
      <c r="AY177" s="13">
        <f t="shared" si="110"/>
        <v>33.944954128440365</v>
      </c>
      <c r="AZ177" s="12">
        <v>142</v>
      </c>
      <c r="BA177" s="13">
        <f t="shared" si="96"/>
        <v>32.568807339449542</v>
      </c>
      <c r="BB177" s="73"/>
      <c r="BC177" s="74">
        <f t="shared" si="97"/>
        <v>0</v>
      </c>
      <c r="BD177" s="73"/>
      <c r="BE177" s="74">
        <f t="shared" si="98"/>
        <v>0</v>
      </c>
      <c r="BF177" s="12">
        <v>90</v>
      </c>
      <c r="BG177" s="13">
        <f t="shared" si="99"/>
        <v>20.642201834862384</v>
      </c>
      <c r="BH177" s="12">
        <v>92</v>
      </c>
      <c r="BI177" s="13">
        <f t="shared" si="100"/>
        <v>21.100917431192659</v>
      </c>
      <c r="BJ177" s="12">
        <v>8</v>
      </c>
      <c r="BK177" s="13">
        <f t="shared" si="101"/>
        <v>1.834862385321101</v>
      </c>
      <c r="BL177" s="73"/>
      <c r="BM177" s="74">
        <f t="shared" si="102"/>
        <v>0</v>
      </c>
      <c r="BN177" s="73"/>
      <c r="BO177" s="74">
        <f t="shared" si="103"/>
        <v>0</v>
      </c>
      <c r="BP177" s="12">
        <v>13</v>
      </c>
      <c r="BQ177" s="13">
        <f t="shared" si="104"/>
        <v>2.9816513761467891</v>
      </c>
      <c r="BR177" s="73"/>
      <c r="BS177" s="73"/>
      <c r="BT177" s="71">
        <f t="shared" si="105"/>
        <v>0</v>
      </c>
      <c r="BU177" s="73"/>
      <c r="BV177" s="71">
        <f t="shared" si="106"/>
        <v>0</v>
      </c>
      <c r="BW177" s="73"/>
      <c r="BX177" s="71">
        <f t="shared" si="107"/>
        <v>0</v>
      </c>
      <c r="BY177" s="73"/>
      <c r="BZ177" s="71">
        <f t="shared" si="108"/>
        <v>0</v>
      </c>
      <c r="CA177" s="91"/>
      <c r="CB177" s="71">
        <f t="shared" si="109"/>
        <v>0</v>
      </c>
    </row>
    <row r="178" spans="1:109" ht="15.75" customHeight="1" x14ac:dyDescent="0.25">
      <c r="A178" s="496"/>
      <c r="B178" s="15">
        <v>436</v>
      </c>
      <c r="C178" s="541"/>
      <c r="D178" s="544"/>
      <c r="E178" s="1" t="s">
        <v>90</v>
      </c>
      <c r="F178" s="12">
        <v>11</v>
      </c>
      <c r="G178" s="93">
        <f t="shared" si="74"/>
        <v>2.522935779816514</v>
      </c>
      <c r="H178" s="12">
        <v>14</v>
      </c>
      <c r="I178" s="13">
        <f t="shared" si="75"/>
        <v>3.2110091743119265</v>
      </c>
      <c r="J178" s="12">
        <v>14</v>
      </c>
      <c r="K178" s="13">
        <f t="shared" si="76"/>
        <v>3.2110091743119265</v>
      </c>
      <c r="L178" s="12">
        <v>20</v>
      </c>
      <c r="M178" s="13">
        <f t="shared" si="77"/>
        <v>4.5871559633027523</v>
      </c>
      <c r="N178" s="12">
        <v>14</v>
      </c>
      <c r="O178" s="13">
        <f t="shared" si="78"/>
        <v>3.2110091743119265</v>
      </c>
      <c r="P178" s="12">
        <v>14</v>
      </c>
      <c r="Q178" s="13">
        <f t="shared" si="79"/>
        <v>3.2110091743119265</v>
      </c>
      <c r="R178" s="12">
        <v>14</v>
      </c>
      <c r="S178" s="13">
        <f t="shared" si="80"/>
        <v>3.2110091743119265</v>
      </c>
      <c r="T178" s="73">
        <v>15</v>
      </c>
      <c r="U178" s="13">
        <f t="shared" si="81"/>
        <v>3.4403669724770642</v>
      </c>
      <c r="V178" s="12">
        <v>17</v>
      </c>
      <c r="W178" s="13">
        <f t="shared" si="82"/>
        <v>3.8990825688073394</v>
      </c>
      <c r="X178" s="12">
        <v>20</v>
      </c>
      <c r="Y178" s="13">
        <f t="shared" si="83"/>
        <v>4.5871559633027523</v>
      </c>
      <c r="Z178" s="12">
        <v>10</v>
      </c>
      <c r="AA178" s="13">
        <f t="shared" si="84"/>
        <v>2.2935779816513762</v>
      </c>
      <c r="AB178" s="12">
        <v>16</v>
      </c>
      <c r="AC178" s="13">
        <f t="shared" si="85"/>
        <v>3.669724770642202</v>
      </c>
      <c r="AD178" s="12">
        <v>31</v>
      </c>
      <c r="AE178" s="13">
        <f t="shared" si="86"/>
        <v>7.1100917431192663</v>
      </c>
      <c r="AF178" s="12">
        <v>34</v>
      </c>
      <c r="AG178" s="13">
        <f t="shared" si="87"/>
        <v>7.7981651376146788</v>
      </c>
      <c r="AH178" s="12">
        <v>17</v>
      </c>
      <c r="AI178" s="13">
        <f t="shared" si="88"/>
        <v>3.8990825688073394</v>
      </c>
      <c r="AJ178" s="306">
        <v>20</v>
      </c>
      <c r="AK178" s="13">
        <f t="shared" si="89"/>
        <v>4.5871559633027523</v>
      </c>
      <c r="AL178" s="12">
        <v>16</v>
      </c>
      <c r="AM178" s="13">
        <f t="shared" si="90"/>
        <v>3.669724770642202</v>
      </c>
      <c r="AN178" s="12">
        <v>21</v>
      </c>
      <c r="AO178" s="13">
        <f t="shared" si="91"/>
        <v>4.8165137614678901</v>
      </c>
      <c r="AP178" s="12">
        <v>21</v>
      </c>
      <c r="AQ178" s="13">
        <f t="shared" si="92"/>
        <v>4.8165137614678901</v>
      </c>
      <c r="AR178" s="12">
        <v>27</v>
      </c>
      <c r="AS178" s="13">
        <f t="shared" si="93"/>
        <v>6.192660550458716</v>
      </c>
      <c r="AT178" s="12">
        <v>26</v>
      </c>
      <c r="AU178" s="13">
        <f t="shared" si="94"/>
        <v>5.9633027522935782</v>
      </c>
      <c r="AV178" s="12">
        <v>28</v>
      </c>
      <c r="AW178" s="13">
        <f t="shared" si="95"/>
        <v>6.4220183486238529</v>
      </c>
      <c r="AX178" s="12">
        <v>23</v>
      </c>
      <c r="AY178" s="13">
        <f t="shared" si="110"/>
        <v>5.2752293577981648</v>
      </c>
      <c r="AZ178" s="12">
        <v>37</v>
      </c>
      <c r="BA178" s="13">
        <f t="shared" si="96"/>
        <v>8.4862385321100913</v>
      </c>
      <c r="BB178" s="73"/>
      <c r="BC178" s="74">
        <f t="shared" si="97"/>
        <v>0</v>
      </c>
      <c r="BD178" s="73"/>
      <c r="BE178" s="74">
        <f t="shared" si="98"/>
        <v>0</v>
      </c>
      <c r="BF178" s="12">
        <v>164</v>
      </c>
      <c r="BG178" s="13">
        <f t="shared" si="99"/>
        <v>37.61467889908257</v>
      </c>
      <c r="BH178" s="12">
        <v>167</v>
      </c>
      <c r="BI178" s="13">
        <f t="shared" si="100"/>
        <v>38.302752293577981</v>
      </c>
      <c r="BJ178" s="12">
        <v>2</v>
      </c>
      <c r="BK178" s="13">
        <f t="shared" si="101"/>
        <v>0.45871559633027525</v>
      </c>
      <c r="BL178" s="73"/>
      <c r="BM178" s="74">
        <f t="shared" si="102"/>
        <v>0</v>
      </c>
      <c r="BN178" s="73"/>
      <c r="BO178" s="74">
        <f t="shared" si="103"/>
        <v>0</v>
      </c>
      <c r="BP178" s="12">
        <v>43</v>
      </c>
      <c r="BQ178" s="13">
        <f t="shared" si="104"/>
        <v>9.862385321100918</v>
      </c>
      <c r="BR178" s="73"/>
      <c r="BS178" s="73"/>
      <c r="BT178" s="71">
        <f t="shared" si="105"/>
        <v>0</v>
      </c>
      <c r="BU178" s="73"/>
      <c r="BV178" s="71">
        <f t="shared" si="106"/>
        <v>0</v>
      </c>
      <c r="BW178" s="73"/>
      <c r="BX178" s="71">
        <f t="shared" si="107"/>
        <v>0</v>
      </c>
      <c r="BY178" s="73"/>
      <c r="BZ178" s="71">
        <f t="shared" si="108"/>
        <v>0</v>
      </c>
      <c r="CA178" s="91"/>
      <c r="CB178" s="71">
        <f t="shared" si="109"/>
        <v>0</v>
      </c>
    </row>
    <row r="179" spans="1:109" s="53" customFormat="1" ht="15.75" customHeight="1" x14ac:dyDescent="0.25">
      <c r="A179" s="496" t="s">
        <v>56</v>
      </c>
      <c r="B179" s="54">
        <v>491</v>
      </c>
      <c r="C179" s="539">
        <v>380</v>
      </c>
      <c r="D179" s="542">
        <f>C179*100/B179</f>
        <v>77.39307535641548</v>
      </c>
      <c r="E179" s="44" t="s">
        <v>86</v>
      </c>
      <c r="F179" s="45">
        <v>125</v>
      </c>
      <c r="G179" s="92">
        <f t="shared" si="74"/>
        <v>25.45824847250509</v>
      </c>
      <c r="H179" s="45">
        <v>147</v>
      </c>
      <c r="I179" s="46">
        <f t="shared" si="75"/>
        <v>29.938900203665987</v>
      </c>
      <c r="J179" s="45">
        <v>128</v>
      </c>
      <c r="K179" s="46">
        <f t="shared" si="76"/>
        <v>26.069246435845216</v>
      </c>
      <c r="L179" s="45">
        <v>140</v>
      </c>
      <c r="M179" s="46">
        <f t="shared" si="77"/>
        <v>28.513238289205702</v>
      </c>
      <c r="N179" s="45">
        <v>137</v>
      </c>
      <c r="O179" s="46">
        <f t="shared" si="78"/>
        <v>27.902240325865581</v>
      </c>
      <c r="P179" s="45">
        <v>149</v>
      </c>
      <c r="Q179" s="46">
        <f t="shared" si="79"/>
        <v>30.346232179226071</v>
      </c>
      <c r="R179" s="45">
        <v>138</v>
      </c>
      <c r="S179" s="46">
        <f t="shared" si="80"/>
        <v>28.105906313645622</v>
      </c>
      <c r="T179" s="72">
        <v>149</v>
      </c>
      <c r="U179" s="46">
        <f t="shared" si="81"/>
        <v>30.346232179226071</v>
      </c>
      <c r="V179" s="45">
        <v>127</v>
      </c>
      <c r="W179" s="46">
        <f t="shared" si="82"/>
        <v>25.865580448065174</v>
      </c>
      <c r="X179" s="45">
        <v>137</v>
      </c>
      <c r="Y179" s="46">
        <f t="shared" si="83"/>
        <v>27.902240325865581</v>
      </c>
      <c r="Z179" s="45">
        <v>164</v>
      </c>
      <c r="AA179" s="46">
        <f t="shared" si="84"/>
        <v>33.401221995926683</v>
      </c>
      <c r="AB179" s="45">
        <v>167</v>
      </c>
      <c r="AC179" s="46">
        <f t="shared" si="85"/>
        <v>34.012219959266801</v>
      </c>
      <c r="AD179" s="45">
        <v>154</v>
      </c>
      <c r="AE179" s="46">
        <f t="shared" si="86"/>
        <v>31.364562118126273</v>
      </c>
      <c r="AF179" s="45">
        <v>158</v>
      </c>
      <c r="AG179" s="46">
        <f t="shared" si="87"/>
        <v>32.179226069246432</v>
      </c>
      <c r="AH179" s="45">
        <v>164</v>
      </c>
      <c r="AI179" s="46">
        <f t="shared" si="88"/>
        <v>33.401221995926683</v>
      </c>
      <c r="AJ179" s="306">
        <v>172</v>
      </c>
      <c r="AK179" s="46">
        <f t="shared" si="89"/>
        <v>35.030549898167003</v>
      </c>
      <c r="AL179" s="45">
        <v>135</v>
      </c>
      <c r="AM179" s="46">
        <f t="shared" si="90"/>
        <v>27.494908350305501</v>
      </c>
      <c r="AN179" s="45">
        <v>140</v>
      </c>
      <c r="AO179" s="46">
        <f t="shared" si="91"/>
        <v>28.513238289205702</v>
      </c>
      <c r="AP179" s="45">
        <v>160</v>
      </c>
      <c r="AQ179" s="46">
        <f t="shared" si="92"/>
        <v>32.586558044806516</v>
      </c>
      <c r="AR179" s="45">
        <v>161</v>
      </c>
      <c r="AS179" s="46">
        <f t="shared" si="93"/>
        <v>32.790224032586558</v>
      </c>
      <c r="AT179" s="45">
        <v>134</v>
      </c>
      <c r="AU179" s="46">
        <f t="shared" si="94"/>
        <v>27.291242362525459</v>
      </c>
      <c r="AV179" s="45">
        <v>139</v>
      </c>
      <c r="AW179" s="46">
        <f t="shared" si="95"/>
        <v>28.309572301425661</v>
      </c>
      <c r="AX179" s="45">
        <v>154</v>
      </c>
      <c r="AY179" s="46">
        <f t="shared" si="110"/>
        <v>31.364562118126273</v>
      </c>
      <c r="AZ179" s="45">
        <v>155</v>
      </c>
      <c r="BA179" s="46">
        <f t="shared" si="96"/>
        <v>31.568228105906314</v>
      </c>
      <c r="BB179" s="72"/>
      <c r="BC179" s="71">
        <f t="shared" si="97"/>
        <v>0</v>
      </c>
      <c r="BD179" s="72"/>
      <c r="BE179" s="71">
        <f t="shared" si="98"/>
        <v>0</v>
      </c>
      <c r="BF179" s="45">
        <v>97</v>
      </c>
      <c r="BG179" s="46">
        <f t="shared" si="99"/>
        <v>19.75560081466395</v>
      </c>
      <c r="BH179" s="45">
        <v>97</v>
      </c>
      <c r="BI179" s="46">
        <f t="shared" si="100"/>
        <v>19.75560081466395</v>
      </c>
      <c r="BJ179" s="45">
        <v>371</v>
      </c>
      <c r="BK179" s="46">
        <f t="shared" si="101"/>
        <v>75.560081466395118</v>
      </c>
      <c r="BL179" s="72"/>
      <c r="BM179" s="71">
        <f t="shared" si="102"/>
        <v>0</v>
      </c>
      <c r="BN179" s="72"/>
      <c r="BO179" s="71">
        <f t="shared" si="103"/>
        <v>0</v>
      </c>
      <c r="BP179" s="45">
        <v>330</v>
      </c>
      <c r="BQ179" s="46">
        <f t="shared" si="104"/>
        <v>67.209775967413435</v>
      </c>
      <c r="BR179" s="72"/>
      <c r="BS179" s="72"/>
      <c r="BT179" s="71">
        <f t="shared" si="105"/>
        <v>0</v>
      </c>
      <c r="BU179" s="72"/>
      <c r="BV179" s="71">
        <f t="shared" si="106"/>
        <v>0</v>
      </c>
      <c r="BW179" s="72"/>
      <c r="BX179" s="71">
        <f t="shared" si="107"/>
        <v>0</v>
      </c>
      <c r="BY179" s="72"/>
      <c r="BZ179" s="71">
        <f t="shared" si="108"/>
        <v>0</v>
      </c>
      <c r="CA179" s="91"/>
      <c r="CB179" s="71">
        <f t="shared" si="109"/>
        <v>0</v>
      </c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</row>
    <row r="180" spans="1:109" ht="15.75" customHeight="1" x14ac:dyDescent="0.25">
      <c r="A180" s="496"/>
      <c r="B180" s="15">
        <v>491</v>
      </c>
      <c r="C180" s="540"/>
      <c r="D180" s="543"/>
      <c r="E180" s="1" t="s">
        <v>87</v>
      </c>
      <c r="F180" s="12">
        <v>63</v>
      </c>
      <c r="G180" s="93">
        <f t="shared" si="74"/>
        <v>12.830957230142566</v>
      </c>
      <c r="H180" s="12">
        <v>53</v>
      </c>
      <c r="I180" s="13">
        <f t="shared" si="75"/>
        <v>10.794297352342159</v>
      </c>
      <c r="J180" s="12">
        <v>59</v>
      </c>
      <c r="K180" s="13">
        <f t="shared" si="76"/>
        <v>12.016293279022403</v>
      </c>
      <c r="L180" s="12">
        <v>57</v>
      </c>
      <c r="M180" s="13">
        <f t="shared" si="77"/>
        <v>11.608961303462321</v>
      </c>
      <c r="N180" s="12">
        <v>56</v>
      </c>
      <c r="O180" s="13">
        <f t="shared" si="78"/>
        <v>11.405295315682281</v>
      </c>
      <c r="P180" s="12">
        <v>51</v>
      </c>
      <c r="Q180" s="13">
        <f t="shared" si="79"/>
        <v>10.386965376782078</v>
      </c>
      <c r="R180" s="12">
        <v>60</v>
      </c>
      <c r="S180" s="13">
        <f t="shared" si="80"/>
        <v>12.219959266802444</v>
      </c>
      <c r="T180" s="73">
        <v>59</v>
      </c>
      <c r="U180" s="13">
        <f t="shared" si="81"/>
        <v>12.016293279022403</v>
      </c>
      <c r="V180" s="12">
        <v>59</v>
      </c>
      <c r="W180" s="13">
        <f t="shared" si="82"/>
        <v>12.016293279022403</v>
      </c>
      <c r="X180" s="12">
        <v>55</v>
      </c>
      <c r="Y180" s="13">
        <f t="shared" si="83"/>
        <v>11.201629327902241</v>
      </c>
      <c r="Z180" s="12">
        <v>39</v>
      </c>
      <c r="AA180" s="13">
        <f t="shared" si="84"/>
        <v>7.942973523421589</v>
      </c>
      <c r="AB180" s="12">
        <v>47</v>
      </c>
      <c r="AC180" s="13">
        <f t="shared" si="85"/>
        <v>9.5723014256619141</v>
      </c>
      <c r="AD180" s="12">
        <v>43</v>
      </c>
      <c r="AE180" s="13">
        <f t="shared" si="86"/>
        <v>8.7576374745417507</v>
      </c>
      <c r="AF180" s="12">
        <v>47</v>
      </c>
      <c r="AG180" s="13">
        <f t="shared" si="87"/>
        <v>9.5723014256619141</v>
      </c>
      <c r="AH180" s="12">
        <v>41</v>
      </c>
      <c r="AI180" s="13">
        <f t="shared" si="88"/>
        <v>8.3503054989816707</v>
      </c>
      <c r="AJ180" s="306">
        <v>40</v>
      </c>
      <c r="AK180" s="13">
        <f t="shared" si="89"/>
        <v>8.146639511201629</v>
      </c>
      <c r="AL180" s="12">
        <v>62</v>
      </c>
      <c r="AM180" s="13">
        <f t="shared" si="90"/>
        <v>12.627291242362526</v>
      </c>
      <c r="AN180" s="12">
        <v>64</v>
      </c>
      <c r="AO180" s="13">
        <f t="shared" si="91"/>
        <v>13.034623217922608</v>
      </c>
      <c r="AP180" s="12">
        <v>43</v>
      </c>
      <c r="AQ180" s="13">
        <f t="shared" si="92"/>
        <v>8.7576374745417507</v>
      </c>
      <c r="AR180" s="12">
        <v>45</v>
      </c>
      <c r="AS180" s="13">
        <f t="shared" si="93"/>
        <v>9.1649694501018324</v>
      </c>
      <c r="AT180" s="12">
        <v>59</v>
      </c>
      <c r="AU180" s="13">
        <f t="shared" si="94"/>
        <v>12.016293279022403</v>
      </c>
      <c r="AV180" s="12">
        <v>59</v>
      </c>
      <c r="AW180" s="13">
        <f t="shared" si="95"/>
        <v>12.016293279022403</v>
      </c>
      <c r="AX180" s="12">
        <v>46</v>
      </c>
      <c r="AY180" s="13">
        <f t="shared" si="110"/>
        <v>9.3686354378818741</v>
      </c>
      <c r="AZ180" s="12">
        <v>46</v>
      </c>
      <c r="BA180" s="13">
        <f t="shared" si="96"/>
        <v>9.3686354378818741</v>
      </c>
      <c r="BB180" s="73"/>
      <c r="BC180" s="74">
        <f t="shared" si="97"/>
        <v>0</v>
      </c>
      <c r="BD180" s="73"/>
      <c r="BE180" s="74">
        <f t="shared" si="98"/>
        <v>0</v>
      </c>
      <c r="BF180" s="12">
        <v>28</v>
      </c>
      <c r="BG180" s="13">
        <f t="shared" si="99"/>
        <v>5.7026476578411405</v>
      </c>
      <c r="BH180" s="12">
        <v>29</v>
      </c>
      <c r="BI180" s="13">
        <f t="shared" si="100"/>
        <v>5.9063136456211813</v>
      </c>
      <c r="BJ180" s="12">
        <v>88</v>
      </c>
      <c r="BK180" s="13">
        <f t="shared" si="101"/>
        <v>17.922606924643585</v>
      </c>
      <c r="BL180" s="73"/>
      <c r="BM180" s="74">
        <f t="shared" si="102"/>
        <v>0</v>
      </c>
      <c r="BN180" s="73"/>
      <c r="BO180" s="74">
        <f t="shared" si="103"/>
        <v>0</v>
      </c>
      <c r="BP180" s="12">
        <v>85</v>
      </c>
      <c r="BQ180" s="13">
        <f t="shared" si="104"/>
        <v>17.311608961303463</v>
      </c>
      <c r="BR180" s="73"/>
      <c r="BS180" s="73"/>
      <c r="BT180" s="71">
        <f t="shared" si="105"/>
        <v>0</v>
      </c>
      <c r="BU180" s="73"/>
      <c r="BV180" s="71">
        <f t="shared" si="106"/>
        <v>0</v>
      </c>
      <c r="BW180" s="73"/>
      <c r="BX180" s="71">
        <f t="shared" si="107"/>
        <v>0</v>
      </c>
      <c r="BY180" s="73"/>
      <c r="BZ180" s="71">
        <f t="shared" si="108"/>
        <v>0</v>
      </c>
      <c r="CA180" s="91"/>
      <c r="CB180" s="71">
        <f t="shared" si="109"/>
        <v>0</v>
      </c>
    </row>
    <row r="181" spans="1:109" ht="15.75" customHeight="1" x14ac:dyDescent="0.25">
      <c r="A181" s="496"/>
      <c r="B181" s="15">
        <v>491</v>
      </c>
      <c r="C181" s="540"/>
      <c r="D181" s="543"/>
      <c r="E181" s="1" t="s">
        <v>88</v>
      </c>
      <c r="F181" s="12">
        <v>104</v>
      </c>
      <c r="G181" s="93">
        <f t="shared" si="74"/>
        <v>21.181262729124235</v>
      </c>
      <c r="H181" s="12">
        <v>99</v>
      </c>
      <c r="I181" s="13">
        <f t="shared" si="75"/>
        <v>20.162932790224033</v>
      </c>
      <c r="J181" s="12">
        <v>103</v>
      </c>
      <c r="K181" s="13">
        <f t="shared" si="76"/>
        <v>20.977596741344197</v>
      </c>
      <c r="L181" s="12">
        <v>100</v>
      </c>
      <c r="M181" s="13">
        <f t="shared" si="77"/>
        <v>20.366598778004072</v>
      </c>
      <c r="N181" s="12">
        <v>104</v>
      </c>
      <c r="O181" s="13">
        <f t="shared" si="78"/>
        <v>21.181262729124235</v>
      </c>
      <c r="P181" s="12">
        <v>96</v>
      </c>
      <c r="Q181" s="13">
        <f t="shared" si="79"/>
        <v>19.551934826883912</v>
      </c>
      <c r="R181" s="12">
        <v>105</v>
      </c>
      <c r="S181" s="13">
        <f t="shared" si="80"/>
        <v>21.384928716904277</v>
      </c>
      <c r="T181" s="73">
        <v>96</v>
      </c>
      <c r="U181" s="13">
        <f t="shared" si="81"/>
        <v>19.551934826883912</v>
      </c>
      <c r="V181" s="12">
        <v>112</v>
      </c>
      <c r="W181" s="13">
        <f t="shared" si="82"/>
        <v>22.810590631364562</v>
      </c>
      <c r="X181" s="12">
        <v>105</v>
      </c>
      <c r="Y181" s="13">
        <f t="shared" si="83"/>
        <v>21.384928716904277</v>
      </c>
      <c r="Z181" s="12">
        <v>97</v>
      </c>
      <c r="AA181" s="13">
        <f t="shared" si="84"/>
        <v>19.75560081466395</v>
      </c>
      <c r="AB181" s="12">
        <v>92</v>
      </c>
      <c r="AC181" s="13">
        <f t="shared" si="85"/>
        <v>18.737270875763748</v>
      </c>
      <c r="AD181" s="12">
        <v>104</v>
      </c>
      <c r="AE181" s="13">
        <f t="shared" si="86"/>
        <v>21.181262729124235</v>
      </c>
      <c r="AF181" s="12">
        <v>97</v>
      </c>
      <c r="AG181" s="13">
        <f t="shared" si="87"/>
        <v>19.75560081466395</v>
      </c>
      <c r="AH181" s="12">
        <v>101</v>
      </c>
      <c r="AI181" s="13">
        <f t="shared" si="88"/>
        <v>20.570264765784113</v>
      </c>
      <c r="AJ181" s="306">
        <v>98</v>
      </c>
      <c r="AK181" s="13">
        <f t="shared" si="89"/>
        <v>19.959266802443992</v>
      </c>
      <c r="AL181" s="12">
        <v>97</v>
      </c>
      <c r="AM181" s="13">
        <f t="shared" si="90"/>
        <v>19.75560081466395</v>
      </c>
      <c r="AN181" s="12">
        <v>92</v>
      </c>
      <c r="AO181" s="13">
        <f t="shared" si="91"/>
        <v>18.737270875763748</v>
      </c>
      <c r="AP181" s="12">
        <v>98</v>
      </c>
      <c r="AQ181" s="13">
        <f t="shared" si="92"/>
        <v>19.959266802443992</v>
      </c>
      <c r="AR181" s="12">
        <v>94</v>
      </c>
      <c r="AS181" s="13">
        <f t="shared" si="93"/>
        <v>19.144602851323828</v>
      </c>
      <c r="AT181" s="12">
        <v>103</v>
      </c>
      <c r="AU181" s="13">
        <f t="shared" si="94"/>
        <v>20.977596741344197</v>
      </c>
      <c r="AV181" s="12">
        <v>100</v>
      </c>
      <c r="AW181" s="13">
        <f t="shared" si="95"/>
        <v>20.366598778004072</v>
      </c>
      <c r="AX181" s="12">
        <v>97</v>
      </c>
      <c r="AY181" s="13">
        <f t="shared" si="110"/>
        <v>19.75560081466395</v>
      </c>
      <c r="AZ181" s="12">
        <v>98</v>
      </c>
      <c r="BA181" s="13">
        <f t="shared" si="96"/>
        <v>19.959266802443992</v>
      </c>
      <c r="BB181" s="73"/>
      <c r="BC181" s="74">
        <f t="shared" si="97"/>
        <v>0</v>
      </c>
      <c r="BD181" s="73"/>
      <c r="BE181" s="74">
        <f t="shared" si="98"/>
        <v>0</v>
      </c>
      <c r="BF181" s="12">
        <v>49</v>
      </c>
      <c r="BG181" s="13">
        <f t="shared" si="99"/>
        <v>9.9796334012219958</v>
      </c>
      <c r="BH181" s="12">
        <v>49</v>
      </c>
      <c r="BI181" s="13">
        <f t="shared" si="100"/>
        <v>9.9796334012219958</v>
      </c>
      <c r="BJ181" s="12">
        <v>21</v>
      </c>
      <c r="BK181" s="13">
        <f t="shared" si="101"/>
        <v>4.2769857433808554</v>
      </c>
      <c r="BL181" s="73"/>
      <c r="BM181" s="74">
        <f t="shared" si="102"/>
        <v>0</v>
      </c>
      <c r="BN181" s="73"/>
      <c r="BO181" s="74">
        <f t="shared" si="103"/>
        <v>0</v>
      </c>
      <c r="BP181" s="12">
        <v>24</v>
      </c>
      <c r="BQ181" s="13">
        <f t="shared" si="104"/>
        <v>4.8879837067209779</v>
      </c>
      <c r="BR181" s="73"/>
      <c r="BS181" s="73"/>
      <c r="BT181" s="71">
        <f t="shared" si="105"/>
        <v>0</v>
      </c>
      <c r="BU181" s="73"/>
      <c r="BV181" s="71">
        <f t="shared" si="106"/>
        <v>0</v>
      </c>
      <c r="BW181" s="73"/>
      <c r="BX181" s="71">
        <f t="shared" si="107"/>
        <v>0</v>
      </c>
      <c r="BY181" s="73"/>
      <c r="BZ181" s="71">
        <f t="shared" si="108"/>
        <v>0</v>
      </c>
      <c r="CA181" s="91"/>
      <c r="CB181" s="71">
        <f t="shared" si="109"/>
        <v>0</v>
      </c>
    </row>
    <row r="182" spans="1:109" ht="15.75" customHeight="1" x14ac:dyDescent="0.25">
      <c r="A182" s="496"/>
      <c r="B182" s="15">
        <v>491</v>
      </c>
      <c r="C182" s="540"/>
      <c r="D182" s="543"/>
      <c r="E182" s="1" t="s">
        <v>89</v>
      </c>
      <c r="F182" s="12">
        <v>159</v>
      </c>
      <c r="G182" s="93">
        <f t="shared" si="74"/>
        <v>32.382892057026474</v>
      </c>
      <c r="H182" s="12">
        <v>154</v>
      </c>
      <c r="I182" s="13">
        <f t="shared" si="75"/>
        <v>31.364562118126273</v>
      </c>
      <c r="J182" s="12">
        <v>163</v>
      </c>
      <c r="K182" s="13">
        <f t="shared" si="76"/>
        <v>33.197556008146641</v>
      </c>
      <c r="L182" s="12">
        <v>160</v>
      </c>
      <c r="M182" s="13">
        <f t="shared" si="77"/>
        <v>32.586558044806516</v>
      </c>
      <c r="N182" s="12">
        <v>159</v>
      </c>
      <c r="O182" s="13">
        <f t="shared" si="78"/>
        <v>32.382892057026474</v>
      </c>
      <c r="P182" s="12">
        <v>162</v>
      </c>
      <c r="Q182" s="13">
        <f t="shared" si="79"/>
        <v>32.993890020366599</v>
      </c>
      <c r="R182" s="12">
        <v>159</v>
      </c>
      <c r="S182" s="13">
        <f t="shared" si="80"/>
        <v>32.382892057026474</v>
      </c>
      <c r="T182" s="73">
        <v>155</v>
      </c>
      <c r="U182" s="13">
        <f t="shared" si="81"/>
        <v>31.568228105906314</v>
      </c>
      <c r="V182" s="12">
        <v>163</v>
      </c>
      <c r="W182" s="13">
        <f t="shared" si="82"/>
        <v>33.197556008146641</v>
      </c>
      <c r="X182" s="12">
        <v>156</v>
      </c>
      <c r="Y182" s="13">
        <f t="shared" si="83"/>
        <v>31.771894093686356</v>
      </c>
      <c r="Z182" s="12">
        <v>164</v>
      </c>
      <c r="AA182" s="13">
        <f t="shared" si="84"/>
        <v>33.401221995926683</v>
      </c>
      <c r="AB182" s="12">
        <v>160</v>
      </c>
      <c r="AC182" s="13">
        <f t="shared" si="85"/>
        <v>32.586558044806516</v>
      </c>
      <c r="AD182" s="12">
        <v>158</v>
      </c>
      <c r="AE182" s="13">
        <f t="shared" si="86"/>
        <v>32.179226069246432</v>
      </c>
      <c r="AF182" s="12">
        <v>149</v>
      </c>
      <c r="AG182" s="13">
        <f t="shared" si="87"/>
        <v>30.346232179226071</v>
      </c>
      <c r="AH182" s="12">
        <v>158</v>
      </c>
      <c r="AI182" s="13">
        <f t="shared" si="88"/>
        <v>32.179226069246432</v>
      </c>
      <c r="AJ182" s="306">
        <v>155</v>
      </c>
      <c r="AK182" s="13">
        <f t="shared" si="89"/>
        <v>31.568228105906314</v>
      </c>
      <c r="AL182" s="12">
        <v>167</v>
      </c>
      <c r="AM182" s="13">
        <f t="shared" si="90"/>
        <v>34.012219959266801</v>
      </c>
      <c r="AN182" s="12">
        <v>167</v>
      </c>
      <c r="AO182" s="13">
        <f t="shared" si="91"/>
        <v>34.012219959266801</v>
      </c>
      <c r="AP182" s="12">
        <v>162</v>
      </c>
      <c r="AQ182" s="13">
        <f t="shared" si="92"/>
        <v>32.993890020366599</v>
      </c>
      <c r="AR182" s="12">
        <v>161</v>
      </c>
      <c r="AS182" s="13">
        <f t="shared" si="93"/>
        <v>32.790224032586558</v>
      </c>
      <c r="AT182" s="12">
        <v>167</v>
      </c>
      <c r="AU182" s="13">
        <f t="shared" si="94"/>
        <v>34.012219959266801</v>
      </c>
      <c r="AV182" s="12">
        <v>160</v>
      </c>
      <c r="AW182" s="13">
        <f t="shared" si="95"/>
        <v>32.586558044806516</v>
      </c>
      <c r="AX182" s="12">
        <v>168</v>
      </c>
      <c r="AY182" s="13">
        <f t="shared" si="110"/>
        <v>34.215885947046843</v>
      </c>
      <c r="AZ182" s="12">
        <v>160</v>
      </c>
      <c r="BA182" s="13">
        <f t="shared" si="96"/>
        <v>32.586558044806516</v>
      </c>
      <c r="BB182" s="73"/>
      <c r="BC182" s="74">
        <f t="shared" si="97"/>
        <v>0</v>
      </c>
      <c r="BD182" s="73"/>
      <c r="BE182" s="74">
        <f t="shared" si="98"/>
        <v>0</v>
      </c>
      <c r="BF182" s="12">
        <v>91</v>
      </c>
      <c r="BG182" s="13">
        <f t="shared" si="99"/>
        <v>18.533604887983707</v>
      </c>
      <c r="BH182" s="12">
        <v>95</v>
      </c>
      <c r="BI182" s="13">
        <f t="shared" si="100"/>
        <v>19.34826883910387</v>
      </c>
      <c r="BJ182" s="12">
        <v>8</v>
      </c>
      <c r="BK182" s="13">
        <f t="shared" si="101"/>
        <v>1.629327902240326</v>
      </c>
      <c r="BL182" s="73"/>
      <c r="BM182" s="74">
        <f t="shared" si="102"/>
        <v>0</v>
      </c>
      <c r="BN182" s="73"/>
      <c r="BO182" s="74">
        <f t="shared" si="103"/>
        <v>0</v>
      </c>
      <c r="BP182" s="12">
        <v>10</v>
      </c>
      <c r="BQ182" s="13">
        <f t="shared" si="104"/>
        <v>2.0366598778004072</v>
      </c>
      <c r="BR182" s="73"/>
      <c r="BS182" s="73"/>
      <c r="BT182" s="71">
        <f t="shared" si="105"/>
        <v>0</v>
      </c>
      <c r="BU182" s="73"/>
      <c r="BV182" s="71">
        <f t="shared" si="106"/>
        <v>0</v>
      </c>
      <c r="BW182" s="73"/>
      <c r="BX182" s="71">
        <f t="shared" si="107"/>
        <v>0</v>
      </c>
      <c r="BY182" s="73"/>
      <c r="BZ182" s="71">
        <f t="shared" si="108"/>
        <v>0</v>
      </c>
      <c r="CA182" s="91"/>
      <c r="CB182" s="71">
        <f t="shared" si="109"/>
        <v>0</v>
      </c>
    </row>
    <row r="183" spans="1:109" ht="15.75" customHeight="1" x14ac:dyDescent="0.25">
      <c r="A183" s="496"/>
      <c r="B183" s="15">
        <v>491</v>
      </c>
      <c r="C183" s="541"/>
      <c r="D183" s="544"/>
      <c r="E183" s="1" t="s">
        <v>90</v>
      </c>
      <c r="F183" s="12">
        <v>16</v>
      </c>
      <c r="G183" s="93">
        <f t="shared" si="74"/>
        <v>3.258655804480652</v>
      </c>
      <c r="H183" s="12">
        <v>15</v>
      </c>
      <c r="I183" s="13">
        <f t="shared" si="75"/>
        <v>3.0549898167006111</v>
      </c>
      <c r="J183" s="12">
        <v>17</v>
      </c>
      <c r="K183" s="13">
        <f t="shared" si="76"/>
        <v>3.4623217922606924</v>
      </c>
      <c r="L183" s="12">
        <v>17</v>
      </c>
      <c r="M183" s="13">
        <f t="shared" si="77"/>
        <v>3.4623217922606924</v>
      </c>
      <c r="N183" s="12">
        <v>19</v>
      </c>
      <c r="O183" s="13">
        <f t="shared" si="78"/>
        <v>3.8696537678207741</v>
      </c>
      <c r="P183" s="12">
        <v>15</v>
      </c>
      <c r="Q183" s="13">
        <f t="shared" si="79"/>
        <v>3.0549898167006111</v>
      </c>
      <c r="R183" s="12">
        <v>19</v>
      </c>
      <c r="S183" s="13">
        <f t="shared" si="80"/>
        <v>3.8696537678207741</v>
      </c>
      <c r="T183" s="73">
        <v>20</v>
      </c>
      <c r="U183" s="13">
        <f t="shared" si="81"/>
        <v>4.0733197556008145</v>
      </c>
      <c r="V183" s="12">
        <v>16</v>
      </c>
      <c r="W183" s="13">
        <f t="shared" si="82"/>
        <v>3.258655804480652</v>
      </c>
      <c r="X183" s="12">
        <v>24</v>
      </c>
      <c r="Y183" s="13">
        <f t="shared" si="83"/>
        <v>4.8879837067209779</v>
      </c>
      <c r="Z183" s="12">
        <v>16</v>
      </c>
      <c r="AA183" s="13">
        <f t="shared" si="84"/>
        <v>3.258655804480652</v>
      </c>
      <c r="AB183" s="12">
        <v>17</v>
      </c>
      <c r="AC183" s="13">
        <f t="shared" si="85"/>
        <v>3.4623217922606924</v>
      </c>
      <c r="AD183" s="12">
        <v>24</v>
      </c>
      <c r="AE183" s="13">
        <f t="shared" si="86"/>
        <v>4.8879837067209779</v>
      </c>
      <c r="AF183" s="12">
        <v>30</v>
      </c>
      <c r="AG183" s="13">
        <f t="shared" si="87"/>
        <v>6.1099796334012222</v>
      </c>
      <c r="AH183" s="12">
        <v>17</v>
      </c>
      <c r="AI183" s="13">
        <f t="shared" si="88"/>
        <v>3.4623217922606924</v>
      </c>
      <c r="AJ183" s="306">
        <v>17</v>
      </c>
      <c r="AK183" s="13">
        <f t="shared" si="89"/>
        <v>3.4623217922606924</v>
      </c>
      <c r="AL183" s="12">
        <v>23</v>
      </c>
      <c r="AM183" s="13">
        <f t="shared" si="90"/>
        <v>4.6843177189409371</v>
      </c>
      <c r="AN183" s="12">
        <v>20</v>
      </c>
      <c r="AO183" s="13">
        <f t="shared" si="91"/>
        <v>4.0733197556008145</v>
      </c>
      <c r="AP183" s="12">
        <v>19</v>
      </c>
      <c r="AQ183" s="13">
        <f t="shared" si="92"/>
        <v>3.8696537678207741</v>
      </c>
      <c r="AR183" s="12">
        <v>22</v>
      </c>
      <c r="AS183" s="13">
        <f t="shared" si="93"/>
        <v>4.4806517311608962</v>
      </c>
      <c r="AT183" s="12">
        <v>18</v>
      </c>
      <c r="AU183" s="13">
        <f t="shared" si="94"/>
        <v>3.6659877800407332</v>
      </c>
      <c r="AV183" s="12">
        <v>24</v>
      </c>
      <c r="AW183" s="13">
        <f t="shared" si="95"/>
        <v>4.8879837067209779</v>
      </c>
      <c r="AX183" s="12">
        <v>18</v>
      </c>
      <c r="AY183" s="13">
        <f t="shared" si="110"/>
        <v>3.6659877800407332</v>
      </c>
      <c r="AZ183" s="12">
        <v>25</v>
      </c>
      <c r="BA183" s="13">
        <f t="shared" si="96"/>
        <v>5.0916496945010179</v>
      </c>
      <c r="BB183" s="73"/>
      <c r="BC183" s="74">
        <f t="shared" si="97"/>
        <v>0</v>
      </c>
      <c r="BD183" s="73"/>
      <c r="BE183" s="74">
        <f t="shared" si="98"/>
        <v>0</v>
      </c>
      <c r="BF183" s="12">
        <v>219</v>
      </c>
      <c r="BG183" s="13">
        <f t="shared" si="99"/>
        <v>44.602851323828922</v>
      </c>
      <c r="BH183" s="12">
        <v>214</v>
      </c>
      <c r="BI183" s="13">
        <f t="shared" si="100"/>
        <v>43.584521384928713</v>
      </c>
      <c r="BJ183" s="12">
        <v>3</v>
      </c>
      <c r="BK183" s="13">
        <f t="shared" si="101"/>
        <v>0.61099796334012224</v>
      </c>
      <c r="BL183" s="73"/>
      <c r="BM183" s="74">
        <f t="shared" si="102"/>
        <v>0</v>
      </c>
      <c r="BN183" s="73"/>
      <c r="BO183" s="74">
        <f t="shared" si="103"/>
        <v>0</v>
      </c>
      <c r="BP183" s="12">
        <v>42</v>
      </c>
      <c r="BQ183" s="13">
        <f t="shared" si="104"/>
        <v>8.5539714867617107</v>
      </c>
      <c r="BR183" s="73"/>
      <c r="BS183" s="73"/>
      <c r="BT183" s="71">
        <f t="shared" si="105"/>
        <v>0</v>
      </c>
      <c r="BU183" s="73"/>
      <c r="BV183" s="71">
        <f t="shared" si="106"/>
        <v>0</v>
      </c>
      <c r="BW183" s="73"/>
      <c r="BX183" s="71">
        <f t="shared" si="107"/>
        <v>0</v>
      </c>
      <c r="BY183" s="73"/>
      <c r="BZ183" s="71">
        <f t="shared" si="108"/>
        <v>0</v>
      </c>
      <c r="CA183" s="91"/>
      <c r="CB183" s="71">
        <f t="shared" si="109"/>
        <v>0</v>
      </c>
    </row>
    <row r="184" spans="1:109" s="53" customFormat="1" ht="15.75" customHeight="1" x14ac:dyDescent="0.25">
      <c r="A184" s="496" t="s">
        <v>57</v>
      </c>
      <c r="B184" s="54">
        <v>1970</v>
      </c>
      <c r="C184" s="539">
        <v>1609</v>
      </c>
      <c r="D184" s="542">
        <f>C184*100/B184</f>
        <v>81.675126903553306</v>
      </c>
      <c r="E184" s="44" t="s">
        <v>86</v>
      </c>
      <c r="F184" s="45">
        <v>655</v>
      </c>
      <c r="G184" s="92">
        <f t="shared" si="74"/>
        <v>33.248730964467008</v>
      </c>
      <c r="H184" s="45">
        <v>778</v>
      </c>
      <c r="I184" s="46">
        <f t="shared" si="75"/>
        <v>39.492385786802032</v>
      </c>
      <c r="J184" s="45">
        <v>698</v>
      </c>
      <c r="K184" s="46">
        <f t="shared" si="76"/>
        <v>35.431472081218274</v>
      </c>
      <c r="L184" s="45">
        <v>782</v>
      </c>
      <c r="M184" s="46">
        <f t="shared" si="77"/>
        <v>39.695431472081218</v>
      </c>
      <c r="N184" s="45">
        <v>633</v>
      </c>
      <c r="O184" s="46">
        <f t="shared" si="78"/>
        <v>32.131979695431475</v>
      </c>
      <c r="P184" s="45">
        <v>772</v>
      </c>
      <c r="Q184" s="46">
        <f t="shared" si="79"/>
        <v>39.18781725888325</v>
      </c>
      <c r="R184" s="45">
        <v>680</v>
      </c>
      <c r="S184" s="46">
        <f t="shared" si="80"/>
        <v>34.517766497461928</v>
      </c>
      <c r="T184" s="72">
        <v>801</v>
      </c>
      <c r="U184" s="46">
        <f t="shared" si="81"/>
        <v>40.659898477157363</v>
      </c>
      <c r="V184" s="45">
        <v>705</v>
      </c>
      <c r="W184" s="46">
        <f t="shared" si="82"/>
        <v>35.786802030456855</v>
      </c>
      <c r="X184" s="45">
        <v>791</v>
      </c>
      <c r="Y184" s="46">
        <f t="shared" si="83"/>
        <v>40.152284263959388</v>
      </c>
      <c r="Z184" s="45">
        <v>828</v>
      </c>
      <c r="AA184" s="46">
        <f t="shared" si="84"/>
        <v>42.030456852791879</v>
      </c>
      <c r="AB184" s="45">
        <v>870</v>
      </c>
      <c r="AC184" s="46">
        <f t="shared" si="85"/>
        <v>44.162436548223347</v>
      </c>
      <c r="AD184" s="45">
        <v>669</v>
      </c>
      <c r="AE184" s="46">
        <f t="shared" si="86"/>
        <v>33.959390862944161</v>
      </c>
      <c r="AF184" s="45">
        <v>777</v>
      </c>
      <c r="AG184" s="46">
        <f t="shared" si="87"/>
        <v>39.441624365482234</v>
      </c>
      <c r="AH184" s="45">
        <v>769</v>
      </c>
      <c r="AI184" s="46">
        <f t="shared" si="88"/>
        <v>39.035532994923855</v>
      </c>
      <c r="AJ184" s="306">
        <v>856</v>
      </c>
      <c r="AK184" s="46">
        <f t="shared" si="89"/>
        <v>43.451776649746193</v>
      </c>
      <c r="AL184" s="45">
        <v>704</v>
      </c>
      <c r="AM184" s="46">
        <f t="shared" si="90"/>
        <v>35.736040609137056</v>
      </c>
      <c r="AN184" s="45">
        <v>811</v>
      </c>
      <c r="AO184" s="46">
        <f t="shared" si="91"/>
        <v>41.167512690355331</v>
      </c>
      <c r="AP184" s="45">
        <v>833</v>
      </c>
      <c r="AQ184" s="46">
        <f t="shared" si="92"/>
        <v>42.284263959390863</v>
      </c>
      <c r="AR184" s="45">
        <v>874</v>
      </c>
      <c r="AS184" s="46">
        <f t="shared" si="93"/>
        <v>44.36548223350254</v>
      </c>
      <c r="AT184" s="45">
        <v>793</v>
      </c>
      <c r="AU184" s="46">
        <f t="shared" si="94"/>
        <v>40.253807106598984</v>
      </c>
      <c r="AV184" s="45">
        <v>830</v>
      </c>
      <c r="AW184" s="46">
        <f t="shared" si="95"/>
        <v>42.131979695431475</v>
      </c>
      <c r="AX184" s="45">
        <v>800</v>
      </c>
      <c r="AY184" s="46">
        <f t="shared" si="110"/>
        <v>40.609137055837564</v>
      </c>
      <c r="AZ184" s="45">
        <v>808</v>
      </c>
      <c r="BA184" s="46">
        <f t="shared" si="96"/>
        <v>41.015228426395936</v>
      </c>
      <c r="BB184" s="72"/>
      <c r="BC184" s="71">
        <f t="shared" si="97"/>
        <v>0</v>
      </c>
      <c r="BD184" s="72"/>
      <c r="BE184" s="71">
        <f t="shared" si="98"/>
        <v>0</v>
      </c>
      <c r="BF184" s="45">
        <v>547</v>
      </c>
      <c r="BG184" s="46">
        <f t="shared" si="99"/>
        <v>27.766497461928935</v>
      </c>
      <c r="BH184" s="45">
        <v>547</v>
      </c>
      <c r="BI184" s="46">
        <f t="shared" si="100"/>
        <v>27.766497461928935</v>
      </c>
      <c r="BJ184" s="45">
        <v>1572</v>
      </c>
      <c r="BK184" s="46">
        <f t="shared" si="101"/>
        <v>79.796954314720807</v>
      </c>
      <c r="BL184" s="72"/>
      <c r="BM184" s="71">
        <f t="shared" si="102"/>
        <v>0</v>
      </c>
      <c r="BN184" s="72"/>
      <c r="BO184" s="71">
        <f t="shared" si="103"/>
        <v>0</v>
      </c>
      <c r="BP184" s="45">
        <v>1412</v>
      </c>
      <c r="BQ184" s="46">
        <f t="shared" si="104"/>
        <v>71.675126903553306</v>
      </c>
      <c r="BR184" s="72"/>
      <c r="BS184" s="72"/>
      <c r="BT184" s="71">
        <f t="shared" si="105"/>
        <v>0</v>
      </c>
      <c r="BU184" s="72"/>
      <c r="BV184" s="71">
        <f t="shared" si="106"/>
        <v>0</v>
      </c>
      <c r="BW184" s="72"/>
      <c r="BX184" s="71">
        <f t="shared" si="107"/>
        <v>0</v>
      </c>
      <c r="BY184" s="72"/>
      <c r="BZ184" s="71">
        <f t="shared" si="108"/>
        <v>0</v>
      </c>
      <c r="CA184" s="91"/>
      <c r="CB184" s="71">
        <f t="shared" si="109"/>
        <v>0</v>
      </c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</row>
    <row r="185" spans="1:109" ht="15.75" customHeight="1" x14ac:dyDescent="0.25">
      <c r="A185" s="496"/>
      <c r="B185" s="15">
        <v>1970</v>
      </c>
      <c r="C185" s="540"/>
      <c r="D185" s="543"/>
      <c r="E185" s="1" t="s">
        <v>87</v>
      </c>
      <c r="F185" s="12">
        <v>415</v>
      </c>
      <c r="G185" s="93">
        <f t="shared" si="74"/>
        <v>21.065989847715738</v>
      </c>
      <c r="H185" s="12">
        <v>348</v>
      </c>
      <c r="I185" s="13">
        <f t="shared" si="75"/>
        <v>17.664974619289339</v>
      </c>
      <c r="J185" s="12">
        <v>372</v>
      </c>
      <c r="K185" s="13">
        <f t="shared" si="76"/>
        <v>18.883248730964468</v>
      </c>
      <c r="L185" s="12">
        <v>351</v>
      </c>
      <c r="M185" s="13">
        <f t="shared" si="77"/>
        <v>17.81725888324873</v>
      </c>
      <c r="N185" s="12">
        <v>451</v>
      </c>
      <c r="O185" s="13">
        <f t="shared" si="78"/>
        <v>22.893401015228427</v>
      </c>
      <c r="P185" s="12">
        <v>350</v>
      </c>
      <c r="Q185" s="13">
        <f t="shared" si="79"/>
        <v>17.766497461928935</v>
      </c>
      <c r="R185" s="12">
        <v>416</v>
      </c>
      <c r="S185" s="13">
        <f t="shared" si="80"/>
        <v>21.116751269035532</v>
      </c>
      <c r="T185" s="73">
        <v>346</v>
      </c>
      <c r="U185" s="13">
        <f t="shared" si="81"/>
        <v>17.563451776649746</v>
      </c>
      <c r="V185" s="12">
        <v>398</v>
      </c>
      <c r="W185" s="13">
        <f t="shared" si="82"/>
        <v>20.203045685279189</v>
      </c>
      <c r="X185" s="12">
        <v>356</v>
      </c>
      <c r="Y185" s="13">
        <f t="shared" si="83"/>
        <v>18.071065989847718</v>
      </c>
      <c r="Z185" s="12">
        <v>314</v>
      </c>
      <c r="AA185" s="13">
        <f t="shared" si="84"/>
        <v>15.939086294416244</v>
      </c>
      <c r="AB185" s="12">
        <v>297</v>
      </c>
      <c r="AC185" s="13">
        <f t="shared" si="85"/>
        <v>15.076142131979696</v>
      </c>
      <c r="AD185" s="12">
        <v>402</v>
      </c>
      <c r="AE185" s="13">
        <f t="shared" si="86"/>
        <v>20.406091370558375</v>
      </c>
      <c r="AF185" s="12">
        <v>332</v>
      </c>
      <c r="AG185" s="13">
        <f t="shared" si="87"/>
        <v>16.852791878172589</v>
      </c>
      <c r="AH185" s="12">
        <v>313</v>
      </c>
      <c r="AI185" s="13">
        <f t="shared" si="88"/>
        <v>15.888324873096447</v>
      </c>
      <c r="AJ185" s="306">
        <v>305</v>
      </c>
      <c r="AK185" s="13">
        <f t="shared" si="89"/>
        <v>15.482233502538071</v>
      </c>
      <c r="AL185" s="12">
        <v>413</v>
      </c>
      <c r="AM185" s="13">
        <f t="shared" si="90"/>
        <v>20.964467005076141</v>
      </c>
      <c r="AN185" s="12">
        <v>337</v>
      </c>
      <c r="AO185" s="13">
        <f t="shared" si="91"/>
        <v>17.106598984771573</v>
      </c>
      <c r="AP185" s="12">
        <v>300</v>
      </c>
      <c r="AQ185" s="13">
        <f t="shared" si="92"/>
        <v>15.228426395939087</v>
      </c>
      <c r="AR185" s="12">
        <v>284</v>
      </c>
      <c r="AS185" s="13">
        <f t="shared" si="93"/>
        <v>14.416243654822335</v>
      </c>
      <c r="AT185" s="12">
        <v>307</v>
      </c>
      <c r="AU185" s="13">
        <f t="shared" si="94"/>
        <v>15.583756345177665</v>
      </c>
      <c r="AV185" s="12">
        <v>298</v>
      </c>
      <c r="AW185" s="13">
        <f t="shared" si="95"/>
        <v>15.126903553299492</v>
      </c>
      <c r="AX185" s="12">
        <v>328</v>
      </c>
      <c r="AY185" s="13">
        <f t="shared" si="110"/>
        <v>16.649746192893399</v>
      </c>
      <c r="AZ185" s="12">
        <v>324</v>
      </c>
      <c r="BA185" s="13">
        <f t="shared" si="96"/>
        <v>16.446700507614214</v>
      </c>
      <c r="BB185" s="73"/>
      <c r="BC185" s="74">
        <f t="shared" si="97"/>
        <v>0</v>
      </c>
      <c r="BD185" s="73"/>
      <c r="BE185" s="74">
        <f t="shared" si="98"/>
        <v>0</v>
      </c>
      <c r="BF185" s="12">
        <v>255</v>
      </c>
      <c r="BG185" s="13">
        <f t="shared" si="99"/>
        <v>12.944162436548224</v>
      </c>
      <c r="BH185" s="12">
        <v>279</v>
      </c>
      <c r="BI185" s="13">
        <f t="shared" si="100"/>
        <v>14.162436548223351</v>
      </c>
      <c r="BJ185" s="12">
        <v>292</v>
      </c>
      <c r="BK185" s="13">
        <f t="shared" si="101"/>
        <v>14.82233502538071</v>
      </c>
      <c r="BL185" s="73"/>
      <c r="BM185" s="74">
        <f t="shared" si="102"/>
        <v>0</v>
      </c>
      <c r="BN185" s="73"/>
      <c r="BO185" s="74">
        <f t="shared" si="103"/>
        <v>0</v>
      </c>
      <c r="BP185" s="12">
        <v>338</v>
      </c>
      <c r="BQ185" s="13">
        <f t="shared" si="104"/>
        <v>17.157360406091371</v>
      </c>
      <c r="BR185" s="73"/>
      <c r="BS185" s="73"/>
      <c r="BT185" s="71">
        <f t="shared" si="105"/>
        <v>0</v>
      </c>
      <c r="BU185" s="73"/>
      <c r="BV185" s="71">
        <f t="shared" si="106"/>
        <v>0</v>
      </c>
      <c r="BW185" s="73"/>
      <c r="BX185" s="71">
        <f t="shared" si="107"/>
        <v>0</v>
      </c>
      <c r="BY185" s="73"/>
      <c r="BZ185" s="71">
        <f t="shared" si="108"/>
        <v>0</v>
      </c>
      <c r="CA185" s="91"/>
      <c r="CB185" s="71">
        <f t="shared" si="109"/>
        <v>0</v>
      </c>
    </row>
    <row r="186" spans="1:109" ht="15.75" customHeight="1" x14ac:dyDescent="0.25">
      <c r="A186" s="496"/>
      <c r="B186" s="15">
        <v>1970</v>
      </c>
      <c r="C186" s="540"/>
      <c r="D186" s="543"/>
      <c r="E186" s="1" t="s">
        <v>88</v>
      </c>
      <c r="F186" s="12">
        <v>389</v>
      </c>
      <c r="G186" s="93">
        <f t="shared" si="74"/>
        <v>19.746192893401016</v>
      </c>
      <c r="H186" s="12">
        <v>341</v>
      </c>
      <c r="I186" s="13">
        <f t="shared" si="75"/>
        <v>17.309644670050762</v>
      </c>
      <c r="J186" s="12">
        <v>377</v>
      </c>
      <c r="K186" s="13">
        <f t="shared" si="76"/>
        <v>19.137055837563452</v>
      </c>
      <c r="L186" s="12">
        <v>329</v>
      </c>
      <c r="M186" s="13">
        <f t="shared" si="77"/>
        <v>16.700507614213198</v>
      </c>
      <c r="N186" s="12">
        <v>362</v>
      </c>
      <c r="O186" s="13">
        <f t="shared" si="78"/>
        <v>18.375634517766496</v>
      </c>
      <c r="P186" s="12">
        <v>325</v>
      </c>
      <c r="Q186" s="13">
        <f t="shared" si="79"/>
        <v>16.497461928934012</v>
      </c>
      <c r="R186" s="12">
        <v>371</v>
      </c>
      <c r="S186" s="13">
        <f t="shared" si="80"/>
        <v>18.832487309644669</v>
      </c>
      <c r="T186" s="73">
        <v>318</v>
      </c>
      <c r="U186" s="13">
        <f t="shared" si="81"/>
        <v>16.142131979695431</v>
      </c>
      <c r="V186" s="12">
        <v>369</v>
      </c>
      <c r="W186" s="13">
        <f t="shared" si="82"/>
        <v>18.730964467005077</v>
      </c>
      <c r="X186" s="12">
        <v>325</v>
      </c>
      <c r="Y186" s="13">
        <f t="shared" si="83"/>
        <v>16.497461928934012</v>
      </c>
      <c r="Z186" s="12">
        <v>343</v>
      </c>
      <c r="AA186" s="13">
        <f t="shared" si="84"/>
        <v>17.411167512690355</v>
      </c>
      <c r="AB186" s="12">
        <v>319</v>
      </c>
      <c r="AC186" s="13">
        <f t="shared" si="85"/>
        <v>16.19289340101523</v>
      </c>
      <c r="AD186" s="12">
        <v>351</v>
      </c>
      <c r="AE186" s="13">
        <f t="shared" si="86"/>
        <v>17.81725888324873</v>
      </c>
      <c r="AF186" s="12">
        <v>307</v>
      </c>
      <c r="AG186" s="13">
        <f t="shared" si="87"/>
        <v>15.583756345177665</v>
      </c>
      <c r="AH186" s="12">
        <v>353</v>
      </c>
      <c r="AI186" s="13">
        <f t="shared" si="88"/>
        <v>17.918781725888326</v>
      </c>
      <c r="AJ186" s="306">
        <v>319</v>
      </c>
      <c r="AK186" s="13">
        <f t="shared" si="89"/>
        <v>16.19289340101523</v>
      </c>
      <c r="AL186" s="12">
        <v>358</v>
      </c>
      <c r="AM186" s="13">
        <f t="shared" si="90"/>
        <v>18.17258883248731</v>
      </c>
      <c r="AN186" s="12">
        <v>326</v>
      </c>
      <c r="AO186" s="13">
        <f t="shared" si="91"/>
        <v>16.548223350253807</v>
      </c>
      <c r="AP186" s="12">
        <v>347</v>
      </c>
      <c r="AQ186" s="13">
        <f t="shared" si="92"/>
        <v>17.614213197969544</v>
      </c>
      <c r="AR186" s="12">
        <v>320</v>
      </c>
      <c r="AS186" s="13">
        <f t="shared" si="93"/>
        <v>16.243654822335024</v>
      </c>
      <c r="AT186" s="12">
        <v>355</v>
      </c>
      <c r="AU186" s="13">
        <f t="shared" si="94"/>
        <v>18.020304568527919</v>
      </c>
      <c r="AV186" s="12">
        <v>325</v>
      </c>
      <c r="AW186" s="13">
        <f t="shared" si="95"/>
        <v>16.497461928934012</v>
      </c>
      <c r="AX186" s="12">
        <v>336</v>
      </c>
      <c r="AY186" s="13">
        <f t="shared" si="110"/>
        <v>17.055837563451778</v>
      </c>
      <c r="AZ186" s="12">
        <v>318</v>
      </c>
      <c r="BA186" s="13">
        <f t="shared" si="96"/>
        <v>16.142131979695431</v>
      </c>
      <c r="BB186" s="73"/>
      <c r="BC186" s="74">
        <f t="shared" si="97"/>
        <v>0</v>
      </c>
      <c r="BD186" s="73"/>
      <c r="BE186" s="74">
        <f t="shared" si="98"/>
        <v>0</v>
      </c>
      <c r="BF186" s="12">
        <v>230</v>
      </c>
      <c r="BG186" s="13">
        <f t="shared" si="99"/>
        <v>11.6751269035533</v>
      </c>
      <c r="BH186" s="12">
        <v>225</v>
      </c>
      <c r="BI186" s="13">
        <f t="shared" si="100"/>
        <v>11.421319796954315</v>
      </c>
      <c r="BJ186" s="12">
        <v>75</v>
      </c>
      <c r="BK186" s="13">
        <f t="shared" si="101"/>
        <v>3.8071065989847717</v>
      </c>
      <c r="BL186" s="73"/>
      <c r="BM186" s="74">
        <f t="shared" si="102"/>
        <v>0</v>
      </c>
      <c r="BN186" s="73"/>
      <c r="BO186" s="74">
        <f t="shared" si="103"/>
        <v>0</v>
      </c>
      <c r="BP186" s="12">
        <v>74</v>
      </c>
      <c r="BQ186" s="13">
        <f t="shared" si="104"/>
        <v>3.7563451776649748</v>
      </c>
      <c r="BR186" s="73"/>
      <c r="BS186" s="73"/>
      <c r="BT186" s="71">
        <f t="shared" si="105"/>
        <v>0</v>
      </c>
      <c r="BU186" s="73"/>
      <c r="BV186" s="71">
        <f t="shared" si="106"/>
        <v>0</v>
      </c>
      <c r="BW186" s="73"/>
      <c r="BX186" s="71">
        <f t="shared" si="107"/>
        <v>0</v>
      </c>
      <c r="BY186" s="73"/>
      <c r="BZ186" s="71">
        <f t="shared" si="108"/>
        <v>0</v>
      </c>
      <c r="CA186" s="91"/>
      <c r="CB186" s="71">
        <f t="shared" si="109"/>
        <v>0</v>
      </c>
    </row>
    <row r="187" spans="1:109" ht="15.75" customHeight="1" x14ac:dyDescent="0.25">
      <c r="A187" s="496"/>
      <c r="B187" s="15">
        <v>1970</v>
      </c>
      <c r="C187" s="540"/>
      <c r="D187" s="543"/>
      <c r="E187" s="1" t="s">
        <v>89</v>
      </c>
      <c r="F187" s="12">
        <v>425</v>
      </c>
      <c r="G187" s="93">
        <f t="shared" si="74"/>
        <v>21.573604060913706</v>
      </c>
      <c r="H187" s="12">
        <v>393</v>
      </c>
      <c r="I187" s="13">
        <f t="shared" si="75"/>
        <v>19.949238578680202</v>
      </c>
      <c r="J187" s="12">
        <v>429</v>
      </c>
      <c r="K187" s="13">
        <f t="shared" si="76"/>
        <v>21.776649746192895</v>
      </c>
      <c r="L187" s="12">
        <v>418</v>
      </c>
      <c r="M187" s="13">
        <f t="shared" si="77"/>
        <v>21.218274111675125</v>
      </c>
      <c r="N187" s="12">
        <v>438</v>
      </c>
      <c r="O187" s="13">
        <f t="shared" si="78"/>
        <v>22.233502538071065</v>
      </c>
      <c r="P187" s="12">
        <v>424</v>
      </c>
      <c r="Q187" s="13">
        <f t="shared" si="79"/>
        <v>21.522842639593907</v>
      </c>
      <c r="R187" s="12">
        <v>427</v>
      </c>
      <c r="S187" s="13">
        <f t="shared" si="80"/>
        <v>21.675126903553299</v>
      </c>
      <c r="T187" s="73">
        <v>411</v>
      </c>
      <c r="U187" s="13">
        <f t="shared" si="81"/>
        <v>20.862944162436548</v>
      </c>
      <c r="V187" s="12">
        <v>415</v>
      </c>
      <c r="W187" s="13">
        <f t="shared" si="82"/>
        <v>21.065989847715738</v>
      </c>
      <c r="X187" s="12">
        <v>408</v>
      </c>
      <c r="Y187" s="13">
        <f t="shared" si="83"/>
        <v>20.710659898477157</v>
      </c>
      <c r="Z187" s="12">
        <v>422</v>
      </c>
      <c r="AA187" s="13">
        <f t="shared" si="84"/>
        <v>21.421319796954315</v>
      </c>
      <c r="AB187" s="12">
        <v>404</v>
      </c>
      <c r="AC187" s="13">
        <f t="shared" si="85"/>
        <v>20.507614213197968</v>
      </c>
      <c r="AD187" s="12">
        <v>432</v>
      </c>
      <c r="AE187" s="13">
        <f t="shared" si="86"/>
        <v>21.928934010152282</v>
      </c>
      <c r="AF187" s="12">
        <v>427</v>
      </c>
      <c r="AG187" s="13">
        <f t="shared" si="87"/>
        <v>21.675126903553299</v>
      </c>
      <c r="AH187" s="12">
        <v>414</v>
      </c>
      <c r="AI187" s="13">
        <f t="shared" si="88"/>
        <v>21.015228426395939</v>
      </c>
      <c r="AJ187" s="306">
        <v>406</v>
      </c>
      <c r="AK187" s="13">
        <f t="shared" si="89"/>
        <v>20.609137055837564</v>
      </c>
      <c r="AL187" s="12">
        <v>413</v>
      </c>
      <c r="AM187" s="13">
        <f t="shared" si="90"/>
        <v>20.964467005076141</v>
      </c>
      <c r="AN187" s="12">
        <v>418</v>
      </c>
      <c r="AO187" s="13">
        <f t="shared" si="91"/>
        <v>21.218274111675125</v>
      </c>
      <c r="AP187" s="12">
        <v>406</v>
      </c>
      <c r="AQ187" s="13">
        <f t="shared" si="92"/>
        <v>20.609137055837564</v>
      </c>
      <c r="AR187" s="12">
        <v>401</v>
      </c>
      <c r="AS187" s="13">
        <f t="shared" si="93"/>
        <v>20.35532994923858</v>
      </c>
      <c r="AT187" s="12">
        <v>415</v>
      </c>
      <c r="AU187" s="13">
        <f t="shared" si="94"/>
        <v>21.065989847715738</v>
      </c>
      <c r="AV187" s="12">
        <v>417</v>
      </c>
      <c r="AW187" s="13">
        <f t="shared" si="95"/>
        <v>21.167512690355331</v>
      </c>
      <c r="AX187" s="12">
        <v>421</v>
      </c>
      <c r="AY187" s="13">
        <f t="shared" si="110"/>
        <v>21.370558375634516</v>
      </c>
      <c r="AZ187" s="12">
        <v>420</v>
      </c>
      <c r="BA187" s="13">
        <f t="shared" si="96"/>
        <v>21.319796954314722</v>
      </c>
      <c r="BB187" s="73"/>
      <c r="BC187" s="74">
        <f t="shared" si="97"/>
        <v>0</v>
      </c>
      <c r="BD187" s="73"/>
      <c r="BE187" s="74">
        <f t="shared" si="98"/>
        <v>0</v>
      </c>
      <c r="BF187" s="12">
        <v>288</v>
      </c>
      <c r="BG187" s="13">
        <f t="shared" si="99"/>
        <v>14.619289340101522</v>
      </c>
      <c r="BH187" s="12">
        <v>281</v>
      </c>
      <c r="BI187" s="13">
        <f t="shared" si="100"/>
        <v>14.263959390862944</v>
      </c>
      <c r="BJ187" s="12">
        <v>22</v>
      </c>
      <c r="BK187" s="13">
        <f t="shared" si="101"/>
        <v>1.116751269035533</v>
      </c>
      <c r="BL187" s="73"/>
      <c r="BM187" s="74">
        <f t="shared" si="102"/>
        <v>0</v>
      </c>
      <c r="BN187" s="73"/>
      <c r="BO187" s="74">
        <f t="shared" si="103"/>
        <v>0</v>
      </c>
      <c r="BP187" s="12">
        <v>25</v>
      </c>
      <c r="BQ187" s="13">
        <f t="shared" si="104"/>
        <v>1.2690355329949239</v>
      </c>
      <c r="BR187" s="73"/>
      <c r="BS187" s="73"/>
      <c r="BT187" s="71">
        <f t="shared" si="105"/>
        <v>0</v>
      </c>
      <c r="BU187" s="73"/>
      <c r="BV187" s="71">
        <f t="shared" si="106"/>
        <v>0</v>
      </c>
      <c r="BW187" s="73"/>
      <c r="BX187" s="71">
        <f t="shared" si="107"/>
        <v>0</v>
      </c>
      <c r="BY187" s="73"/>
      <c r="BZ187" s="71">
        <f t="shared" si="108"/>
        <v>0</v>
      </c>
      <c r="CA187" s="91"/>
      <c r="CB187" s="71">
        <f t="shared" si="109"/>
        <v>0</v>
      </c>
    </row>
    <row r="188" spans="1:109" ht="15.75" customHeight="1" x14ac:dyDescent="0.25">
      <c r="A188" s="496"/>
      <c r="B188" s="15">
        <v>1970</v>
      </c>
      <c r="C188" s="541"/>
      <c r="D188" s="544"/>
      <c r="E188" s="1" t="s">
        <v>90</v>
      </c>
      <c r="F188" s="12">
        <v>30</v>
      </c>
      <c r="G188" s="93">
        <f t="shared" si="74"/>
        <v>1.5228426395939085</v>
      </c>
      <c r="H188" s="12">
        <v>58</v>
      </c>
      <c r="I188" s="13">
        <f t="shared" si="75"/>
        <v>2.9441624365482233</v>
      </c>
      <c r="J188" s="12">
        <v>45</v>
      </c>
      <c r="K188" s="13">
        <f t="shared" si="76"/>
        <v>2.2842639593908629</v>
      </c>
      <c r="L188" s="12">
        <v>50</v>
      </c>
      <c r="M188" s="13">
        <f t="shared" si="77"/>
        <v>2.5380710659898478</v>
      </c>
      <c r="N188" s="12">
        <v>43</v>
      </c>
      <c r="O188" s="13">
        <f t="shared" si="78"/>
        <v>2.1827411167512691</v>
      </c>
      <c r="P188" s="12">
        <v>52</v>
      </c>
      <c r="Q188" s="13">
        <f t="shared" si="79"/>
        <v>2.6395939086294415</v>
      </c>
      <c r="R188" s="12">
        <v>37</v>
      </c>
      <c r="S188" s="13">
        <f t="shared" si="80"/>
        <v>1.8781725888324874</v>
      </c>
      <c r="T188" s="73">
        <v>52</v>
      </c>
      <c r="U188" s="13">
        <f t="shared" si="81"/>
        <v>2.6395939086294415</v>
      </c>
      <c r="V188" s="12">
        <v>45</v>
      </c>
      <c r="W188" s="13">
        <f t="shared" si="82"/>
        <v>2.2842639593908629</v>
      </c>
      <c r="X188" s="12">
        <v>57</v>
      </c>
      <c r="Y188" s="13">
        <f t="shared" si="83"/>
        <v>2.8934010152284264</v>
      </c>
      <c r="Z188" s="12">
        <v>41</v>
      </c>
      <c r="AA188" s="13">
        <f t="shared" si="84"/>
        <v>2.0812182741116749</v>
      </c>
      <c r="AB188" s="12">
        <v>53</v>
      </c>
      <c r="AC188" s="13">
        <f t="shared" si="85"/>
        <v>2.6903553299492384</v>
      </c>
      <c r="AD188" s="12">
        <v>74</v>
      </c>
      <c r="AE188" s="13">
        <f t="shared" si="86"/>
        <v>3.7563451776649748</v>
      </c>
      <c r="AF188" s="12">
        <v>95</v>
      </c>
      <c r="AG188" s="13">
        <f t="shared" si="87"/>
        <v>4.8223350253807107</v>
      </c>
      <c r="AH188" s="12">
        <v>51</v>
      </c>
      <c r="AI188" s="13">
        <f t="shared" si="88"/>
        <v>2.5888324873096447</v>
      </c>
      <c r="AJ188" s="306">
        <v>56</v>
      </c>
      <c r="AK188" s="13">
        <f t="shared" si="89"/>
        <v>2.8426395939086295</v>
      </c>
      <c r="AL188" s="12">
        <v>52</v>
      </c>
      <c r="AM188" s="13">
        <f t="shared" si="90"/>
        <v>2.6395939086294415</v>
      </c>
      <c r="AN188" s="12">
        <v>52</v>
      </c>
      <c r="AO188" s="13">
        <f t="shared" si="91"/>
        <v>2.6395939086294415</v>
      </c>
      <c r="AP188" s="12">
        <v>48</v>
      </c>
      <c r="AQ188" s="13">
        <f t="shared" si="92"/>
        <v>2.436548223350254</v>
      </c>
      <c r="AR188" s="12">
        <v>60</v>
      </c>
      <c r="AS188" s="13">
        <f t="shared" si="93"/>
        <v>3.0456852791878171</v>
      </c>
      <c r="AT188" s="12">
        <v>67</v>
      </c>
      <c r="AU188" s="13">
        <f t="shared" si="94"/>
        <v>3.4010152284263961</v>
      </c>
      <c r="AV188" s="12">
        <v>73</v>
      </c>
      <c r="AW188" s="13">
        <f t="shared" si="95"/>
        <v>3.7055837563451774</v>
      </c>
      <c r="AX188" s="12">
        <v>59</v>
      </c>
      <c r="AY188" s="13">
        <f t="shared" si="110"/>
        <v>2.9949238578680202</v>
      </c>
      <c r="AZ188" s="12">
        <v>74</v>
      </c>
      <c r="BA188" s="13">
        <f t="shared" si="96"/>
        <v>3.7563451776649748</v>
      </c>
      <c r="BB188" s="73"/>
      <c r="BC188" s="74">
        <f t="shared" si="97"/>
        <v>0</v>
      </c>
      <c r="BD188" s="73"/>
      <c r="BE188" s="74">
        <f t="shared" si="98"/>
        <v>0</v>
      </c>
      <c r="BF188" s="12">
        <v>626</v>
      </c>
      <c r="BG188" s="13">
        <f t="shared" si="99"/>
        <v>31.776649746192895</v>
      </c>
      <c r="BH188" s="12">
        <v>619</v>
      </c>
      <c r="BI188" s="13">
        <f t="shared" si="100"/>
        <v>31.421319796954315</v>
      </c>
      <c r="BJ188" s="12">
        <v>9</v>
      </c>
      <c r="BK188" s="13">
        <f t="shared" si="101"/>
        <v>0.45685279187817257</v>
      </c>
      <c r="BL188" s="73"/>
      <c r="BM188" s="74">
        <f t="shared" si="102"/>
        <v>0</v>
      </c>
      <c r="BN188" s="73"/>
      <c r="BO188" s="74">
        <f t="shared" si="103"/>
        <v>0</v>
      </c>
      <c r="BP188" s="12">
        <v>121</v>
      </c>
      <c r="BQ188" s="13">
        <f t="shared" si="104"/>
        <v>6.1421319796954315</v>
      </c>
      <c r="BR188" s="73"/>
      <c r="BS188" s="73"/>
      <c r="BT188" s="71">
        <f t="shared" si="105"/>
        <v>0</v>
      </c>
      <c r="BU188" s="73"/>
      <c r="BV188" s="71">
        <f t="shared" si="106"/>
        <v>0</v>
      </c>
      <c r="BW188" s="73"/>
      <c r="BX188" s="71">
        <f t="shared" si="107"/>
        <v>0</v>
      </c>
      <c r="BY188" s="73"/>
      <c r="BZ188" s="71">
        <f t="shared" si="108"/>
        <v>0</v>
      </c>
      <c r="CA188" s="91"/>
      <c r="CB188" s="71">
        <f t="shared" si="109"/>
        <v>0</v>
      </c>
    </row>
    <row r="189" spans="1:109" s="53" customFormat="1" ht="15.75" customHeight="1" x14ac:dyDescent="0.25">
      <c r="A189" s="496" t="s">
        <v>58</v>
      </c>
      <c r="B189" s="54">
        <v>338</v>
      </c>
      <c r="C189" s="539">
        <v>258</v>
      </c>
      <c r="D189" s="542">
        <f>C189*100/B189</f>
        <v>76.331360946745562</v>
      </c>
      <c r="E189" s="44" t="s">
        <v>86</v>
      </c>
      <c r="F189" s="45">
        <v>104</v>
      </c>
      <c r="G189" s="92">
        <f t="shared" si="74"/>
        <v>30.76923076923077</v>
      </c>
      <c r="H189" s="45">
        <v>108</v>
      </c>
      <c r="I189" s="46">
        <f t="shared" si="75"/>
        <v>31.952662721893493</v>
      </c>
      <c r="J189" s="45">
        <v>99</v>
      </c>
      <c r="K189" s="46">
        <f t="shared" si="76"/>
        <v>29.289940828402369</v>
      </c>
      <c r="L189" s="45">
        <v>112</v>
      </c>
      <c r="M189" s="46">
        <f t="shared" si="77"/>
        <v>33.136094674556212</v>
      </c>
      <c r="N189" s="45">
        <v>98</v>
      </c>
      <c r="O189" s="46">
        <f t="shared" si="78"/>
        <v>28.994082840236686</v>
      </c>
      <c r="P189" s="45">
        <v>108</v>
      </c>
      <c r="Q189" s="46">
        <f t="shared" si="79"/>
        <v>31.952662721893493</v>
      </c>
      <c r="R189" s="45">
        <v>104</v>
      </c>
      <c r="S189" s="46">
        <f t="shared" si="80"/>
        <v>30.76923076923077</v>
      </c>
      <c r="T189" s="72">
        <v>114</v>
      </c>
      <c r="U189" s="46">
        <f t="shared" si="81"/>
        <v>33.727810650887577</v>
      </c>
      <c r="V189" s="45">
        <v>102</v>
      </c>
      <c r="W189" s="46">
        <f t="shared" si="82"/>
        <v>30.177514792899409</v>
      </c>
      <c r="X189" s="45">
        <v>109</v>
      </c>
      <c r="Y189" s="46">
        <f t="shared" si="83"/>
        <v>32.248520710059175</v>
      </c>
      <c r="Z189" s="45">
        <v>110</v>
      </c>
      <c r="AA189" s="46">
        <f t="shared" si="84"/>
        <v>32.544378698224854</v>
      </c>
      <c r="AB189" s="45">
        <v>110</v>
      </c>
      <c r="AC189" s="46">
        <f t="shared" si="85"/>
        <v>32.544378698224854</v>
      </c>
      <c r="AD189" s="45">
        <v>105</v>
      </c>
      <c r="AE189" s="46">
        <f t="shared" si="86"/>
        <v>31.065088757396449</v>
      </c>
      <c r="AF189" s="45">
        <v>105</v>
      </c>
      <c r="AG189" s="46">
        <f t="shared" si="87"/>
        <v>31.065088757396449</v>
      </c>
      <c r="AH189" s="45">
        <v>105</v>
      </c>
      <c r="AI189" s="46">
        <f t="shared" si="88"/>
        <v>31.065088757396449</v>
      </c>
      <c r="AJ189" s="306">
        <v>113</v>
      </c>
      <c r="AK189" s="46">
        <f t="shared" si="89"/>
        <v>33.431952662721891</v>
      </c>
      <c r="AL189" s="45">
        <v>106</v>
      </c>
      <c r="AM189" s="46">
        <f t="shared" si="90"/>
        <v>31.360946745562131</v>
      </c>
      <c r="AN189" s="45">
        <v>110</v>
      </c>
      <c r="AO189" s="46">
        <f t="shared" si="91"/>
        <v>32.544378698224854</v>
      </c>
      <c r="AP189" s="45">
        <v>120</v>
      </c>
      <c r="AQ189" s="46">
        <f t="shared" si="92"/>
        <v>35.502958579881657</v>
      </c>
      <c r="AR189" s="45">
        <v>118</v>
      </c>
      <c r="AS189" s="46">
        <f t="shared" si="93"/>
        <v>34.911242603550299</v>
      </c>
      <c r="AT189" s="45">
        <v>111</v>
      </c>
      <c r="AU189" s="46">
        <f t="shared" si="94"/>
        <v>32.840236686390533</v>
      </c>
      <c r="AV189" s="45">
        <v>111</v>
      </c>
      <c r="AW189" s="46">
        <f t="shared" si="95"/>
        <v>32.840236686390533</v>
      </c>
      <c r="AX189" s="45">
        <v>107</v>
      </c>
      <c r="AY189" s="46">
        <f t="shared" si="110"/>
        <v>31.65680473372781</v>
      </c>
      <c r="AZ189" s="45">
        <v>100</v>
      </c>
      <c r="BA189" s="46">
        <f t="shared" si="96"/>
        <v>29.585798816568047</v>
      </c>
      <c r="BB189" s="72"/>
      <c r="BC189" s="71">
        <f t="shared" si="97"/>
        <v>0</v>
      </c>
      <c r="BD189" s="72"/>
      <c r="BE189" s="71">
        <f t="shared" si="98"/>
        <v>0</v>
      </c>
      <c r="BF189" s="45">
        <v>68</v>
      </c>
      <c r="BG189" s="46">
        <f t="shared" si="99"/>
        <v>20.118343195266274</v>
      </c>
      <c r="BH189" s="45">
        <v>70</v>
      </c>
      <c r="BI189" s="46">
        <f t="shared" si="100"/>
        <v>20.710059171597631</v>
      </c>
      <c r="BJ189" s="45">
        <v>253</v>
      </c>
      <c r="BK189" s="46">
        <f t="shared" si="101"/>
        <v>74.852071005917153</v>
      </c>
      <c r="BL189" s="72"/>
      <c r="BM189" s="71">
        <f t="shared" si="102"/>
        <v>0</v>
      </c>
      <c r="BN189" s="72"/>
      <c r="BO189" s="71">
        <f t="shared" si="103"/>
        <v>0</v>
      </c>
      <c r="BP189" s="45">
        <v>221</v>
      </c>
      <c r="BQ189" s="46">
        <f t="shared" si="104"/>
        <v>65.384615384615387</v>
      </c>
      <c r="BR189" s="72"/>
      <c r="BS189" s="72"/>
      <c r="BT189" s="71">
        <f t="shared" si="105"/>
        <v>0</v>
      </c>
      <c r="BU189" s="72"/>
      <c r="BV189" s="71">
        <f t="shared" si="106"/>
        <v>0</v>
      </c>
      <c r="BW189" s="72"/>
      <c r="BX189" s="71">
        <f t="shared" si="107"/>
        <v>0</v>
      </c>
      <c r="BY189" s="72"/>
      <c r="BZ189" s="71">
        <f t="shared" si="108"/>
        <v>0</v>
      </c>
      <c r="CA189" s="91"/>
      <c r="CB189" s="71">
        <f t="shared" si="109"/>
        <v>0</v>
      </c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</row>
    <row r="190" spans="1:109" ht="15.75" customHeight="1" x14ac:dyDescent="0.25">
      <c r="A190" s="496"/>
      <c r="B190" s="15">
        <v>338</v>
      </c>
      <c r="C190" s="540"/>
      <c r="D190" s="543"/>
      <c r="E190" s="1" t="s">
        <v>87</v>
      </c>
      <c r="F190" s="12">
        <v>41</v>
      </c>
      <c r="G190" s="93">
        <f t="shared" si="74"/>
        <v>12.1301775147929</v>
      </c>
      <c r="H190" s="12">
        <v>45</v>
      </c>
      <c r="I190" s="13">
        <f t="shared" si="75"/>
        <v>13.31360946745562</v>
      </c>
      <c r="J190" s="12">
        <v>43</v>
      </c>
      <c r="K190" s="13">
        <f t="shared" si="76"/>
        <v>12.721893491124261</v>
      </c>
      <c r="L190" s="12">
        <v>48</v>
      </c>
      <c r="M190" s="13">
        <f t="shared" si="77"/>
        <v>14.201183431952662</v>
      </c>
      <c r="N190" s="12">
        <v>46</v>
      </c>
      <c r="O190" s="13">
        <f t="shared" si="78"/>
        <v>13.609467455621301</v>
      </c>
      <c r="P190" s="12">
        <v>50</v>
      </c>
      <c r="Q190" s="13">
        <f t="shared" si="79"/>
        <v>14.792899408284024</v>
      </c>
      <c r="R190" s="12">
        <v>37</v>
      </c>
      <c r="S190" s="13">
        <f t="shared" si="80"/>
        <v>10.946745562130177</v>
      </c>
      <c r="T190" s="73">
        <v>42</v>
      </c>
      <c r="U190" s="13">
        <f t="shared" si="81"/>
        <v>12.42603550295858</v>
      </c>
      <c r="V190" s="12">
        <v>41</v>
      </c>
      <c r="W190" s="13">
        <f t="shared" si="82"/>
        <v>12.1301775147929</v>
      </c>
      <c r="X190" s="12">
        <v>44</v>
      </c>
      <c r="Y190" s="13">
        <f t="shared" si="83"/>
        <v>13.017751479289942</v>
      </c>
      <c r="Z190" s="12">
        <v>41</v>
      </c>
      <c r="AA190" s="13">
        <f t="shared" si="84"/>
        <v>12.1301775147929</v>
      </c>
      <c r="AB190" s="12">
        <v>48</v>
      </c>
      <c r="AC190" s="13">
        <f t="shared" si="85"/>
        <v>14.201183431952662</v>
      </c>
      <c r="AD190" s="12">
        <v>47</v>
      </c>
      <c r="AE190" s="13">
        <f t="shared" si="86"/>
        <v>13.905325443786982</v>
      </c>
      <c r="AF190" s="12">
        <v>49</v>
      </c>
      <c r="AG190" s="13">
        <f t="shared" si="87"/>
        <v>14.497041420118343</v>
      </c>
      <c r="AH190" s="12">
        <v>43</v>
      </c>
      <c r="AI190" s="13">
        <f t="shared" si="88"/>
        <v>12.721893491124261</v>
      </c>
      <c r="AJ190" s="306">
        <v>44</v>
      </c>
      <c r="AK190" s="13">
        <f t="shared" si="89"/>
        <v>13.017751479289942</v>
      </c>
      <c r="AL190" s="12">
        <v>44</v>
      </c>
      <c r="AM190" s="13">
        <f t="shared" si="90"/>
        <v>13.017751479289942</v>
      </c>
      <c r="AN190" s="12">
        <v>45</v>
      </c>
      <c r="AO190" s="13">
        <f t="shared" si="91"/>
        <v>13.31360946745562</v>
      </c>
      <c r="AP190" s="12">
        <v>39</v>
      </c>
      <c r="AQ190" s="13">
        <f t="shared" si="92"/>
        <v>11.538461538461538</v>
      </c>
      <c r="AR190" s="12">
        <v>40</v>
      </c>
      <c r="AS190" s="13">
        <f t="shared" si="93"/>
        <v>11.834319526627219</v>
      </c>
      <c r="AT190" s="12">
        <v>52</v>
      </c>
      <c r="AU190" s="13">
        <f t="shared" si="94"/>
        <v>15.384615384615385</v>
      </c>
      <c r="AV190" s="12">
        <v>57</v>
      </c>
      <c r="AW190" s="13">
        <f t="shared" si="95"/>
        <v>16.863905325443788</v>
      </c>
      <c r="AX190" s="12">
        <v>38</v>
      </c>
      <c r="AY190" s="13">
        <f t="shared" si="110"/>
        <v>11.242603550295858</v>
      </c>
      <c r="AZ190" s="12">
        <v>46</v>
      </c>
      <c r="BA190" s="13">
        <f t="shared" si="96"/>
        <v>13.609467455621301</v>
      </c>
      <c r="BB190" s="73"/>
      <c r="BC190" s="74">
        <f t="shared" si="97"/>
        <v>0</v>
      </c>
      <c r="BD190" s="73"/>
      <c r="BE190" s="74">
        <f t="shared" si="98"/>
        <v>0</v>
      </c>
      <c r="BF190" s="12">
        <v>31</v>
      </c>
      <c r="BG190" s="13">
        <f t="shared" si="99"/>
        <v>9.1715976331360949</v>
      </c>
      <c r="BH190" s="12">
        <v>31</v>
      </c>
      <c r="BI190" s="13">
        <f t="shared" si="100"/>
        <v>9.1715976331360949</v>
      </c>
      <c r="BJ190" s="12">
        <v>60</v>
      </c>
      <c r="BK190" s="13">
        <f t="shared" si="101"/>
        <v>17.751479289940828</v>
      </c>
      <c r="BL190" s="73"/>
      <c r="BM190" s="74">
        <f t="shared" si="102"/>
        <v>0</v>
      </c>
      <c r="BN190" s="73"/>
      <c r="BO190" s="74">
        <f t="shared" si="103"/>
        <v>0</v>
      </c>
      <c r="BP190" s="12">
        <v>55</v>
      </c>
      <c r="BQ190" s="13">
        <f t="shared" si="104"/>
        <v>16.272189349112427</v>
      </c>
      <c r="BR190" s="73"/>
      <c r="BS190" s="73"/>
      <c r="BT190" s="71">
        <f t="shared" si="105"/>
        <v>0</v>
      </c>
      <c r="BU190" s="73"/>
      <c r="BV190" s="71">
        <f t="shared" si="106"/>
        <v>0</v>
      </c>
      <c r="BW190" s="73"/>
      <c r="BX190" s="71">
        <f t="shared" si="107"/>
        <v>0</v>
      </c>
      <c r="BY190" s="73"/>
      <c r="BZ190" s="71">
        <f t="shared" si="108"/>
        <v>0</v>
      </c>
      <c r="CA190" s="91"/>
      <c r="CB190" s="71">
        <f t="shared" si="109"/>
        <v>0</v>
      </c>
    </row>
    <row r="191" spans="1:109" ht="15.75" customHeight="1" x14ac:dyDescent="0.25">
      <c r="A191" s="496"/>
      <c r="B191" s="15">
        <v>338</v>
      </c>
      <c r="C191" s="540"/>
      <c r="D191" s="543"/>
      <c r="E191" s="1" t="s">
        <v>88</v>
      </c>
      <c r="F191" s="12">
        <v>66</v>
      </c>
      <c r="G191" s="93">
        <f t="shared" si="74"/>
        <v>19.526627218934912</v>
      </c>
      <c r="H191" s="12">
        <v>63</v>
      </c>
      <c r="I191" s="13">
        <f t="shared" si="75"/>
        <v>18.639053254437869</v>
      </c>
      <c r="J191" s="12">
        <v>68</v>
      </c>
      <c r="K191" s="13">
        <f t="shared" si="76"/>
        <v>20.118343195266274</v>
      </c>
      <c r="L191" s="12">
        <v>61</v>
      </c>
      <c r="M191" s="13">
        <f t="shared" si="77"/>
        <v>18.047337278106507</v>
      </c>
      <c r="N191" s="12">
        <v>55</v>
      </c>
      <c r="O191" s="13">
        <f t="shared" si="78"/>
        <v>16.272189349112427</v>
      </c>
      <c r="P191" s="12">
        <v>48</v>
      </c>
      <c r="Q191" s="13">
        <f t="shared" si="79"/>
        <v>14.201183431952662</v>
      </c>
      <c r="R191" s="12">
        <v>65</v>
      </c>
      <c r="S191" s="13">
        <f t="shared" si="80"/>
        <v>19.23076923076923</v>
      </c>
      <c r="T191" s="73">
        <v>54</v>
      </c>
      <c r="U191" s="13">
        <f t="shared" si="81"/>
        <v>15.976331360946746</v>
      </c>
      <c r="V191" s="12">
        <v>65</v>
      </c>
      <c r="W191" s="13">
        <f t="shared" si="82"/>
        <v>19.23076923076923</v>
      </c>
      <c r="X191" s="12">
        <v>59</v>
      </c>
      <c r="Y191" s="13">
        <f t="shared" si="83"/>
        <v>17.45562130177515</v>
      </c>
      <c r="Z191" s="12">
        <v>61</v>
      </c>
      <c r="AA191" s="13">
        <f t="shared" si="84"/>
        <v>18.047337278106507</v>
      </c>
      <c r="AB191" s="12">
        <v>58</v>
      </c>
      <c r="AC191" s="13">
        <f t="shared" si="85"/>
        <v>17.159763313609467</v>
      </c>
      <c r="AD191" s="12">
        <v>51</v>
      </c>
      <c r="AE191" s="13">
        <f t="shared" si="86"/>
        <v>15.088757396449704</v>
      </c>
      <c r="AF191" s="12">
        <v>55</v>
      </c>
      <c r="AG191" s="13">
        <f t="shared" si="87"/>
        <v>16.272189349112427</v>
      </c>
      <c r="AH191" s="12">
        <v>68</v>
      </c>
      <c r="AI191" s="13">
        <f t="shared" si="88"/>
        <v>20.118343195266274</v>
      </c>
      <c r="AJ191" s="306">
        <v>60</v>
      </c>
      <c r="AK191" s="13">
        <f t="shared" si="89"/>
        <v>17.751479289940828</v>
      </c>
      <c r="AL191" s="12">
        <v>67</v>
      </c>
      <c r="AM191" s="13">
        <f t="shared" si="90"/>
        <v>19.822485207100591</v>
      </c>
      <c r="AN191" s="12">
        <v>65</v>
      </c>
      <c r="AO191" s="13">
        <f t="shared" si="91"/>
        <v>19.23076923076923</v>
      </c>
      <c r="AP191" s="12">
        <v>61</v>
      </c>
      <c r="AQ191" s="13">
        <f t="shared" si="92"/>
        <v>18.047337278106507</v>
      </c>
      <c r="AR191" s="12">
        <v>57</v>
      </c>
      <c r="AS191" s="13">
        <f t="shared" si="93"/>
        <v>16.863905325443788</v>
      </c>
      <c r="AT191" s="12">
        <v>58</v>
      </c>
      <c r="AU191" s="13">
        <f t="shared" si="94"/>
        <v>17.159763313609467</v>
      </c>
      <c r="AV191" s="12">
        <v>56</v>
      </c>
      <c r="AW191" s="13">
        <f t="shared" si="95"/>
        <v>16.568047337278106</v>
      </c>
      <c r="AX191" s="12">
        <v>64</v>
      </c>
      <c r="AY191" s="13">
        <f t="shared" si="110"/>
        <v>18.934911242603551</v>
      </c>
      <c r="AZ191" s="12">
        <v>61</v>
      </c>
      <c r="BA191" s="13">
        <f t="shared" si="96"/>
        <v>18.047337278106507</v>
      </c>
      <c r="BB191" s="73"/>
      <c r="BC191" s="74">
        <f t="shared" si="97"/>
        <v>0</v>
      </c>
      <c r="BD191" s="73"/>
      <c r="BE191" s="74">
        <f t="shared" si="98"/>
        <v>0</v>
      </c>
      <c r="BF191" s="12">
        <v>34</v>
      </c>
      <c r="BG191" s="13">
        <f t="shared" si="99"/>
        <v>10.059171597633137</v>
      </c>
      <c r="BH191" s="12">
        <v>33</v>
      </c>
      <c r="BI191" s="13">
        <f t="shared" si="100"/>
        <v>9.7633136094674562</v>
      </c>
      <c r="BJ191" s="12">
        <v>17</v>
      </c>
      <c r="BK191" s="13">
        <f t="shared" si="101"/>
        <v>5.0295857988165684</v>
      </c>
      <c r="BL191" s="73"/>
      <c r="BM191" s="74">
        <f t="shared" si="102"/>
        <v>0</v>
      </c>
      <c r="BN191" s="73"/>
      <c r="BO191" s="74">
        <f t="shared" si="103"/>
        <v>0</v>
      </c>
      <c r="BP191" s="12">
        <v>19</v>
      </c>
      <c r="BQ191" s="13">
        <f t="shared" si="104"/>
        <v>5.6213017751479288</v>
      </c>
      <c r="BR191" s="73"/>
      <c r="BS191" s="73"/>
      <c r="BT191" s="71">
        <f t="shared" si="105"/>
        <v>0</v>
      </c>
      <c r="BU191" s="73"/>
      <c r="BV191" s="71">
        <f t="shared" si="106"/>
        <v>0</v>
      </c>
      <c r="BW191" s="73"/>
      <c r="BX191" s="71">
        <f t="shared" si="107"/>
        <v>0</v>
      </c>
      <c r="BY191" s="73"/>
      <c r="BZ191" s="71">
        <f t="shared" si="108"/>
        <v>0</v>
      </c>
      <c r="CA191" s="91"/>
      <c r="CB191" s="71">
        <f t="shared" si="109"/>
        <v>0</v>
      </c>
    </row>
    <row r="192" spans="1:109" ht="15.75" customHeight="1" x14ac:dyDescent="0.25">
      <c r="A192" s="496"/>
      <c r="B192" s="15">
        <v>338</v>
      </c>
      <c r="C192" s="540"/>
      <c r="D192" s="543"/>
      <c r="E192" s="1" t="s">
        <v>89</v>
      </c>
      <c r="F192" s="12">
        <v>88</v>
      </c>
      <c r="G192" s="93">
        <f t="shared" si="74"/>
        <v>26.035502958579883</v>
      </c>
      <c r="H192" s="12">
        <v>91</v>
      </c>
      <c r="I192" s="13">
        <f t="shared" si="75"/>
        <v>26.923076923076923</v>
      </c>
      <c r="J192" s="12">
        <v>102</v>
      </c>
      <c r="K192" s="13">
        <f t="shared" si="76"/>
        <v>30.177514792899409</v>
      </c>
      <c r="L192" s="12">
        <v>88</v>
      </c>
      <c r="M192" s="13">
        <f t="shared" si="77"/>
        <v>26.035502958579883</v>
      </c>
      <c r="N192" s="12">
        <v>103</v>
      </c>
      <c r="O192" s="13">
        <f t="shared" si="78"/>
        <v>30.473372781065088</v>
      </c>
      <c r="P192" s="12">
        <v>103</v>
      </c>
      <c r="Q192" s="13">
        <f t="shared" si="79"/>
        <v>30.473372781065088</v>
      </c>
      <c r="R192" s="12">
        <v>99</v>
      </c>
      <c r="S192" s="13">
        <f t="shared" si="80"/>
        <v>29.289940828402369</v>
      </c>
      <c r="T192" s="73">
        <v>92</v>
      </c>
      <c r="U192" s="13">
        <f t="shared" si="81"/>
        <v>27.218934911242602</v>
      </c>
      <c r="V192" s="12">
        <v>103</v>
      </c>
      <c r="W192" s="13">
        <f t="shared" si="82"/>
        <v>30.473372781065088</v>
      </c>
      <c r="X192" s="12">
        <v>99</v>
      </c>
      <c r="Y192" s="13">
        <f t="shared" si="83"/>
        <v>29.289940828402369</v>
      </c>
      <c r="Z192" s="12">
        <v>98</v>
      </c>
      <c r="AA192" s="13">
        <f t="shared" si="84"/>
        <v>28.994082840236686</v>
      </c>
      <c r="AB192" s="12">
        <v>93</v>
      </c>
      <c r="AC192" s="13">
        <f t="shared" si="85"/>
        <v>27.514792899408285</v>
      </c>
      <c r="AD192" s="12">
        <v>99</v>
      </c>
      <c r="AE192" s="13">
        <f t="shared" si="86"/>
        <v>29.289940828402369</v>
      </c>
      <c r="AF192" s="12">
        <v>94</v>
      </c>
      <c r="AG192" s="13">
        <f t="shared" si="87"/>
        <v>27.810650887573964</v>
      </c>
      <c r="AH192" s="12">
        <v>92</v>
      </c>
      <c r="AI192" s="13">
        <f t="shared" si="88"/>
        <v>27.218934911242602</v>
      </c>
      <c r="AJ192" s="306">
        <v>87</v>
      </c>
      <c r="AK192" s="13">
        <f t="shared" si="89"/>
        <v>25.739644970414201</v>
      </c>
      <c r="AL192" s="12">
        <v>95</v>
      </c>
      <c r="AM192" s="13">
        <f t="shared" si="90"/>
        <v>28.106508875739646</v>
      </c>
      <c r="AN192" s="12">
        <v>94</v>
      </c>
      <c r="AO192" s="13">
        <f t="shared" si="91"/>
        <v>27.810650887573964</v>
      </c>
      <c r="AP192" s="12">
        <v>97</v>
      </c>
      <c r="AQ192" s="13">
        <f t="shared" si="92"/>
        <v>28.698224852071007</v>
      </c>
      <c r="AR192" s="12">
        <v>95</v>
      </c>
      <c r="AS192" s="13">
        <f t="shared" si="93"/>
        <v>28.106508875739646</v>
      </c>
      <c r="AT192" s="12">
        <v>86</v>
      </c>
      <c r="AU192" s="13">
        <f t="shared" si="94"/>
        <v>25.443786982248522</v>
      </c>
      <c r="AV192" s="12">
        <v>83</v>
      </c>
      <c r="AW192" s="13">
        <f t="shared" si="95"/>
        <v>24.556213017751478</v>
      </c>
      <c r="AX192" s="12">
        <v>90</v>
      </c>
      <c r="AY192" s="13">
        <f t="shared" si="110"/>
        <v>26.627218934911241</v>
      </c>
      <c r="AZ192" s="12">
        <v>92</v>
      </c>
      <c r="BA192" s="13">
        <f t="shared" si="96"/>
        <v>27.218934911242602</v>
      </c>
      <c r="BB192" s="73"/>
      <c r="BC192" s="74">
        <f t="shared" si="97"/>
        <v>0</v>
      </c>
      <c r="BD192" s="73"/>
      <c r="BE192" s="74">
        <f t="shared" si="98"/>
        <v>0</v>
      </c>
      <c r="BF192" s="12">
        <v>65</v>
      </c>
      <c r="BG192" s="13">
        <f t="shared" si="99"/>
        <v>19.23076923076923</v>
      </c>
      <c r="BH192" s="12">
        <v>62</v>
      </c>
      <c r="BI192" s="13">
        <f t="shared" si="100"/>
        <v>18.34319526627219</v>
      </c>
      <c r="BJ192" s="12">
        <v>5</v>
      </c>
      <c r="BK192" s="13">
        <f t="shared" si="101"/>
        <v>1.4792899408284024</v>
      </c>
      <c r="BL192" s="73"/>
      <c r="BM192" s="74">
        <f t="shared" si="102"/>
        <v>0</v>
      </c>
      <c r="BN192" s="73"/>
      <c r="BO192" s="74">
        <f t="shared" si="103"/>
        <v>0</v>
      </c>
      <c r="BP192" s="12">
        <v>8</v>
      </c>
      <c r="BQ192" s="13">
        <f t="shared" si="104"/>
        <v>2.3668639053254439</v>
      </c>
      <c r="BR192" s="73"/>
      <c r="BS192" s="73"/>
      <c r="BT192" s="71">
        <f t="shared" si="105"/>
        <v>0</v>
      </c>
      <c r="BU192" s="73"/>
      <c r="BV192" s="71">
        <f t="shared" si="106"/>
        <v>0</v>
      </c>
      <c r="BW192" s="73"/>
      <c r="BX192" s="71">
        <f t="shared" si="107"/>
        <v>0</v>
      </c>
      <c r="BY192" s="73"/>
      <c r="BZ192" s="71">
        <f t="shared" si="108"/>
        <v>0</v>
      </c>
      <c r="CA192" s="91"/>
      <c r="CB192" s="71">
        <f t="shared" si="109"/>
        <v>0</v>
      </c>
    </row>
    <row r="193" spans="1:109" ht="15.75" customHeight="1" x14ac:dyDescent="0.25">
      <c r="A193" s="496"/>
      <c r="B193" s="15">
        <v>338</v>
      </c>
      <c r="C193" s="541"/>
      <c r="D193" s="544"/>
      <c r="E193" s="1" t="s">
        <v>90</v>
      </c>
      <c r="F193" s="12">
        <v>14</v>
      </c>
      <c r="G193" s="93">
        <f t="shared" si="74"/>
        <v>4.1420118343195265</v>
      </c>
      <c r="H193" s="12">
        <v>8</v>
      </c>
      <c r="I193" s="13">
        <f t="shared" si="75"/>
        <v>2.3668639053254439</v>
      </c>
      <c r="J193" s="12">
        <v>8</v>
      </c>
      <c r="K193" s="13">
        <f t="shared" si="76"/>
        <v>2.3668639053254439</v>
      </c>
      <c r="L193" s="12">
        <v>13</v>
      </c>
      <c r="M193" s="13">
        <f t="shared" si="77"/>
        <v>3.8461538461538463</v>
      </c>
      <c r="N193" s="12">
        <v>13</v>
      </c>
      <c r="O193" s="13">
        <f t="shared" si="78"/>
        <v>3.8461538461538463</v>
      </c>
      <c r="P193" s="12">
        <v>11</v>
      </c>
      <c r="Q193" s="13">
        <f t="shared" si="79"/>
        <v>3.2544378698224854</v>
      </c>
      <c r="R193" s="12">
        <v>11</v>
      </c>
      <c r="S193" s="13">
        <f t="shared" si="80"/>
        <v>3.2544378698224854</v>
      </c>
      <c r="T193" s="73">
        <v>16</v>
      </c>
      <c r="U193" s="13">
        <f t="shared" si="81"/>
        <v>4.7337278106508878</v>
      </c>
      <c r="V193" s="12">
        <v>10</v>
      </c>
      <c r="W193" s="13">
        <f t="shared" si="82"/>
        <v>2.9585798816568047</v>
      </c>
      <c r="X193" s="12">
        <v>10</v>
      </c>
      <c r="Y193" s="13">
        <f t="shared" si="83"/>
        <v>2.9585798816568047</v>
      </c>
      <c r="Z193" s="12">
        <v>13</v>
      </c>
      <c r="AA193" s="13">
        <f t="shared" si="84"/>
        <v>3.8461538461538463</v>
      </c>
      <c r="AB193" s="12">
        <v>17</v>
      </c>
      <c r="AC193" s="13">
        <f t="shared" si="85"/>
        <v>5.0295857988165684</v>
      </c>
      <c r="AD193" s="12">
        <v>18</v>
      </c>
      <c r="AE193" s="13">
        <f t="shared" si="86"/>
        <v>5.3254437869822482</v>
      </c>
      <c r="AF193" s="12">
        <v>22</v>
      </c>
      <c r="AG193" s="13">
        <f t="shared" si="87"/>
        <v>6.5088757396449708</v>
      </c>
      <c r="AH193" s="12">
        <v>13</v>
      </c>
      <c r="AI193" s="13">
        <f t="shared" si="88"/>
        <v>3.8461538461538463</v>
      </c>
      <c r="AJ193" s="306">
        <v>19</v>
      </c>
      <c r="AK193" s="13">
        <f t="shared" si="89"/>
        <v>5.6213017751479288</v>
      </c>
      <c r="AL193" s="12">
        <v>12</v>
      </c>
      <c r="AM193" s="13">
        <f t="shared" si="90"/>
        <v>3.5502958579881656</v>
      </c>
      <c r="AN193" s="12">
        <v>11</v>
      </c>
      <c r="AO193" s="13">
        <f t="shared" si="91"/>
        <v>3.2544378698224854</v>
      </c>
      <c r="AP193" s="12">
        <v>9</v>
      </c>
      <c r="AQ193" s="13">
        <f t="shared" si="92"/>
        <v>2.6627218934911241</v>
      </c>
      <c r="AR193" s="12">
        <v>15</v>
      </c>
      <c r="AS193" s="13">
        <f t="shared" si="93"/>
        <v>4.4378698224852071</v>
      </c>
      <c r="AT193" s="12">
        <v>16</v>
      </c>
      <c r="AU193" s="13">
        <f t="shared" si="94"/>
        <v>4.7337278106508878</v>
      </c>
      <c r="AV193" s="12">
        <v>20</v>
      </c>
      <c r="AW193" s="13">
        <f t="shared" si="95"/>
        <v>5.9171597633136095</v>
      </c>
      <c r="AX193" s="12">
        <v>24</v>
      </c>
      <c r="AY193" s="13">
        <f t="shared" si="110"/>
        <v>7.1005917159763312</v>
      </c>
      <c r="AZ193" s="12">
        <v>26</v>
      </c>
      <c r="BA193" s="13">
        <f t="shared" si="96"/>
        <v>7.6923076923076925</v>
      </c>
      <c r="BB193" s="73"/>
      <c r="BC193" s="74">
        <f t="shared" si="97"/>
        <v>0</v>
      </c>
      <c r="BD193" s="73"/>
      <c r="BE193" s="74">
        <f t="shared" si="98"/>
        <v>0</v>
      </c>
      <c r="BF193" s="12">
        <v>130</v>
      </c>
      <c r="BG193" s="13">
        <f t="shared" si="99"/>
        <v>38.46153846153846</v>
      </c>
      <c r="BH193" s="12">
        <v>137</v>
      </c>
      <c r="BI193" s="13">
        <f t="shared" si="100"/>
        <v>40.532544378698226</v>
      </c>
      <c r="BJ193" s="12">
        <v>3</v>
      </c>
      <c r="BK193" s="13">
        <f t="shared" si="101"/>
        <v>0.8875739644970414</v>
      </c>
      <c r="BL193" s="73"/>
      <c r="BM193" s="74">
        <f t="shared" si="102"/>
        <v>0</v>
      </c>
      <c r="BN193" s="73"/>
      <c r="BO193" s="74">
        <f t="shared" si="103"/>
        <v>0</v>
      </c>
      <c r="BP193" s="12">
        <v>35</v>
      </c>
      <c r="BQ193" s="13">
        <f t="shared" si="104"/>
        <v>10.355029585798816</v>
      </c>
      <c r="BR193" s="73"/>
      <c r="BS193" s="73"/>
      <c r="BT193" s="71">
        <f t="shared" si="105"/>
        <v>0</v>
      </c>
      <c r="BU193" s="73"/>
      <c r="BV193" s="71">
        <f t="shared" si="106"/>
        <v>0</v>
      </c>
      <c r="BW193" s="73"/>
      <c r="BX193" s="71">
        <f t="shared" si="107"/>
        <v>0</v>
      </c>
      <c r="BY193" s="73"/>
      <c r="BZ193" s="71">
        <f t="shared" si="108"/>
        <v>0</v>
      </c>
      <c r="CA193" s="91"/>
      <c r="CB193" s="71">
        <f t="shared" si="109"/>
        <v>0</v>
      </c>
    </row>
    <row r="194" spans="1:109" s="53" customFormat="1" ht="15.75" customHeight="1" x14ac:dyDescent="0.25">
      <c r="A194" s="496" t="s">
        <v>59</v>
      </c>
      <c r="B194" s="54">
        <v>551</v>
      </c>
      <c r="C194" s="539">
        <v>402</v>
      </c>
      <c r="D194" s="542">
        <f>C194*100/B194</f>
        <v>72.958257713248642</v>
      </c>
      <c r="E194" s="44" t="s">
        <v>86</v>
      </c>
      <c r="F194" s="45">
        <v>132</v>
      </c>
      <c r="G194" s="92">
        <f t="shared" si="74"/>
        <v>23.95644283121597</v>
      </c>
      <c r="H194" s="45">
        <v>151</v>
      </c>
      <c r="I194" s="46">
        <f t="shared" si="75"/>
        <v>27.404718693284938</v>
      </c>
      <c r="J194" s="45">
        <v>137</v>
      </c>
      <c r="K194" s="46">
        <f t="shared" si="76"/>
        <v>24.863883847549911</v>
      </c>
      <c r="L194" s="45">
        <v>143</v>
      </c>
      <c r="M194" s="46">
        <f t="shared" si="77"/>
        <v>25.952813067150636</v>
      </c>
      <c r="N194" s="45">
        <v>133</v>
      </c>
      <c r="O194" s="46">
        <f t="shared" si="78"/>
        <v>24.137931034482758</v>
      </c>
      <c r="P194" s="45">
        <v>134</v>
      </c>
      <c r="Q194" s="46">
        <f t="shared" si="79"/>
        <v>24.319419237749546</v>
      </c>
      <c r="R194" s="45">
        <v>145</v>
      </c>
      <c r="S194" s="46">
        <f t="shared" si="80"/>
        <v>26.315789473684209</v>
      </c>
      <c r="T194" s="72">
        <v>151</v>
      </c>
      <c r="U194" s="46">
        <f t="shared" si="81"/>
        <v>27.404718693284938</v>
      </c>
      <c r="V194" s="45">
        <v>137</v>
      </c>
      <c r="W194" s="46">
        <f t="shared" si="82"/>
        <v>24.863883847549911</v>
      </c>
      <c r="X194" s="45">
        <v>142</v>
      </c>
      <c r="Y194" s="46">
        <f t="shared" si="83"/>
        <v>25.771324863883848</v>
      </c>
      <c r="Z194" s="45">
        <v>157</v>
      </c>
      <c r="AA194" s="46">
        <f t="shared" si="84"/>
        <v>28.493647912885663</v>
      </c>
      <c r="AB194" s="45">
        <v>157</v>
      </c>
      <c r="AC194" s="46">
        <f t="shared" si="85"/>
        <v>28.493647912885663</v>
      </c>
      <c r="AD194" s="45">
        <v>140</v>
      </c>
      <c r="AE194" s="46">
        <f t="shared" si="86"/>
        <v>25.408348457350272</v>
      </c>
      <c r="AF194" s="45">
        <v>144</v>
      </c>
      <c r="AG194" s="46">
        <f t="shared" si="87"/>
        <v>26.134301270417424</v>
      </c>
      <c r="AH194" s="45">
        <v>145</v>
      </c>
      <c r="AI194" s="46">
        <f t="shared" si="88"/>
        <v>26.315789473684209</v>
      </c>
      <c r="AJ194" s="306">
        <v>151</v>
      </c>
      <c r="AK194" s="46">
        <f t="shared" si="89"/>
        <v>27.404718693284938</v>
      </c>
      <c r="AL194" s="45">
        <v>138</v>
      </c>
      <c r="AM194" s="46">
        <f t="shared" si="90"/>
        <v>25.045372050816695</v>
      </c>
      <c r="AN194" s="45">
        <v>140</v>
      </c>
      <c r="AO194" s="46">
        <f t="shared" si="91"/>
        <v>25.408348457350272</v>
      </c>
      <c r="AP194" s="45">
        <v>158</v>
      </c>
      <c r="AQ194" s="46">
        <f t="shared" si="92"/>
        <v>28.675136116152451</v>
      </c>
      <c r="AR194" s="45">
        <v>161</v>
      </c>
      <c r="AS194" s="46">
        <f t="shared" si="93"/>
        <v>29.219600725952812</v>
      </c>
      <c r="AT194" s="45">
        <v>138</v>
      </c>
      <c r="AU194" s="46">
        <f t="shared" si="94"/>
        <v>25.045372050816695</v>
      </c>
      <c r="AV194" s="45">
        <v>140</v>
      </c>
      <c r="AW194" s="46">
        <f t="shared" si="95"/>
        <v>25.408348457350272</v>
      </c>
      <c r="AX194" s="45">
        <v>135</v>
      </c>
      <c r="AY194" s="46">
        <f t="shared" si="110"/>
        <v>24.500907441016334</v>
      </c>
      <c r="AZ194" s="45">
        <v>127</v>
      </c>
      <c r="BA194" s="46">
        <f t="shared" si="96"/>
        <v>23.049001814882033</v>
      </c>
      <c r="BB194" s="72"/>
      <c r="BC194" s="71">
        <f t="shared" si="97"/>
        <v>0</v>
      </c>
      <c r="BD194" s="72"/>
      <c r="BE194" s="71">
        <f t="shared" si="98"/>
        <v>0</v>
      </c>
      <c r="BF194" s="45">
        <v>77</v>
      </c>
      <c r="BG194" s="46">
        <f t="shared" si="99"/>
        <v>13.974591651542649</v>
      </c>
      <c r="BH194" s="45">
        <v>73</v>
      </c>
      <c r="BI194" s="46">
        <f t="shared" si="100"/>
        <v>13.248638838475499</v>
      </c>
      <c r="BJ194" s="45">
        <v>398</v>
      </c>
      <c r="BK194" s="46">
        <f t="shared" si="101"/>
        <v>72.232304900181489</v>
      </c>
      <c r="BL194" s="72"/>
      <c r="BM194" s="71">
        <f t="shared" si="102"/>
        <v>0</v>
      </c>
      <c r="BN194" s="72"/>
      <c r="BO194" s="71">
        <f t="shared" si="103"/>
        <v>0</v>
      </c>
      <c r="BP194" s="45">
        <v>332</v>
      </c>
      <c r="BQ194" s="46">
        <f t="shared" si="104"/>
        <v>60.254083484573506</v>
      </c>
      <c r="BR194" s="72"/>
      <c r="BS194" s="72"/>
      <c r="BT194" s="71">
        <f t="shared" si="105"/>
        <v>0</v>
      </c>
      <c r="BU194" s="72"/>
      <c r="BV194" s="71">
        <f t="shared" si="106"/>
        <v>0</v>
      </c>
      <c r="BW194" s="72"/>
      <c r="BX194" s="71">
        <f t="shared" si="107"/>
        <v>0</v>
      </c>
      <c r="BY194" s="72"/>
      <c r="BZ194" s="71">
        <f t="shared" si="108"/>
        <v>0</v>
      </c>
      <c r="CA194" s="91"/>
      <c r="CB194" s="71">
        <f t="shared" si="109"/>
        <v>0</v>
      </c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</row>
    <row r="195" spans="1:109" ht="15.75" customHeight="1" x14ac:dyDescent="0.25">
      <c r="A195" s="496"/>
      <c r="B195" s="15">
        <v>551</v>
      </c>
      <c r="C195" s="540"/>
      <c r="D195" s="543"/>
      <c r="E195" s="1" t="s">
        <v>87</v>
      </c>
      <c r="F195" s="12">
        <v>83</v>
      </c>
      <c r="G195" s="93">
        <f t="shared" si="74"/>
        <v>15.063520871143377</v>
      </c>
      <c r="H195" s="12">
        <v>68</v>
      </c>
      <c r="I195" s="13">
        <f t="shared" si="75"/>
        <v>12.341197822141561</v>
      </c>
      <c r="J195" s="12">
        <v>79</v>
      </c>
      <c r="K195" s="13">
        <f t="shared" si="76"/>
        <v>14.337568058076226</v>
      </c>
      <c r="L195" s="12">
        <v>80</v>
      </c>
      <c r="M195" s="13">
        <f t="shared" si="77"/>
        <v>14.519056261343012</v>
      </c>
      <c r="N195" s="12">
        <v>83</v>
      </c>
      <c r="O195" s="13">
        <f t="shared" si="78"/>
        <v>15.063520871143377</v>
      </c>
      <c r="P195" s="12">
        <v>83</v>
      </c>
      <c r="Q195" s="13">
        <f t="shared" si="79"/>
        <v>15.063520871143377</v>
      </c>
      <c r="R195" s="12">
        <v>81</v>
      </c>
      <c r="S195" s="13">
        <f t="shared" si="80"/>
        <v>14.7005444646098</v>
      </c>
      <c r="T195" s="73">
        <v>81</v>
      </c>
      <c r="U195" s="13">
        <f t="shared" si="81"/>
        <v>14.7005444646098</v>
      </c>
      <c r="V195" s="12">
        <v>83</v>
      </c>
      <c r="W195" s="13">
        <f t="shared" si="82"/>
        <v>15.063520871143377</v>
      </c>
      <c r="X195" s="12">
        <v>75</v>
      </c>
      <c r="Y195" s="13">
        <f t="shared" si="83"/>
        <v>13.611615245009075</v>
      </c>
      <c r="Z195" s="12">
        <v>65</v>
      </c>
      <c r="AA195" s="13">
        <f t="shared" si="84"/>
        <v>11.796733212341199</v>
      </c>
      <c r="AB195" s="12">
        <v>63</v>
      </c>
      <c r="AC195" s="13">
        <f t="shared" si="85"/>
        <v>11.433756805807622</v>
      </c>
      <c r="AD195" s="12">
        <v>73</v>
      </c>
      <c r="AE195" s="13">
        <f t="shared" si="86"/>
        <v>13.248638838475499</v>
      </c>
      <c r="AF195" s="12">
        <v>74</v>
      </c>
      <c r="AG195" s="13">
        <f t="shared" si="87"/>
        <v>13.430127041742287</v>
      </c>
      <c r="AH195" s="12">
        <v>81</v>
      </c>
      <c r="AI195" s="13">
        <f t="shared" si="88"/>
        <v>14.7005444646098</v>
      </c>
      <c r="AJ195" s="306">
        <v>78</v>
      </c>
      <c r="AK195" s="13">
        <f t="shared" si="89"/>
        <v>14.156079854809438</v>
      </c>
      <c r="AL195" s="12">
        <v>88</v>
      </c>
      <c r="AM195" s="13">
        <f t="shared" si="90"/>
        <v>15.970961887477314</v>
      </c>
      <c r="AN195" s="12">
        <v>88</v>
      </c>
      <c r="AO195" s="13">
        <f t="shared" si="91"/>
        <v>15.970961887477314</v>
      </c>
      <c r="AP195" s="12">
        <v>74</v>
      </c>
      <c r="AQ195" s="13">
        <f t="shared" si="92"/>
        <v>13.430127041742287</v>
      </c>
      <c r="AR195" s="12">
        <v>69</v>
      </c>
      <c r="AS195" s="13">
        <f t="shared" si="93"/>
        <v>12.522686025408348</v>
      </c>
      <c r="AT195" s="12">
        <v>88</v>
      </c>
      <c r="AU195" s="13">
        <f t="shared" si="94"/>
        <v>15.970961887477314</v>
      </c>
      <c r="AV195" s="12">
        <v>81</v>
      </c>
      <c r="AW195" s="13">
        <f t="shared" si="95"/>
        <v>14.7005444646098</v>
      </c>
      <c r="AX195" s="12">
        <v>89</v>
      </c>
      <c r="AY195" s="13">
        <f t="shared" si="110"/>
        <v>16.1524500907441</v>
      </c>
      <c r="AZ195" s="12">
        <v>86</v>
      </c>
      <c r="BA195" s="13">
        <f t="shared" si="96"/>
        <v>15.607985480943739</v>
      </c>
      <c r="BB195" s="73"/>
      <c r="BC195" s="74">
        <f t="shared" si="97"/>
        <v>0</v>
      </c>
      <c r="BD195" s="73"/>
      <c r="BE195" s="74">
        <f t="shared" si="98"/>
        <v>0</v>
      </c>
      <c r="BF195" s="12">
        <v>45</v>
      </c>
      <c r="BG195" s="13">
        <f t="shared" si="99"/>
        <v>8.1669691470054442</v>
      </c>
      <c r="BH195" s="12">
        <v>47</v>
      </c>
      <c r="BI195" s="13">
        <f t="shared" si="100"/>
        <v>8.5299455535390205</v>
      </c>
      <c r="BJ195" s="12">
        <v>102</v>
      </c>
      <c r="BK195" s="13">
        <f t="shared" si="101"/>
        <v>18.511796733212343</v>
      </c>
      <c r="BL195" s="73"/>
      <c r="BM195" s="74">
        <f t="shared" si="102"/>
        <v>0</v>
      </c>
      <c r="BN195" s="73"/>
      <c r="BO195" s="74">
        <f t="shared" si="103"/>
        <v>0</v>
      </c>
      <c r="BP195" s="12">
        <v>100</v>
      </c>
      <c r="BQ195" s="13">
        <f t="shared" si="104"/>
        <v>18.148820326678766</v>
      </c>
      <c r="BR195" s="73"/>
      <c r="BS195" s="73"/>
      <c r="BT195" s="71">
        <f t="shared" si="105"/>
        <v>0</v>
      </c>
      <c r="BU195" s="73"/>
      <c r="BV195" s="71">
        <f t="shared" si="106"/>
        <v>0</v>
      </c>
      <c r="BW195" s="73"/>
      <c r="BX195" s="71">
        <f t="shared" si="107"/>
        <v>0</v>
      </c>
      <c r="BY195" s="73"/>
      <c r="BZ195" s="71">
        <f t="shared" si="108"/>
        <v>0</v>
      </c>
      <c r="CA195" s="91"/>
      <c r="CB195" s="71">
        <f t="shared" si="109"/>
        <v>0</v>
      </c>
    </row>
    <row r="196" spans="1:109" ht="15.75" customHeight="1" x14ac:dyDescent="0.25">
      <c r="A196" s="496"/>
      <c r="B196" s="15">
        <v>551</v>
      </c>
      <c r="C196" s="540"/>
      <c r="D196" s="543"/>
      <c r="E196" s="1" t="s">
        <v>88</v>
      </c>
      <c r="F196" s="12">
        <v>129</v>
      </c>
      <c r="G196" s="93">
        <f t="shared" si="74"/>
        <v>23.411978221415609</v>
      </c>
      <c r="H196" s="12">
        <v>125</v>
      </c>
      <c r="I196" s="13">
        <f t="shared" si="75"/>
        <v>22.686025408348456</v>
      </c>
      <c r="J196" s="12">
        <v>129</v>
      </c>
      <c r="K196" s="13">
        <f t="shared" si="76"/>
        <v>23.411978221415609</v>
      </c>
      <c r="L196" s="12">
        <v>119</v>
      </c>
      <c r="M196" s="13">
        <f t="shared" si="77"/>
        <v>21.597096188747731</v>
      </c>
      <c r="N196" s="12">
        <v>123</v>
      </c>
      <c r="O196" s="13">
        <f t="shared" si="78"/>
        <v>22.323049001814883</v>
      </c>
      <c r="P196" s="12">
        <v>118</v>
      </c>
      <c r="Q196" s="13">
        <f t="shared" si="79"/>
        <v>21.415607985480943</v>
      </c>
      <c r="R196" s="12">
        <v>124</v>
      </c>
      <c r="S196" s="13">
        <f t="shared" si="80"/>
        <v>22.504537205081668</v>
      </c>
      <c r="T196" s="73">
        <v>122</v>
      </c>
      <c r="U196" s="13">
        <f t="shared" si="81"/>
        <v>22.141560798548095</v>
      </c>
      <c r="V196" s="12">
        <v>116</v>
      </c>
      <c r="W196" s="13">
        <f t="shared" si="82"/>
        <v>21.05263157894737</v>
      </c>
      <c r="X196" s="12">
        <v>119</v>
      </c>
      <c r="Y196" s="13">
        <f t="shared" si="83"/>
        <v>21.597096188747731</v>
      </c>
      <c r="Z196" s="12">
        <v>117</v>
      </c>
      <c r="AA196" s="13">
        <f t="shared" si="84"/>
        <v>21.234119782214155</v>
      </c>
      <c r="AB196" s="12">
        <v>122</v>
      </c>
      <c r="AC196" s="13">
        <f t="shared" si="85"/>
        <v>22.141560798548095</v>
      </c>
      <c r="AD196" s="12">
        <v>109</v>
      </c>
      <c r="AE196" s="13">
        <f t="shared" si="86"/>
        <v>19.782214156079856</v>
      </c>
      <c r="AF196" s="12">
        <v>106</v>
      </c>
      <c r="AG196" s="13">
        <f t="shared" si="87"/>
        <v>19.237749546279492</v>
      </c>
      <c r="AH196" s="12">
        <v>116</v>
      </c>
      <c r="AI196" s="13">
        <f t="shared" si="88"/>
        <v>21.05263157894737</v>
      </c>
      <c r="AJ196" s="306">
        <v>118</v>
      </c>
      <c r="AK196" s="13">
        <f t="shared" si="89"/>
        <v>21.415607985480943</v>
      </c>
      <c r="AL196" s="12">
        <v>126</v>
      </c>
      <c r="AM196" s="13">
        <f t="shared" si="90"/>
        <v>22.867513611615244</v>
      </c>
      <c r="AN196" s="12">
        <v>123</v>
      </c>
      <c r="AO196" s="13">
        <f t="shared" si="91"/>
        <v>22.323049001814883</v>
      </c>
      <c r="AP196" s="12">
        <v>115</v>
      </c>
      <c r="AQ196" s="13">
        <f t="shared" si="92"/>
        <v>20.871143375680582</v>
      </c>
      <c r="AR196" s="12">
        <v>113</v>
      </c>
      <c r="AS196" s="13">
        <f t="shared" si="93"/>
        <v>20.508166969147005</v>
      </c>
      <c r="AT196" s="12">
        <v>112</v>
      </c>
      <c r="AU196" s="13">
        <f t="shared" si="94"/>
        <v>20.326678765880217</v>
      </c>
      <c r="AV196" s="12">
        <v>115</v>
      </c>
      <c r="AW196" s="13">
        <f t="shared" si="95"/>
        <v>20.871143375680582</v>
      </c>
      <c r="AX196" s="12">
        <v>114</v>
      </c>
      <c r="AY196" s="13">
        <f t="shared" si="110"/>
        <v>20.689655172413794</v>
      </c>
      <c r="AZ196" s="12">
        <v>120</v>
      </c>
      <c r="BA196" s="13">
        <f t="shared" si="96"/>
        <v>21.778584392014519</v>
      </c>
      <c r="BB196" s="73"/>
      <c r="BC196" s="74">
        <f t="shared" si="97"/>
        <v>0</v>
      </c>
      <c r="BD196" s="73"/>
      <c r="BE196" s="74">
        <f t="shared" si="98"/>
        <v>0</v>
      </c>
      <c r="BF196" s="12">
        <v>64</v>
      </c>
      <c r="BG196" s="13">
        <f t="shared" si="99"/>
        <v>11.61524500907441</v>
      </c>
      <c r="BH196" s="12">
        <v>65</v>
      </c>
      <c r="BI196" s="13">
        <f t="shared" si="100"/>
        <v>11.796733212341199</v>
      </c>
      <c r="BJ196" s="12">
        <v>31</v>
      </c>
      <c r="BK196" s="13">
        <f t="shared" si="101"/>
        <v>5.626134301270417</v>
      </c>
      <c r="BL196" s="73"/>
      <c r="BM196" s="74">
        <f t="shared" si="102"/>
        <v>0</v>
      </c>
      <c r="BN196" s="73"/>
      <c r="BO196" s="74">
        <f t="shared" si="103"/>
        <v>0</v>
      </c>
      <c r="BP196" s="12">
        <v>38</v>
      </c>
      <c r="BQ196" s="13">
        <f t="shared" si="104"/>
        <v>6.8965517241379306</v>
      </c>
      <c r="BR196" s="73"/>
      <c r="BS196" s="73"/>
      <c r="BT196" s="71">
        <f t="shared" si="105"/>
        <v>0</v>
      </c>
      <c r="BU196" s="73"/>
      <c r="BV196" s="71">
        <f t="shared" si="106"/>
        <v>0</v>
      </c>
      <c r="BW196" s="73"/>
      <c r="BX196" s="71">
        <f t="shared" si="107"/>
        <v>0</v>
      </c>
      <c r="BY196" s="73"/>
      <c r="BZ196" s="71">
        <f t="shared" si="108"/>
        <v>0</v>
      </c>
      <c r="CA196" s="91"/>
      <c r="CB196" s="71">
        <f t="shared" si="109"/>
        <v>0</v>
      </c>
    </row>
    <row r="197" spans="1:109" ht="15.75" customHeight="1" x14ac:dyDescent="0.25">
      <c r="A197" s="496"/>
      <c r="B197" s="15">
        <v>551</v>
      </c>
      <c r="C197" s="540"/>
      <c r="D197" s="543"/>
      <c r="E197" s="1" t="s">
        <v>89</v>
      </c>
      <c r="F197" s="12">
        <v>164</v>
      </c>
      <c r="G197" s="93">
        <f t="shared" ref="G197:G260" si="111">F197*100/B197</f>
        <v>29.764065335753177</v>
      </c>
      <c r="H197" s="12">
        <v>163</v>
      </c>
      <c r="I197" s="13">
        <f t="shared" ref="I197:I260" si="112">H197*100/B197</f>
        <v>29.582577132486389</v>
      </c>
      <c r="J197" s="12">
        <v>169</v>
      </c>
      <c r="K197" s="13">
        <f t="shared" ref="K197:K260" si="113">J197*100/B197</f>
        <v>30.671506352087114</v>
      </c>
      <c r="L197" s="12">
        <v>170</v>
      </c>
      <c r="M197" s="13">
        <f t="shared" ref="M197:M260" si="114">L197*100/B197</f>
        <v>30.852994555353902</v>
      </c>
      <c r="N197" s="12">
        <v>171</v>
      </c>
      <c r="O197" s="13">
        <f t="shared" ref="O197:O260" si="115">N197*100/B197</f>
        <v>31.03448275862069</v>
      </c>
      <c r="P197" s="12">
        <v>176</v>
      </c>
      <c r="Q197" s="13">
        <f t="shared" ref="Q197:Q260" si="116">P197*100/B197</f>
        <v>31.941923774954628</v>
      </c>
      <c r="R197" s="12">
        <v>168</v>
      </c>
      <c r="S197" s="13">
        <f t="shared" ref="S197:S260" si="117">R197*100/B197</f>
        <v>30.490018148820326</v>
      </c>
      <c r="T197" s="73">
        <v>162</v>
      </c>
      <c r="U197" s="13">
        <f t="shared" ref="U197:U260" si="118">T197*100/B197</f>
        <v>29.4010889292196</v>
      </c>
      <c r="V197" s="12">
        <v>180</v>
      </c>
      <c r="W197" s="13">
        <f t="shared" ref="W197:W260" si="119">V197*100/B197</f>
        <v>32.667876588021777</v>
      </c>
      <c r="X197" s="12">
        <v>174</v>
      </c>
      <c r="Y197" s="13">
        <f t="shared" ref="Y197:Y260" si="120">X197*100/B197</f>
        <v>31.578947368421051</v>
      </c>
      <c r="Z197" s="12">
        <v>182</v>
      </c>
      <c r="AA197" s="13">
        <f t="shared" ref="AA197:AA260" si="121">Z197*100/B197</f>
        <v>33.030852994555353</v>
      </c>
      <c r="AB197" s="12">
        <v>174</v>
      </c>
      <c r="AC197" s="13">
        <f t="shared" ref="AC197:AC260" si="122">AB197*100/B197</f>
        <v>31.578947368421051</v>
      </c>
      <c r="AD197" s="12">
        <v>194</v>
      </c>
      <c r="AE197" s="13">
        <f t="shared" ref="AE197:AE260" si="123">AD197*100/B197</f>
        <v>35.208711433756804</v>
      </c>
      <c r="AF197" s="12">
        <v>189</v>
      </c>
      <c r="AG197" s="13">
        <f t="shared" ref="AG197:AG260" si="124">AF197*100/B197</f>
        <v>34.30127041742287</v>
      </c>
      <c r="AH197" s="12">
        <v>181</v>
      </c>
      <c r="AI197" s="13">
        <f t="shared" ref="AI197:AI260" si="125">AH197*100/B197</f>
        <v>32.849364791288565</v>
      </c>
      <c r="AJ197" s="306">
        <v>171</v>
      </c>
      <c r="AK197" s="13">
        <f t="shared" ref="AK197:AK260" si="126">AJ197*100/B197</f>
        <v>31.03448275862069</v>
      </c>
      <c r="AL197" s="12">
        <v>176</v>
      </c>
      <c r="AM197" s="13">
        <f t="shared" ref="AM197:AM260" si="127">AL197*100/B197</f>
        <v>31.941923774954628</v>
      </c>
      <c r="AN197" s="12">
        <v>177</v>
      </c>
      <c r="AO197" s="13">
        <f t="shared" ref="AO197:AO260" si="128">AN197*100/B197</f>
        <v>32.123411978221412</v>
      </c>
      <c r="AP197" s="12">
        <v>173</v>
      </c>
      <c r="AQ197" s="13">
        <f t="shared" ref="AQ197:AQ260" si="129">AP197*100/B197</f>
        <v>31.397459165154267</v>
      </c>
      <c r="AR197" s="12">
        <v>174</v>
      </c>
      <c r="AS197" s="13">
        <f t="shared" ref="AS197:AS260" si="130">AR197*100/B197</f>
        <v>31.578947368421051</v>
      </c>
      <c r="AT197" s="12">
        <v>173</v>
      </c>
      <c r="AU197" s="13">
        <f t="shared" ref="AU197:AU260" si="131">AT197*100/B197</f>
        <v>31.397459165154267</v>
      </c>
      <c r="AV197" s="12">
        <v>177</v>
      </c>
      <c r="AW197" s="13">
        <f t="shared" ref="AW197:AW260" si="132">AV197*100/B197</f>
        <v>32.123411978221412</v>
      </c>
      <c r="AX197" s="12">
        <v>168</v>
      </c>
      <c r="AY197" s="13">
        <f t="shared" si="110"/>
        <v>30.490018148820326</v>
      </c>
      <c r="AZ197" s="12">
        <v>166</v>
      </c>
      <c r="BA197" s="13">
        <f t="shared" ref="BA197:BA260" si="133">AZ197*100/B197</f>
        <v>30.127041742286753</v>
      </c>
      <c r="BB197" s="73"/>
      <c r="BC197" s="74">
        <f t="shared" ref="BC197:BC260" si="134">BB197*100/B197</f>
        <v>0</v>
      </c>
      <c r="BD197" s="73"/>
      <c r="BE197" s="74">
        <f t="shared" ref="BE197:BE260" si="135">BD197*100/B197</f>
        <v>0</v>
      </c>
      <c r="BF197" s="12">
        <v>129</v>
      </c>
      <c r="BG197" s="13">
        <f t="shared" ref="BG197:BG260" si="136">BF197*100/B197</f>
        <v>23.411978221415609</v>
      </c>
      <c r="BH197" s="12">
        <v>125</v>
      </c>
      <c r="BI197" s="13">
        <f t="shared" ref="BI197:BI260" si="137">BH197*100/B197</f>
        <v>22.686025408348456</v>
      </c>
      <c r="BJ197" s="12">
        <v>11</v>
      </c>
      <c r="BK197" s="13">
        <f t="shared" ref="BK197:BK260" si="138">BJ197*100/B197</f>
        <v>1.9963702359346642</v>
      </c>
      <c r="BL197" s="73"/>
      <c r="BM197" s="74">
        <f t="shared" ref="BM197:BM260" si="139">BL197*100/B197</f>
        <v>0</v>
      </c>
      <c r="BN197" s="73"/>
      <c r="BO197" s="74">
        <f t="shared" ref="BO197:BO260" si="140">BN197*100/B197</f>
        <v>0</v>
      </c>
      <c r="BP197" s="12">
        <v>22</v>
      </c>
      <c r="BQ197" s="13">
        <f t="shared" ref="BQ197:BQ260" si="141">BP197*100/B197</f>
        <v>3.9927404718693285</v>
      </c>
      <c r="BR197" s="73"/>
      <c r="BS197" s="73"/>
      <c r="BT197" s="71">
        <f t="shared" ref="BT197:BT260" si="142">BS197*100/B197</f>
        <v>0</v>
      </c>
      <c r="BU197" s="73"/>
      <c r="BV197" s="71">
        <f t="shared" ref="BV197:BV260" si="143">BU197*100/B197</f>
        <v>0</v>
      </c>
      <c r="BW197" s="73"/>
      <c r="BX197" s="71">
        <f t="shared" ref="BX197:BX260" si="144">BW197*100/B197</f>
        <v>0</v>
      </c>
      <c r="BY197" s="73"/>
      <c r="BZ197" s="71">
        <f t="shared" ref="BZ197:BZ260" si="145">BY197*100/B197</f>
        <v>0</v>
      </c>
      <c r="CA197" s="91"/>
      <c r="CB197" s="71">
        <f t="shared" ref="CB197:CB260" si="146">CA197*100/B197</f>
        <v>0</v>
      </c>
    </row>
    <row r="198" spans="1:109" ht="15.75" customHeight="1" x14ac:dyDescent="0.25">
      <c r="A198" s="496"/>
      <c r="B198" s="15">
        <v>551</v>
      </c>
      <c r="C198" s="541"/>
      <c r="D198" s="544"/>
      <c r="E198" s="1" t="s">
        <v>90</v>
      </c>
      <c r="F198" s="12">
        <v>17</v>
      </c>
      <c r="G198" s="93">
        <f t="shared" si="111"/>
        <v>3.0852994555353903</v>
      </c>
      <c r="H198" s="12">
        <v>20</v>
      </c>
      <c r="I198" s="13">
        <f t="shared" si="112"/>
        <v>3.629764065335753</v>
      </c>
      <c r="J198" s="12">
        <v>17</v>
      </c>
      <c r="K198" s="13">
        <f t="shared" si="113"/>
        <v>3.0852994555353903</v>
      </c>
      <c r="L198" s="12">
        <v>20</v>
      </c>
      <c r="M198" s="13">
        <f t="shared" si="114"/>
        <v>3.629764065335753</v>
      </c>
      <c r="N198" s="12">
        <v>25</v>
      </c>
      <c r="O198" s="13">
        <f t="shared" si="115"/>
        <v>4.5372050816696916</v>
      </c>
      <c r="P198" s="12">
        <v>20</v>
      </c>
      <c r="Q198" s="13">
        <f t="shared" si="116"/>
        <v>3.629764065335753</v>
      </c>
      <c r="R198" s="12">
        <v>19</v>
      </c>
      <c r="S198" s="13">
        <f t="shared" si="117"/>
        <v>3.4482758620689653</v>
      </c>
      <c r="T198" s="73">
        <v>23</v>
      </c>
      <c r="U198" s="13">
        <f t="shared" si="118"/>
        <v>4.1742286751361162</v>
      </c>
      <c r="V198" s="12">
        <v>18</v>
      </c>
      <c r="W198" s="13">
        <f t="shared" si="119"/>
        <v>3.266787658802178</v>
      </c>
      <c r="X198" s="12">
        <v>24</v>
      </c>
      <c r="Y198" s="13">
        <f t="shared" si="120"/>
        <v>4.3557168784029034</v>
      </c>
      <c r="Z198" s="12">
        <v>16</v>
      </c>
      <c r="AA198" s="13">
        <f t="shared" si="121"/>
        <v>2.9038112522686026</v>
      </c>
      <c r="AB198" s="12">
        <v>18</v>
      </c>
      <c r="AC198" s="13">
        <f t="shared" si="122"/>
        <v>3.266787658802178</v>
      </c>
      <c r="AD198" s="12">
        <v>26</v>
      </c>
      <c r="AE198" s="13">
        <f t="shared" si="123"/>
        <v>4.7186932849364789</v>
      </c>
      <c r="AF198" s="12">
        <v>31</v>
      </c>
      <c r="AG198" s="13">
        <f t="shared" si="124"/>
        <v>5.626134301270417</v>
      </c>
      <c r="AH198" s="12">
        <v>16</v>
      </c>
      <c r="AI198" s="13">
        <f t="shared" si="125"/>
        <v>2.9038112522686026</v>
      </c>
      <c r="AJ198" s="306">
        <v>24</v>
      </c>
      <c r="AK198" s="13">
        <f t="shared" si="126"/>
        <v>4.3557168784029034</v>
      </c>
      <c r="AL198" s="12">
        <v>15</v>
      </c>
      <c r="AM198" s="13">
        <f t="shared" si="127"/>
        <v>2.7223230490018149</v>
      </c>
      <c r="AN198" s="12">
        <v>16</v>
      </c>
      <c r="AO198" s="13">
        <f t="shared" si="128"/>
        <v>2.9038112522686026</v>
      </c>
      <c r="AP198" s="12">
        <v>23</v>
      </c>
      <c r="AQ198" s="13">
        <f t="shared" si="129"/>
        <v>4.1742286751361162</v>
      </c>
      <c r="AR198" s="12">
        <v>25</v>
      </c>
      <c r="AS198" s="13">
        <f t="shared" si="130"/>
        <v>4.5372050816696916</v>
      </c>
      <c r="AT198" s="12">
        <v>31</v>
      </c>
      <c r="AU198" s="13">
        <f t="shared" si="131"/>
        <v>5.626134301270417</v>
      </c>
      <c r="AV198" s="12">
        <v>29</v>
      </c>
      <c r="AW198" s="13">
        <f t="shared" si="132"/>
        <v>5.2631578947368425</v>
      </c>
      <c r="AX198" s="12">
        <v>35</v>
      </c>
      <c r="AY198" s="13">
        <f t="shared" ref="AY198:AY261" si="147">AX198*100/B198</f>
        <v>6.3520871143375679</v>
      </c>
      <c r="AZ198" s="12">
        <v>45</v>
      </c>
      <c r="BA198" s="13">
        <f t="shared" si="133"/>
        <v>8.1669691470054442</v>
      </c>
      <c r="BB198" s="73"/>
      <c r="BC198" s="74">
        <f t="shared" si="134"/>
        <v>0</v>
      </c>
      <c r="BD198" s="73"/>
      <c r="BE198" s="74">
        <f t="shared" si="135"/>
        <v>0</v>
      </c>
      <c r="BF198" s="12">
        <v>229</v>
      </c>
      <c r="BG198" s="13">
        <f t="shared" si="136"/>
        <v>41.560798548094375</v>
      </c>
      <c r="BH198" s="12">
        <v>235</v>
      </c>
      <c r="BI198" s="13">
        <f t="shared" si="137"/>
        <v>42.649727767695097</v>
      </c>
      <c r="BJ198" s="12">
        <v>9</v>
      </c>
      <c r="BK198" s="13">
        <f t="shared" si="138"/>
        <v>1.633393829401089</v>
      </c>
      <c r="BL198" s="73"/>
      <c r="BM198" s="74">
        <f t="shared" si="139"/>
        <v>0</v>
      </c>
      <c r="BN198" s="73"/>
      <c r="BO198" s="74">
        <f t="shared" si="140"/>
        <v>0</v>
      </c>
      <c r="BP198" s="12">
        <v>59</v>
      </c>
      <c r="BQ198" s="13">
        <f t="shared" si="141"/>
        <v>10.707803992740471</v>
      </c>
      <c r="BR198" s="73"/>
      <c r="BS198" s="73"/>
      <c r="BT198" s="71">
        <f t="shared" si="142"/>
        <v>0</v>
      </c>
      <c r="BU198" s="73"/>
      <c r="BV198" s="71">
        <f t="shared" si="143"/>
        <v>0</v>
      </c>
      <c r="BW198" s="73"/>
      <c r="BX198" s="71">
        <f t="shared" si="144"/>
        <v>0</v>
      </c>
      <c r="BY198" s="73"/>
      <c r="BZ198" s="71">
        <f t="shared" si="145"/>
        <v>0</v>
      </c>
      <c r="CA198" s="91"/>
      <c r="CB198" s="71">
        <f t="shared" si="146"/>
        <v>0</v>
      </c>
    </row>
    <row r="199" spans="1:109" s="53" customFormat="1" ht="16.5" customHeight="1" x14ac:dyDescent="0.25">
      <c r="A199" s="496" t="s">
        <v>60</v>
      </c>
      <c r="B199" s="54">
        <v>577</v>
      </c>
      <c r="C199" s="539">
        <v>428</v>
      </c>
      <c r="D199" s="542">
        <f>C199*100/B199</f>
        <v>74.176776429809365</v>
      </c>
      <c r="E199" s="44" t="s">
        <v>86</v>
      </c>
      <c r="F199" s="45">
        <v>163</v>
      </c>
      <c r="G199" s="92">
        <f t="shared" si="111"/>
        <v>28.249566724436743</v>
      </c>
      <c r="H199" s="45">
        <v>177</v>
      </c>
      <c r="I199" s="46">
        <f t="shared" si="112"/>
        <v>30.675909878682841</v>
      </c>
      <c r="J199" s="45">
        <v>163</v>
      </c>
      <c r="K199" s="46">
        <f t="shared" si="113"/>
        <v>28.249566724436743</v>
      </c>
      <c r="L199" s="45">
        <v>179</v>
      </c>
      <c r="M199" s="46">
        <f t="shared" si="114"/>
        <v>31.022530329289427</v>
      </c>
      <c r="N199" s="45">
        <v>173</v>
      </c>
      <c r="O199" s="46">
        <f t="shared" si="115"/>
        <v>29.982668977469672</v>
      </c>
      <c r="P199" s="45">
        <v>186</v>
      </c>
      <c r="Q199" s="46">
        <f t="shared" si="116"/>
        <v>32.23570190641248</v>
      </c>
      <c r="R199" s="45">
        <v>169</v>
      </c>
      <c r="S199" s="46">
        <f t="shared" si="117"/>
        <v>29.289428076256499</v>
      </c>
      <c r="T199" s="72">
        <v>182</v>
      </c>
      <c r="U199" s="46">
        <f t="shared" si="118"/>
        <v>31.542461005199307</v>
      </c>
      <c r="V199" s="45">
        <v>168</v>
      </c>
      <c r="W199" s="46">
        <f t="shared" si="119"/>
        <v>29.116117850953206</v>
      </c>
      <c r="X199" s="45">
        <v>181</v>
      </c>
      <c r="Y199" s="46">
        <f t="shared" si="120"/>
        <v>31.369150779896014</v>
      </c>
      <c r="Z199" s="45">
        <v>179</v>
      </c>
      <c r="AA199" s="46">
        <f t="shared" si="121"/>
        <v>31.022530329289427</v>
      </c>
      <c r="AB199" s="45">
        <v>191</v>
      </c>
      <c r="AC199" s="46">
        <f t="shared" si="122"/>
        <v>33.102253032928942</v>
      </c>
      <c r="AD199" s="45">
        <v>133</v>
      </c>
      <c r="AE199" s="46">
        <f t="shared" si="123"/>
        <v>23.050259965337954</v>
      </c>
      <c r="AF199" s="45">
        <v>141</v>
      </c>
      <c r="AG199" s="46">
        <f t="shared" si="124"/>
        <v>24.4367417677643</v>
      </c>
      <c r="AH199" s="45">
        <v>179</v>
      </c>
      <c r="AI199" s="46">
        <f t="shared" si="125"/>
        <v>31.022530329289427</v>
      </c>
      <c r="AJ199" s="306">
        <v>192</v>
      </c>
      <c r="AK199" s="46">
        <f t="shared" si="126"/>
        <v>33.275563258232239</v>
      </c>
      <c r="AL199" s="45">
        <v>167</v>
      </c>
      <c r="AM199" s="46">
        <f t="shared" si="127"/>
        <v>28.942807625649912</v>
      </c>
      <c r="AN199" s="45">
        <v>180</v>
      </c>
      <c r="AO199" s="46">
        <f t="shared" si="128"/>
        <v>31.195840554592721</v>
      </c>
      <c r="AP199" s="45">
        <v>187</v>
      </c>
      <c r="AQ199" s="46">
        <f t="shared" si="129"/>
        <v>32.40901213171577</v>
      </c>
      <c r="AR199" s="45">
        <v>193</v>
      </c>
      <c r="AS199" s="46">
        <f t="shared" si="130"/>
        <v>33.448873483535529</v>
      </c>
      <c r="AT199" s="45">
        <v>167</v>
      </c>
      <c r="AU199" s="46">
        <f t="shared" si="131"/>
        <v>28.942807625649912</v>
      </c>
      <c r="AV199" s="45">
        <v>171</v>
      </c>
      <c r="AW199" s="46">
        <f t="shared" si="132"/>
        <v>29.636048526863085</v>
      </c>
      <c r="AX199" s="45">
        <v>187</v>
      </c>
      <c r="AY199" s="46">
        <f t="shared" si="147"/>
        <v>32.40901213171577</v>
      </c>
      <c r="AZ199" s="45">
        <v>182</v>
      </c>
      <c r="BA199" s="46">
        <f t="shared" si="133"/>
        <v>31.542461005199307</v>
      </c>
      <c r="BB199" s="72"/>
      <c r="BC199" s="71">
        <f t="shared" si="134"/>
        <v>0</v>
      </c>
      <c r="BD199" s="72"/>
      <c r="BE199" s="71">
        <f t="shared" si="135"/>
        <v>0</v>
      </c>
      <c r="BF199" s="45">
        <v>115</v>
      </c>
      <c r="BG199" s="46">
        <f t="shared" si="136"/>
        <v>19.930675909878683</v>
      </c>
      <c r="BH199" s="45">
        <v>113</v>
      </c>
      <c r="BI199" s="46">
        <f t="shared" si="137"/>
        <v>19.584055459272097</v>
      </c>
      <c r="BJ199" s="45">
        <v>481</v>
      </c>
      <c r="BK199" s="46">
        <f t="shared" si="138"/>
        <v>83.36221837088388</v>
      </c>
      <c r="BL199" s="72"/>
      <c r="BM199" s="71">
        <f t="shared" si="139"/>
        <v>0</v>
      </c>
      <c r="BN199" s="72"/>
      <c r="BO199" s="71">
        <f t="shared" si="140"/>
        <v>0</v>
      </c>
      <c r="BP199" s="45">
        <v>414</v>
      </c>
      <c r="BQ199" s="46">
        <f t="shared" si="141"/>
        <v>71.750433275563253</v>
      </c>
      <c r="BR199" s="72"/>
      <c r="BS199" s="72"/>
      <c r="BT199" s="71">
        <f t="shared" si="142"/>
        <v>0</v>
      </c>
      <c r="BU199" s="72"/>
      <c r="BV199" s="71">
        <f t="shared" si="143"/>
        <v>0</v>
      </c>
      <c r="BW199" s="72"/>
      <c r="BX199" s="71">
        <f t="shared" si="144"/>
        <v>0</v>
      </c>
      <c r="BY199" s="72"/>
      <c r="BZ199" s="71">
        <f t="shared" si="145"/>
        <v>0</v>
      </c>
      <c r="CA199" s="91"/>
      <c r="CB199" s="71">
        <f t="shared" si="146"/>
        <v>0</v>
      </c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</row>
    <row r="200" spans="1:109" x14ac:dyDescent="0.25">
      <c r="A200" s="496"/>
      <c r="B200" s="15">
        <v>577</v>
      </c>
      <c r="C200" s="540"/>
      <c r="D200" s="543"/>
      <c r="E200" s="1" t="s">
        <v>87</v>
      </c>
      <c r="F200" s="12">
        <v>86</v>
      </c>
      <c r="G200" s="93">
        <f t="shared" si="111"/>
        <v>14.904679376083189</v>
      </c>
      <c r="H200" s="12">
        <v>90</v>
      </c>
      <c r="I200" s="13">
        <f t="shared" si="112"/>
        <v>15.59792027729636</v>
      </c>
      <c r="J200" s="12">
        <v>90</v>
      </c>
      <c r="K200" s="13">
        <f t="shared" si="113"/>
        <v>15.59792027729636</v>
      </c>
      <c r="L200" s="12">
        <v>89</v>
      </c>
      <c r="M200" s="13">
        <f t="shared" si="114"/>
        <v>15.424610051993067</v>
      </c>
      <c r="N200" s="12">
        <v>79</v>
      </c>
      <c r="O200" s="13">
        <f t="shared" si="115"/>
        <v>13.691507798960139</v>
      </c>
      <c r="P200" s="12">
        <v>83</v>
      </c>
      <c r="Q200" s="13">
        <f t="shared" si="116"/>
        <v>14.38474870017331</v>
      </c>
      <c r="R200" s="12">
        <v>88</v>
      </c>
      <c r="S200" s="13">
        <f t="shared" si="117"/>
        <v>15.251299826689774</v>
      </c>
      <c r="T200" s="73">
        <v>94</v>
      </c>
      <c r="U200" s="13">
        <f t="shared" si="118"/>
        <v>16.291161178509533</v>
      </c>
      <c r="V200" s="12">
        <v>92</v>
      </c>
      <c r="W200" s="13">
        <f t="shared" si="119"/>
        <v>15.944540727902947</v>
      </c>
      <c r="X200" s="12">
        <v>94</v>
      </c>
      <c r="Y200" s="13">
        <f t="shared" si="120"/>
        <v>16.291161178509533</v>
      </c>
      <c r="Z200" s="12">
        <v>82</v>
      </c>
      <c r="AA200" s="13">
        <f t="shared" si="121"/>
        <v>14.211438474870018</v>
      </c>
      <c r="AB200" s="12">
        <v>73</v>
      </c>
      <c r="AC200" s="13">
        <f t="shared" si="122"/>
        <v>12.651646447140381</v>
      </c>
      <c r="AD200" s="12">
        <v>94</v>
      </c>
      <c r="AE200" s="13">
        <f t="shared" si="123"/>
        <v>16.291161178509533</v>
      </c>
      <c r="AF200" s="12">
        <v>97</v>
      </c>
      <c r="AG200" s="13">
        <f t="shared" si="124"/>
        <v>16.811091854419409</v>
      </c>
      <c r="AH200" s="12">
        <v>76</v>
      </c>
      <c r="AI200" s="13">
        <f t="shared" si="125"/>
        <v>13.171577123050261</v>
      </c>
      <c r="AJ200" s="306">
        <v>77</v>
      </c>
      <c r="AK200" s="13">
        <f t="shared" si="126"/>
        <v>13.344887348353552</v>
      </c>
      <c r="AL200" s="12">
        <v>90</v>
      </c>
      <c r="AM200" s="13">
        <f t="shared" si="127"/>
        <v>15.59792027729636</v>
      </c>
      <c r="AN200" s="12">
        <v>90</v>
      </c>
      <c r="AO200" s="13">
        <f t="shared" si="128"/>
        <v>15.59792027729636</v>
      </c>
      <c r="AP200" s="12">
        <v>76</v>
      </c>
      <c r="AQ200" s="13">
        <f t="shared" si="129"/>
        <v>13.171577123050261</v>
      </c>
      <c r="AR200" s="12">
        <v>69</v>
      </c>
      <c r="AS200" s="13">
        <f t="shared" si="130"/>
        <v>11.95840554592721</v>
      </c>
      <c r="AT200" s="12">
        <v>84</v>
      </c>
      <c r="AU200" s="13">
        <f t="shared" si="131"/>
        <v>14.558058925476603</v>
      </c>
      <c r="AV200" s="12">
        <v>85</v>
      </c>
      <c r="AW200" s="13">
        <f t="shared" si="132"/>
        <v>14.731369150779896</v>
      </c>
      <c r="AX200" s="12">
        <v>69</v>
      </c>
      <c r="AY200" s="13">
        <f t="shared" si="147"/>
        <v>11.95840554592721</v>
      </c>
      <c r="AZ200" s="12">
        <v>77</v>
      </c>
      <c r="BA200" s="13">
        <f t="shared" si="133"/>
        <v>13.344887348353552</v>
      </c>
      <c r="BB200" s="73"/>
      <c r="BC200" s="74">
        <f t="shared" si="134"/>
        <v>0</v>
      </c>
      <c r="BD200" s="73"/>
      <c r="BE200" s="74">
        <f t="shared" si="135"/>
        <v>0</v>
      </c>
      <c r="BF200" s="12">
        <v>63</v>
      </c>
      <c r="BG200" s="13">
        <f t="shared" si="136"/>
        <v>10.918544194107453</v>
      </c>
      <c r="BH200" s="12">
        <v>69</v>
      </c>
      <c r="BI200" s="13">
        <f t="shared" si="137"/>
        <v>11.95840554592721</v>
      </c>
      <c r="BJ200" s="12">
        <v>60</v>
      </c>
      <c r="BK200" s="13">
        <f t="shared" si="138"/>
        <v>10.398613518197573</v>
      </c>
      <c r="BL200" s="73"/>
      <c r="BM200" s="74">
        <f t="shared" si="139"/>
        <v>0</v>
      </c>
      <c r="BN200" s="73"/>
      <c r="BO200" s="74">
        <f t="shared" si="140"/>
        <v>0</v>
      </c>
      <c r="BP200" s="12">
        <v>84</v>
      </c>
      <c r="BQ200" s="13">
        <f t="shared" si="141"/>
        <v>14.558058925476603</v>
      </c>
      <c r="BR200" s="73"/>
      <c r="BS200" s="73"/>
      <c r="BT200" s="71">
        <f t="shared" si="142"/>
        <v>0</v>
      </c>
      <c r="BU200" s="73"/>
      <c r="BV200" s="71">
        <f t="shared" si="143"/>
        <v>0</v>
      </c>
      <c r="BW200" s="73"/>
      <c r="BX200" s="71">
        <f t="shared" si="144"/>
        <v>0</v>
      </c>
      <c r="BY200" s="73"/>
      <c r="BZ200" s="71">
        <f t="shared" si="145"/>
        <v>0</v>
      </c>
      <c r="CA200" s="91"/>
      <c r="CB200" s="71">
        <f t="shared" si="146"/>
        <v>0</v>
      </c>
    </row>
    <row r="201" spans="1:109" x14ac:dyDescent="0.25">
      <c r="A201" s="496"/>
      <c r="B201" s="15">
        <v>577</v>
      </c>
      <c r="C201" s="540"/>
      <c r="D201" s="543"/>
      <c r="E201" s="1" t="s">
        <v>88</v>
      </c>
      <c r="F201" s="12">
        <v>128</v>
      </c>
      <c r="G201" s="93">
        <f t="shared" si="111"/>
        <v>22.183708838821492</v>
      </c>
      <c r="H201" s="12">
        <v>109</v>
      </c>
      <c r="I201" s="13">
        <f t="shared" si="112"/>
        <v>18.890814558058924</v>
      </c>
      <c r="J201" s="12">
        <v>120</v>
      </c>
      <c r="K201" s="13">
        <f t="shared" si="113"/>
        <v>20.797227036395146</v>
      </c>
      <c r="L201" s="12">
        <v>109</v>
      </c>
      <c r="M201" s="13">
        <f t="shared" si="114"/>
        <v>18.890814558058924</v>
      </c>
      <c r="N201" s="12">
        <v>116</v>
      </c>
      <c r="O201" s="13">
        <f t="shared" si="115"/>
        <v>20.103986135181977</v>
      </c>
      <c r="P201" s="12">
        <v>107</v>
      </c>
      <c r="Q201" s="13">
        <f t="shared" si="116"/>
        <v>18.544194107452341</v>
      </c>
      <c r="R201" s="12">
        <v>119</v>
      </c>
      <c r="S201" s="13">
        <f t="shared" si="117"/>
        <v>20.623916811091853</v>
      </c>
      <c r="T201" s="73">
        <v>105</v>
      </c>
      <c r="U201" s="13">
        <f t="shared" si="118"/>
        <v>18.197573656845755</v>
      </c>
      <c r="V201" s="12">
        <v>115</v>
      </c>
      <c r="W201" s="13">
        <f t="shared" si="119"/>
        <v>19.930675909878683</v>
      </c>
      <c r="X201" s="12">
        <v>102</v>
      </c>
      <c r="Y201" s="13">
        <f t="shared" si="120"/>
        <v>17.677642980935875</v>
      </c>
      <c r="Z201" s="12">
        <v>118</v>
      </c>
      <c r="AA201" s="13">
        <f t="shared" si="121"/>
        <v>20.450606585788563</v>
      </c>
      <c r="AB201" s="12">
        <v>112</v>
      </c>
      <c r="AC201" s="13">
        <f t="shared" si="122"/>
        <v>19.410745233968804</v>
      </c>
      <c r="AD201" s="12">
        <v>111</v>
      </c>
      <c r="AE201" s="13">
        <f t="shared" si="123"/>
        <v>19.237435008665511</v>
      </c>
      <c r="AF201" s="12">
        <v>93</v>
      </c>
      <c r="AG201" s="13">
        <f t="shared" si="124"/>
        <v>16.11785095320624</v>
      </c>
      <c r="AH201" s="12">
        <v>126</v>
      </c>
      <c r="AI201" s="13">
        <f t="shared" si="125"/>
        <v>21.837088388214905</v>
      </c>
      <c r="AJ201" s="306">
        <v>110</v>
      </c>
      <c r="AK201" s="13">
        <f t="shared" si="126"/>
        <v>19.064124783362217</v>
      </c>
      <c r="AL201" s="12">
        <v>125</v>
      </c>
      <c r="AM201" s="13">
        <f t="shared" si="127"/>
        <v>21.663778162911612</v>
      </c>
      <c r="AN201" s="12">
        <v>113</v>
      </c>
      <c r="AO201" s="13">
        <f t="shared" si="128"/>
        <v>19.584055459272097</v>
      </c>
      <c r="AP201" s="12">
        <v>112</v>
      </c>
      <c r="AQ201" s="13">
        <f t="shared" si="129"/>
        <v>19.410745233968804</v>
      </c>
      <c r="AR201" s="12">
        <v>110</v>
      </c>
      <c r="AS201" s="13">
        <f t="shared" si="130"/>
        <v>19.064124783362217</v>
      </c>
      <c r="AT201" s="12">
        <v>110</v>
      </c>
      <c r="AU201" s="13">
        <f t="shared" si="131"/>
        <v>19.064124783362217</v>
      </c>
      <c r="AV201" s="12">
        <v>104</v>
      </c>
      <c r="AW201" s="13">
        <f t="shared" si="132"/>
        <v>18.024263431542462</v>
      </c>
      <c r="AX201" s="12">
        <v>110</v>
      </c>
      <c r="AY201" s="13">
        <f t="shared" si="147"/>
        <v>19.064124783362217</v>
      </c>
      <c r="AZ201" s="12">
        <v>101</v>
      </c>
      <c r="BA201" s="13">
        <f t="shared" si="133"/>
        <v>17.504332755632582</v>
      </c>
      <c r="BB201" s="73"/>
      <c r="BC201" s="74">
        <f t="shared" si="134"/>
        <v>0</v>
      </c>
      <c r="BD201" s="73"/>
      <c r="BE201" s="74">
        <f t="shared" si="135"/>
        <v>0</v>
      </c>
      <c r="BF201" s="12">
        <v>78</v>
      </c>
      <c r="BG201" s="13">
        <f t="shared" si="136"/>
        <v>13.518197573656845</v>
      </c>
      <c r="BH201" s="12">
        <v>77</v>
      </c>
      <c r="BI201" s="13">
        <f t="shared" si="137"/>
        <v>13.344887348353552</v>
      </c>
      <c r="BJ201" s="12">
        <v>20</v>
      </c>
      <c r="BK201" s="13">
        <f t="shared" si="138"/>
        <v>3.4662045060658579</v>
      </c>
      <c r="BL201" s="73"/>
      <c r="BM201" s="74">
        <f t="shared" si="139"/>
        <v>0</v>
      </c>
      <c r="BN201" s="73"/>
      <c r="BO201" s="74">
        <f t="shared" si="140"/>
        <v>0</v>
      </c>
      <c r="BP201" s="12">
        <v>25</v>
      </c>
      <c r="BQ201" s="13">
        <f t="shared" si="141"/>
        <v>4.3327556325823222</v>
      </c>
      <c r="BR201" s="73"/>
      <c r="BS201" s="73"/>
      <c r="BT201" s="71">
        <f t="shared" si="142"/>
        <v>0</v>
      </c>
      <c r="BU201" s="73"/>
      <c r="BV201" s="71">
        <f t="shared" si="143"/>
        <v>0</v>
      </c>
      <c r="BW201" s="73"/>
      <c r="BX201" s="71">
        <f t="shared" si="144"/>
        <v>0</v>
      </c>
      <c r="BY201" s="73"/>
      <c r="BZ201" s="71">
        <f t="shared" si="145"/>
        <v>0</v>
      </c>
      <c r="CA201" s="91"/>
      <c r="CB201" s="71">
        <f t="shared" si="146"/>
        <v>0</v>
      </c>
    </row>
    <row r="202" spans="1:109" x14ac:dyDescent="0.25">
      <c r="A202" s="496"/>
      <c r="B202" s="15">
        <v>577</v>
      </c>
      <c r="C202" s="540"/>
      <c r="D202" s="543"/>
      <c r="E202" s="1" t="s">
        <v>89</v>
      </c>
      <c r="F202" s="12">
        <v>160</v>
      </c>
      <c r="G202" s="93">
        <f t="shared" si="111"/>
        <v>27.729636048526864</v>
      </c>
      <c r="H202" s="12">
        <v>163</v>
      </c>
      <c r="I202" s="13">
        <f t="shared" si="112"/>
        <v>28.249566724436743</v>
      </c>
      <c r="J202" s="12">
        <v>170</v>
      </c>
      <c r="K202" s="13">
        <f t="shared" si="113"/>
        <v>29.462738301559792</v>
      </c>
      <c r="L202" s="12">
        <v>168</v>
      </c>
      <c r="M202" s="13">
        <f t="shared" si="114"/>
        <v>29.116117850953206</v>
      </c>
      <c r="N202" s="12">
        <v>180</v>
      </c>
      <c r="O202" s="13">
        <f t="shared" si="115"/>
        <v>31.195840554592721</v>
      </c>
      <c r="P202" s="12">
        <v>175</v>
      </c>
      <c r="Q202" s="13">
        <f t="shared" si="116"/>
        <v>30.329289428076258</v>
      </c>
      <c r="R202" s="12">
        <v>173</v>
      </c>
      <c r="S202" s="13">
        <f t="shared" si="117"/>
        <v>29.982668977469672</v>
      </c>
      <c r="T202" s="73">
        <v>171</v>
      </c>
      <c r="U202" s="13">
        <f t="shared" si="118"/>
        <v>29.636048526863085</v>
      </c>
      <c r="V202" s="12">
        <v>170</v>
      </c>
      <c r="W202" s="13">
        <f t="shared" si="119"/>
        <v>29.462738301559792</v>
      </c>
      <c r="X202" s="12">
        <v>166</v>
      </c>
      <c r="Y202" s="13">
        <f t="shared" si="120"/>
        <v>28.769497400346619</v>
      </c>
      <c r="Z202" s="12">
        <v>167</v>
      </c>
      <c r="AA202" s="13">
        <f t="shared" si="121"/>
        <v>28.942807625649912</v>
      </c>
      <c r="AB202" s="12">
        <v>171</v>
      </c>
      <c r="AC202" s="13">
        <f t="shared" si="122"/>
        <v>29.636048526863085</v>
      </c>
      <c r="AD202" s="12">
        <v>191</v>
      </c>
      <c r="AE202" s="13">
        <f t="shared" si="123"/>
        <v>33.102253032928942</v>
      </c>
      <c r="AF202" s="12">
        <v>186</v>
      </c>
      <c r="AG202" s="13">
        <f t="shared" si="124"/>
        <v>32.23570190641248</v>
      </c>
      <c r="AH202" s="12">
        <v>168</v>
      </c>
      <c r="AI202" s="13">
        <f t="shared" si="125"/>
        <v>29.116117850953206</v>
      </c>
      <c r="AJ202" s="306">
        <v>167</v>
      </c>
      <c r="AK202" s="13">
        <f t="shared" si="126"/>
        <v>28.942807625649912</v>
      </c>
      <c r="AL202" s="12">
        <v>164</v>
      </c>
      <c r="AM202" s="13">
        <f t="shared" si="127"/>
        <v>28.422876949740036</v>
      </c>
      <c r="AN202" s="12">
        <v>162</v>
      </c>
      <c r="AO202" s="13">
        <f t="shared" si="128"/>
        <v>28.07625649913345</v>
      </c>
      <c r="AP202" s="12">
        <v>173</v>
      </c>
      <c r="AQ202" s="13">
        <f t="shared" si="129"/>
        <v>29.982668977469672</v>
      </c>
      <c r="AR202" s="12">
        <v>166</v>
      </c>
      <c r="AS202" s="13">
        <f t="shared" si="130"/>
        <v>28.769497400346619</v>
      </c>
      <c r="AT202" s="12">
        <v>170</v>
      </c>
      <c r="AU202" s="13">
        <f t="shared" si="131"/>
        <v>29.462738301559792</v>
      </c>
      <c r="AV202" s="12">
        <v>169</v>
      </c>
      <c r="AW202" s="13">
        <f t="shared" si="132"/>
        <v>29.289428076256499</v>
      </c>
      <c r="AX202" s="12">
        <v>175</v>
      </c>
      <c r="AY202" s="13">
        <f t="shared" si="147"/>
        <v>30.329289428076258</v>
      </c>
      <c r="AZ202" s="12">
        <v>175</v>
      </c>
      <c r="BA202" s="13">
        <f t="shared" si="133"/>
        <v>30.329289428076258</v>
      </c>
      <c r="BB202" s="73"/>
      <c r="BC202" s="74">
        <f t="shared" si="134"/>
        <v>0</v>
      </c>
      <c r="BD202" s="73"/>
      <c r="BE202" s="74">
        <f t="shared" si="135"/>
        <v>0</v>
      </c>
      <c r="BF202" s="12">
        <v>110</v>
      </c>
      <c r="BG202" s="13">
        <f t="shared" si="136"/>
        <v>19.064124783362217</v>
      </c>
      <c r="BH202" s="12">
        <v>105</v>
      </c>
      <c r="BI202" s="13">
        <f t="shared" si="137"/>
        <v>18.197573656845755</v>
      </c>
      <c r="BJ202" s="12">
        <v>14</v>
      </c>
      <c r="BK202" s="13">
        <f t="shared" si="138"/>
        <v>2.4263431542461005</v>
      </c>
      <c r="BL202" s="73"/>
      <c r="BM202" s="74">
        <f t="shared" si="139"/>
        <v>0</v>
      </c>
      <c r="BN202" s="73"/>
      <c r="BO202" s="74">
        <f t="shared" si="140"/>
        <v>0</v>
      </c>
      <c r="BP202" s="12">
        <v>11</v>
      </c>
      <c r="BQ202" s="13">
        <f t="shared" si="141"/>
        <v>1.9064124783362217</v>
      </c>
      <c r="BR202" s="73"/>
      <c r="BS202" s="73"/>
      <c r="BT202" s="71">
        <f t="shared" si="142"/>
        <v>0</v>
      </c>
      <c r="BU202" s="73"/>
      <c r="BV202" s="71">
        <f t="shared" si="143"/>
        <v>0</v>
      </c>
      <c r="BW202" s="73"/>
      <c r="BX202" s="71">
        <f t="shared" si="144"/>
        <v>0</v>
      </c>
      <c r="BY202" s="73"/>
      <c r="BZ202" s="71">
        <f t="shared" si="145"/>
        <v>0</v>
      </c>
      <c r="CA202" s="91"/>
      <c r="CB202" s="71">
        <f t="shared" si="146"/>
        <v>0</v>
      </c>
    </row>
    <row r="203" spans="1:109" x14ac:dyDescent="0.25">
      <c r="A203" s="496"/>
      <c r="B203" s="15">
        <v>577</v>
      </c>
      <c r="C203" s="541"/>
      <c r="D203" s="544"/>
      <c r="E203" s="1" t="s">
        <v>90</v>
      </c>
      <c r="F203" s="12">
        <v>14</v>
      </c>
      <c r="G203" s="93">
        <f t="shared" si="111"/>
        <v>2.4263431542461005</v>
      </c>
      <c r="H203" s="12">
        <v>14</v>
      </c>
      <c r="I203" s="13">
        <f t="shared" si="112"/>
        <v>2.4263431542461005</v>
      </c>
      <c r="J203" s="12">
        <v>16</v>
      </c>
      <c r="K203" s="13">
        <f t="shared" si="113"/>
        <v>2.7729636048526864</v>
      </c>
      <c r="L203" s="12">
        <v>15</v>
      </c>
      <c r="M203" s="13">
        <f t="shared" si="114"/>
        <v>2.5996533795493932</v>
      </c>
      <c r="N203" s="12">
        <v>14</v>
      </c>
      <c r="O203" s="13">
        <f t="shared" si="115"/>
        <v>2.4263431542461005</v>
      </c>
      <c r="P203" s="12">
        <v>14</v>
      </c>
      <c r="Q203" s="13">
        <f t="shared" si="116"/>
        <v>2.4263431542461005</v>
      </c>
      <c r="R203" s="12">
        <v>15</v>
      </c>
      <c r="S203" s="13">
        <f t="shared" si="117"/>
        <v>2.5996533795493932</v>
      </c>
      <c r="T203" s="73">
        <v>15</v>
      </c>
      <c r="U203" s="13">
        <f t="shared" si="118"/>
        <v>2.5996533795493932</v>
      </c>
      <c r="V203" s="12">
        <v>20</v>
      </c>
      <c r="W203" s="13">
        <f t="shared" si="119"/>
        <v>3.4662045060658579</v>
      </c>
      <c r="X203" s="12">
        <v>23</v>
      </c>
      <c r="Y203" s="13">
        <f t="shared" si="120"/>
        <v>3.9861351819757367</v>
      </c>
      <c r="Z203" s="12">
        <v>22</v>
      </c>
      <c r="AA203" s="13">
        <f t="shared" si="121"/>
        <v>3.8128249566724435</v>
      </c>
      <c r="AB203" s="12">
        <v>19</v>
      </c>
      <c r="AC203" s="13">
        <f t="shared" si="122"/>
        <v>3.2928942807625652</v>
      </c>
      <c r="AD203" s="12">
        <v>39</v>
      </c>
      <c r="AE203" s="13">
        <f t="shared" si="123"/>
        <v>6.7590987868284227</v>
      </c>
      <c r="AF203" s="12">
        <v>51</v>
      </c>
      <c r="AG203" s="13">
        <f t="shared" si="124"/>
        <v>8.8388214904679376</v>
      </c>
      <c r="AH203" s="12">
        <v>18</v>
      </c>
      <c r="AI203" s="13">
        <f t="shared" si="125"/>
        <v>3.119584055459272</v>
      </c>
      <c r="AJ203" s="306">
        <v>20</v>
      </c>
      <c r="AK203" s="13">
        <f t="shared" si="126"/>
        <v>3.4662045060658579</v>
      </c>
      <c r="AL203" s="12">
        <v>20</v>
      </c>
      <c r="AM203" s="13">
        <f t="shared" si="127"/>
        <v>3.4662045060658579</v>
      </c>
      <c r="AN203" s="12">
        <v>24</v>
      </c>
      <c r="AO203" s="13">
        <f t="shared" si="128"/>
        <v>4.1594454072790299</v>
      </c>
      <c r="AP203" s="12">
        <v>23</v>
      </c>
      <c r="AQ203" s="13">
        <f t="shared" si="129"/>
        <v>3.9861351819757367</v>
      </c>
      <c r="AR203" s="12">
        <v>31</v>
      </c>
      <c r="AS203" s="13">
        <f t="shared" si="130"/>
        <v>5.3726169844020797</v>
      </c>
      <c r="AT203" s="12">
        <v>33</v>
      </c>
      <c r="AU203" s="13">
        <f t="shared" si="131"/>
        <v>5.7192374350086652</v>
      </c>
      <c r="AV203" s="12">
        <v>39</v>
      </c>
      <c r="AW203" s="13">
        <f t="shared" si="132"/>
        <v>6.7590987868284227</v>
      </c>
      <c r="AX203" s="12">
        <v>29</v>
      </c>
      <c r="AY203" s="13">
        <f t="shared" si="147"/>
        <v>5.0259965337954942</v>
      </c>
      <c r="AZ203" s="12">
        <v>36</v>
      </c>
      <c r="BA203" s="13">
        <f t="shared" si="133"/>
        <v>6.239168110918544</v>
      </c>
      <c r="BB203" s="73"/>
      <c r="BC203" s="74">
        <f t="shared" si="134"/>
        <v>0</v>
      </c>
      <c r="BD203" s="73"/>
      <c r="BE203" s="74">
        <f t="shared" si="135"/>
        <v>0</v>
      </c>
      <c r="BF203" s="12">
        <v>201</v>
      </c>
      <c r="BG203" s="13">
        <f t="shared" si="136"/>
        <v>34.835355285961874</v>
      </c>
      <c r="BH203" s="12">
        <v>203</v>
      </c>
      <c r="BI203" s="13">
        <f t="shared" si="137"/>
        <v>35.181975736568461</v>
      </c>
      <c r="BJ203" s="12">
        <v>2</v>
      </c>
      <c r="BK203" s="13">
        <f t="shared" si="138"/>
        <v>0.34662045060658581</v>
      </c>
      <c r="BL203" s="73"/>
      <c r="BM203" s="74">
        <f t="shared" si="139"/>
        <v>0</v>
      </c>
      <c r="BN203" s="73"/>
      <c r="BO203" s="74">
        <f t="shared" si="140"/>
        <v>0</v>
      </c>
      <c r="BP203" s="12">
        <v>43</v>
      </c>
      <c r="BQ203" s="13">
        <f t="shared" si="141"/>
        <v>7.4523396880415946</v>
      </c>
      <c r="BR203" s="73"/>
      <c r="BS203" s="73"/>
      <c r="BT203" s="71">
        <f t="shared" si="142"/>
        <v>0</v>
      </c>
      <c r="BU203" s="73"/>
      <c r="BV203" s="71">
        <f t="shared" si="143"/>
        <v>0</v>
      </c>
      <c r="BW203" s="73"/>
      <c r="BX203" s="71">
        <f t="shared" si="144"/>
        <v>0</v>
      </c>
      <c r="BY203" s="73"/>
      <c r="BZ203" s="71">
        <f t="shared" si="145"/>
        <v>0</v>
      </c>
      <c r="CA203" s="91"/>
      <c r="CB203" s="71">
        <f t="shared" si="146"/>
        <v>0</v>
      </c>
    </row>
    <row r="204" spans="1:109" s="53" customFormat="1" ht="16.5" customHeight="1" x14ac:dyDescent="0.25">
      <c r="A204" s="496" t="s">
        <v>61</v>
      </c>
      <c r="B204" s="54">
        <v>645</v>
      </c>
      <c r="C204" s="539">
        <v>468</v>
      </c>
      <c r="D204" s="542">
        <f>C204*100/B204</f>
        <v>72.558139534883722</v>
      </c>
      <c r="E204" s="44" t="s">
        <v>86</v>
      </c>
      <c r="F204" s="45">
        <v>151</v>
      </c>
      <c r="G204" s="92">
        <f t="shared" si="111"/>
        <v>23.410852713178294</v>
      </c>
      <c r="H204" s="45">
        <v>167</v>
      </c>
      <c r="I204" s="46">
        <f t="shared" si="112"/>
        <v>25.891472868217054</v>
      </c>
      <c r="J204" s="45">
        <v>150</v>
      </c>
      <c r="K204" s="46">
        <f t="shared" si="113"/>
        <v>23.255813953488371</v>
      </c>
      <c r="L204" s="45">
        <v>162</v>
      </c>
      <c r="M204" s="46">
        <f t="shared" si="114"/>
        <v>25.11627906976744</v>
      </c>
      <c r="N204" s="45">
        <v>148</v>
      </c>
      <c r="O204" s="46">
        <f t="shared" si="115"/>
        <v>22.945736434108529</v>
      </c>
      <c r="P204" s="45">
        <v>157</v>
      </c>
      <c r="Q204" s="46">
        <f t="shared" si="116"/>
        <v>24.34108527131783</v>
      </c>
      <c r="R204" s="45">
        <v>154</v>
      </c>
      <c r="S204" s="46">
        <f t="shared" si="117"/>
        <v>23.875968992248062</v>
      </c>
      <c r="T204" s="72">
        <v>167</v>
      </c>
      <c r="U204" s="46">
        <f t="shared" si="118"/>
        <v>25.891472868217054</v>
      </c>
      <c r="V204" s="45">
        <v>151</v>
      </c>
      <c r="W204" s="46">
        <f t="shared" si="119"/>
        <v>23.410852713178294</v>
      </c>
      <c r="X204" s="45">
        <v>163</v>
      </c>
      <c r="Y204" s="46">
        <f t="shared" si="120"/>
        <v>25.271317829457363</v>
      </c>
      <c r="Z204" s="45">
        <v>176</v>
      </c>
      <c r="AA204" s="46">
        <f t="shared" si="121"/>
        <v>27.286821705426355</v>
      </c>
      <c r="AB204" s="45">
        <v>183</v>
      </c>
      <c r="AC204" s="46">
        <f t="shared" si="122"/>
        <v>28.372093023255815</v>
      </c>
      <c r="AD204" s="45">
        <v>137</v>
      </c>
      <c r="AE204" s="46">
        <f t="shared" si="123"/>
        <v>21.240310077519378</v>
      </c>
      <c r="AF204" s="45">
        <v>141</v>
      </c>
      <c r="AG204" s="46">
        <f t="shared" si="124"/>
        <v>21.86046511627907</v>
      </c>
      <c r="AH204" s="45">
        <v>174</v>
      </c>
      <c r="AI204" s="46">
        <f t="shared" si="125"/>
        <v>26.976744186046513</v>
      </c>
      <c r="AJ204" s="306">
        <v>184</v>
      </c>
      <c r="AK204" s="46">
        <f t="shared" si="126"/>
        <v>28.527131782945737</v>
      </c>
      <c r="AL204" s="45">
        <v>154</v>
      </c>
      <c r="AM204" s="46">
        <f t="shared" si="127"/>
        <v>23.875968992248062</v>
      </c>
      <c r="AN204" s="45">
        <v>165</v>
      </c>
      <c r="AO204" s="46">
        <f t="shared" si="128"/>
        <v>25.581395348837209</v>
      </c>
      <c r="AP204" s="45">
        <v>170</v>
      </c>
      <c r="AQ204" s="46">
        <f t="shared" si="129"/>
        <v>26.356589147286822</v>
      </c>
      <c r="AR204" s="45">
        <v>174</v>
      </c>
      <c r="AS204" s="46">
        <f t="shared" si="130"/>
        <v>26.976744186046513</v>
      </c>
      <c r="AT204" s="45">
        <v>152</v>
      </c>
      <c r="AU204" s="46">
        <f t="shared" si="131"/>
        <v>23.565891472868216</v>
      </c>
      <c r="AV204" s="45">
        <v>152</v>
      </c>
      <c r="AW204" s="46">
        <f t="shared" si="132"/>
        <v>23.565891472868216</v>
      </c>
      <c r="AX204" s="45">
        <v>190</v>
      </c>
      <c r="AY204" s="46">
        <f t="shared" si="147"/>
        <v>29.45736434108527</v>
      </c>
      <c r="AZ204" s="45">
        <v>181</v>
      </c>
      <c r="BA204" s="46">
        <f t="shared" si="133"/>
        <v>28.062015503875969</v>
      </c>
      <c r="BB204" s="72"/>
      <c r="BC204" s="71">
        <f t="shared" si="134"/>
        <v>0</v>
      </c>
      <c r="BD204" s="72"/>
      <c r="BE204" s="71">
        <f t="shared" si="135"/>
        <v>0</v>
      </c>
      <c r="BF204" s="45">
        <v>89</v>
      </c>
      <c r="BG204" s="46">
        <f t="shared" si="136"/>
        <v>13.7984496124031</v>
      </c>
      <c r="BH204" s="45">
        <v>94</v>
      </c>
      <c r="BI204" s="46">
        <f t="shared" si="137"/>
        <v>14.573643410852712</v>
      </c>
      <c r="BJ204" s="45">
        <v>469</v>
      </c>
      <c r="BK204" s="46">
        <f t="shared" si="138"/>
        <v>72.713178294573638</v>
      </c>
      <c r="BL204" s="72"/>
      <c r="BM204" s="71">
        <f t="shared" si="139"/>
        <v>0</v>
      </c>
      <c r="BN204" s="72"/>
      <c r="BO204" s="71">
        <f t="shared" si="140"/>
        <v>0</v>
      </c>
      <c r="BP204" s="45">
        <v>395</v>
      </c>
      <c r="BQ204" s="46">
        <f t="shared" si="141"/>
        <v>61.240310077519382</v>
      </c>
      <c r="BR204" s="72"/>
      <c r="BS204" s="72"/>
      <c r="BT204" s="71">
        <f t="shared" si="142"/>
        <v>0</v>
      </c>
      <c r="BU204" s="72"/>
      <c r="BV204" s="71">
        <f t="shared" si="143"/>
        <v>0</v>
      </c>
      <c r="BW204" s="72"/>
      <c r="BX204" s="71">
        <f t="shared" si="144"/>
        <v>0</v>
      </c>
      <c r="BY204" s="72"/>
      <c r="BZ204" s="71">
        <f t="shared" si="145"/>
        <v>0</v>
      </c>
      <c r="CA204" s="91"/>
      <c r="CB204" s="71">
        <f t="shared" si="146"/>
        <v>0</v>
      </c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</row>
    <row r="205" spans="1:109" x14ac:dyDescent="0.25">
      <c r="A205" s="496"/>
      <c r="B205" s="15">
        <v>645</v>
      </c>
      <c r="C205" s="540"/>
      <c r="D205" s="543"/>
      <c r="E205" s="1" t="s">
        <v>87</v>
      </c>
      <c r="F205" s="12">
        <v>96</v>
      </c>
      <c r="G205" s="93">
        <f t="shared" si="111"/>
        <v>14.883720930232558</v>
      </c>
      <c r="H205" s="12">
        <v>86</v>
      </c>
      <c r="I205" s="13">
        <f t="shared" si="112"/>
        <v>13.333333333333334</v>
      </c>
      <c r="J205" s="12">
        <v>85</v>
      </c>
      <c r="K205" s="13">
        <f t="shared" si="113"/>
        <v>13.178294573643411</v>
      </c>
      <c r="L205" s="12">
        <v>83</v>
      </c>
      <c r="M205" s="13">
        <f t="shared" si="114"/>
        <v>12.868217054263566</v>
      </c>
      <c r="N205" s="12">
        <v>87</v>
      </c>
      <c r="O205" s="13">
        <f t="shared" si="115"/>
        <v>13.488372093023257</v>
      </c>
      <c r="P205" s="12">
        <v>83</v>
      </c>
      <c r="Q205" s="13">
        <f t="shared" si="116"/>
        <v>12.868217054263566</v>
      </c>
      <c r="R205" s="12">
        <v>84</v>
      </c>
      <c r="S205" s="13">
        <f t="shared" si="117"/>
        <v>13.023255813953488</v>
      </c>
      <c r="T205" s="73">
        <v>81</v>
      </c>
      <c r="U205" s="13">
        <f t="shared" si="118"/>
        <v>12.55813953488372</v>
      </c>
      <c r="V205" s="12">
        <v>93</v>
      </c>
      <c r="W205" s="13">
        <f t="shared" si="119"/>
        <v>14.418604651162791</v>
      </c>
      <c r="X205" s="12">
        <v>88</v>
      </c>
      <c r="Y205" s="13">
        <f t="shared" si="120"/>
        <v>13.643410852713178</v>
      </c>
      <c r="Z205" s="12">
        <v>82</v>
      </c>
      <c r="AA205" s="13">
        <f t="shared" si="121"/>
        <v>12.713178294573643</v>
      </c>
      <c r="AB205" s="12">
        <v>73</v>
      </c>
      <c r="AC205" s="13">
        <f t="shared" si="122"/>
        <v>11.317829457364342</v>
      </c>
      <c r="AD205" s="12">
        <v>94</v>
      </c>
      <c r="AE205" s="13">
        <f t="shared" si="123"/>
        <v>14.573643410852712</v>
      </c>
      <c r="AF205" s="12">
        <v>91</v>
      </c>
      <c r="AG205" s="13">
        <f t="shared" si="124"/>
        <v>14.108527131782946</v>
      </c>
      <c r="AH205" s="12">
        <v>71</v>
      </c>
      <c r="AI205" s="13">
        <f t="shared" si="125"/>
        <v>11.007751937984496</v>
      </c>
      <c r="AJ205" s="306">
        <v>72</v>
      </c>
      <c r="AK205" s="13">
        <f t="shared" si="126"/>
        <v>11.162790697674419</v>
      </c>
      <c r="AL205" s="12">
        <v>87</v>
      </c>
      <c r="AM205" s="13">
        <f t="shared" si="127"/>
        <v>13.488372093023257</v>
      </c>
      <c r="AN205" s="12">
        <v>87</v>
      </c>
      <c r="AO205" s="13">
        <f t="shared" si="128"/>
        <v>13.488372093023257</v>
      </c>
      <c r="AP205" s="12">
        <v>86</v>
      </c>
      <c r="AQ205" s="13">
        <f t="shared" si="129"/>
        <v>13.333333333333334</v>
      </c>
      <c r="AR205" s="12">
        <v>85</v>
      </c>
      <c r="AS205" s="13">
        <f t="shared" si="130"/>
        <v>13.178294573643411</v>
      </c>
      <c r="AT205" s="12">
        <v>104</v>
      </c>
      <c r="AU205" s="13">
        <f t="shared" si="131"/>
        <v>16.124031007751938</v>
      </c>
      <c r="AV205" s="12">
        <v>103</v>
      </c>
      <c r="AW205" s="13">
        <f t="shared" si="132"/>
        <v>15.968992248062015</v>
      </c>
      <c r="AX205" s="12">
        <v>73</v>
      </c>
      <c r="AY205" s="13">
        <f t="shared" si="147"/>
        <v>11.317829457364342</v>
      </c>
      <c r="AZ205" s="12">
        <v>77</v>
      </c>
      <c r="BA205" s="13">
        <f t="shared" si="133"/>
        <v>11.937984496124031</v>
      </c>
      <c r="BB205" s="73"/>
      <c r="BC205" s="74">
        <f t="shared" si="134"/>
        <v>0</v>
      </c>
      <c r="BD205" s="73"/>
      <c r="BE205" s="74">
        <f t="shared" si="135"/>
        <v>0</v>
      </c>
      <c r="BF205" s="12">
        <v>49</v>
      </c>
      <c r="BG205" s="13">
        <f t="shared" si="136"/>
        <v>7.5968992248062017</v>
      </c>
      <c r="BH205" s="12">
        <v>46</v>
      </c>
      <c r="BI205" s="13">
        <f t="shared" si="137"/>
        <v>7.1317829457364343</v>
      </c>
      <c r="BJ205" s="12">
        <v>110</v>
      </c>
      <c r="BK205" s="13">
        <f t="shared" si="138"/>
        <v>17.054263565891471</v>
      </c>
      <c r="BL205" s="73"/>
      <c r="BM205" s="74">
        <f t="shared" si="139"/>
        <v>0</v>
      </c>
      <c r="BN205" s="73"/>
      <c r="BO205" s="74">
        <f t="shared" si="140"/>
        <v>0</v>
      </c>
      <c r="BP205" s="12">
        <v>94</v>
      </c>
      <c r="BQ205" s="13">
        <f t="shared" si="141"/>
        <v>14.573643410852712</v>
      </c>
      <c r="BR205" s="73"/>
      <c r="BS205" s="73"/>
      <c r="BT205" s="71">
        <f t="shared" si="142"/>
        <v>0</v>
      </c>
      <c r="BU205" s="73"/>
      <c r="BV205" s="71">
        <f t="shared" si="143"/>
        <v>0</v>
      </c>
      <c r="BW205" s="73"/>
      <c r="BX205" s="71">
        <f t="shared" si="144"/>
        <v>0</v>
      </c>
      <c r="BY205" s="73"/>
      <c r="BZ205" s="71">
        <f t="shared" si="145"/>
        <v>0</v>
      </c>
      <c r="CA205" s="91"/>
      <c r="CB205" s="71">
        <f t="shared" si="146"/>
        <v>0</v>
      </c>
    </row>
    <row r="206" spans="1:109" x14ac:dyDescent="0.25">
      <c r="A206" s="496"/>
      <c r="B206" s="15">
        <v>645</v>
      </c>
      <c r="C206" s="540"/>
      <c r="D206" s="543"/>
      <c r="E206" s="1" t="s">
        <v>88</v>
      </c>
      <c r="F206" s="12">
        <v>142</v>
      </c>
      <c r="G206" s="93">
        <f t="shared" si="111"/>
        <v>22.015503875968992</v>
      </c>
      <c r="H206" s="12">
        <v>136</v>
      </c>
      <c r="I206" s="13">
        <f t="shared" si="112"/>
        <v>21.085271317829456</v>
      </c>
      <c r="J206" s="12">
        <v>142</v>
      </c>
      <c r="K206" s="13">
        <f t="shared" si="113"/>
        <v>22.015503875968992</v>
      </c>
      <c r="L206" s="12">
        <v>130</v>
      </c>
      <c r="M206" s="13">
        <f t="shared" si="114"/>
        <v>20.155038759689923</v>
      </c>
      <c r="N206" s="12">
        <v>145</v>
      </c>
      <c r="O206" s="13">
        <f t="shared" si="115"/>
        <v>22.480620155038761</v>
      </c>
      <c r="P206" s="12">
        <v>141</v>
      </c>
      <c r="Q206" s="13">
        <f t="shared" si="116"/>
        <v>21.86046511627907</v>
      </c>
      <c r="R206" s="12">
        <v>148</v>
      </c>
      <c r="S206" s="13">
        <f t="shared" si="117"/>
        <v>22.945736434108529</v>
      </c>
      <c r="T206" s="73">
        <v>138</v>
      </c>
      <c r="U206" s="13">
        <f t="shared" si="118"/>
        <v>21.395348837209301</v>
      </c>
      <c r="V206" s="12">
        <v>146</v>
      </c>
      <c r="W206" s="13">
        <f t="shared" si="119"/>
        <v>22.635658914728683</v>
      </c>
      <c r="X206" s="12">
        <v>141</v>
      </c>
      <c r="Y206" s="13">
        <f t="shared" si="120"/>
        <v>21.86046511627907</v>
      </c>
      <c r="Z206" s="12">
        <v>141</v>
      </c>
      <c r="AA206" s="13">
        <f t="shared" si="121"/>
        <v>21.86046511627907</v>
      </c>
      <c r="AB206" s="12">
        <v>142</v>
      </c>
      <c r="AC206" s="13">
        <f t="shared" si="122"/>
        <v>22.015503875968992</v>
      </c>
      <c r="AD206" s="12">
        <v>132</v>
      </c>
      <c r="AE206" s="13">
        <f t="shared" si="123"/>
        <v>20.465116279069768</v>
      </c>
      <c r="AF206" s="12">
        <v>132</v>
      </c>
      <c r="AG206" s="13">
        <f t="shared" si="124"/>
        <v>20.465116279069768</v>
      </c>
      <c r="AH206" s="12">
        <v>145</v>
      </c>
      <c r="AI206" s="13">
        <f t="shared" si="125"/>
        <v>22.480620155038761</v>
      </c>
      <c r="AJ206" s="306">
        <v>138</v>
      </c>
      <c r="AK206" s="13">
        <f t="shared" si="126"/>
        <v>21.395348837209301</v>
      </c>
      <c r="AL206" s="12">
        <v>143</v>
      </c>
      <c r="AM206" s="13">
        <f t="shared" si="127"/>
        <v>22.170542635658915</v>
      </c>
      <c r="AN206" s="12">
        <v>136</v>
      </c>
      <c r="AO206" s="13">
        <f t="shared" si="128"/>
        <v>21.085271317829456</v>
      </c>
      <c r="AP206" s="12">
        <v>138</v>
      </c>
      <c r="AQ206" s="13">
        <f t="shared" si="129"/>
        <v>21.395348837209301</v>
      </c>
      <c r="AR206" s="12">
        <v>139</v>
      </c>
      <c r="AS206" s="13">
        <f t="shared" si="130"/>
        <v>21.550387596899224</v>
      </c>
      <c r="AT206" s="12">
        <v>136</v>
      </c>
      <c r="AU206" s="13">
        <f t="shared" si="131"/>
        <v>21.085271317829456</v>
      </c>
      <c r="AV206" s="12">
        <v>135</v>
      </c>
      <c r="AW206" s="13">
        <f t="shared" si="132"/>
        <v>20.930232558139537</v>
      </c>
      <c r="AX206" s="12">
        <v>126</v>
      </c>
      <c r="AY206" s="13">
        <f t="shared" si="147"/>
        <v>19.534883720930232</v>
      </c>
      <c r="AZ206" s="12">
        <v>122</v>
      </c>
      <c r="BA206" s="13">
        <f t="shared" si="133"/>
        <v>18.914728682170544</v>
      </c>
      <c r="BB206" s="73"/>
      <c r="BC206" s="74">
        <f t="shared" si="134"/>
        <v>0</v>
      </c>
      <c r="BD206" s="73"/>
      <c r="BE206" s="74">
        <f t="shared" si="135"/>
        <v>0</v>
      </c>
      <c r="BF206" s="12">
        <v>82</v>
      </c>
      <c r="BG206" s="13">
        <f t="shared" si="136"/>
        <v>12.713178294573643</v>
      </c>
      <c r="BH206" s="12">
        <v>81</v>
      </c>
      <c r="BI206" s="13">
        <f t="shared" si="137"/>
        <v>12.55813953488372</v>
      </c>
      <c r="BJ206" s="12">
        <v>36</v>
      </c>
      <c r="BK206" s="13">
        <f t="shared" si="138"/>
        <v>5.5813953488372094</v>
      </c>
      <c r="BL206" s="73"/>
      <c r="BM206" s="74">
        <f t="shared" si="139"/>
        <v>0</v>
      </c>
      <c r="BN206" s="73"/>
      <c r="BO206" s="74">
        <f t="shared" si="140"/>
        <v>0</v>
      </c>
      <c r="BP206" s="12">
        <v>40</v>
      </c>
      <c r="BQ206" s="13">
        <f t="shared" si="141"/>
        <v>6.2015503875968996</v>
      </c>
      <c r="BR206" s="73"/>
      <c r="BS206" s="73"/>
      <c r="BT206" s="71">
        <f t="shared" si="142"/>
        <v>0</v>
      </c>
      <c r="BU206" s="73"/>
      <c r="BV206" s="71">
        <f t="shared" si="143"/>
        <v>0</v>
      </c>
      <c r="BW206" s="73"/>
      <c r="BX206" s="71">
        <f t="shared" si="144"/>
        <v>0</v>
      </c>
      <c r="BY206" s="73"/>
      <c r="BZ206" s="71">
        <f t="shared" si="145"/>
        <v>0</v>
      </c>
      <c r="CA206" s="91"/>
      <c r="CB206" s="71">
        <f t="shared" si="146"/>
        <v>0</v>
      </c>
    </row>
    <row r="207" spans="1:109" x14ac:dyDescent="0.25">
      <c r="A207" s="496"/>
      <c r="B207" s="15">
        <v>645</v>
      </c>
      <c r="C207" s="540"/>
      <c r="D207" s="543"/>
      <c r="E207" s="1" t="s">
        <v>89</v>
      </c>
      <c r="F207" s="12">
        <v>215</v>
      </c>
      <c r="G207" s="93">
        <f t="shared" si="111"/>
        <v>33.333333333333336</v>
      </c>
      <c r="H207" s="12">
        <v>206</v>
      </c>
      <c r="I207" s="13">
        <f t="shared" si="112"/>
        <v>31.937984496124031</v>
      </c>
      <c r="J207" s="12">
        <v>226</v>
      </c>
      <c r="K207" s="13">
        <f t="shared" si="113"/>
        <v>35.038759689922479</v>
      </c>
      <c r="L207" s="12">
        <v>217</v>
      </c>
      <c r="M207" s="13">
        <f t="shared" si="114"/>
        <v>33.643410852713181</v>
      </c>
      <c r="N207" s="12">
        <v>217</v>
      </c>
      <c r="O207" s="13">
        <f t="shared" si="115"/>
        <v>33.643410852713181</v>
      </c>
      <c r="P207" s="12">
        <v>214</v>
      </c>
      <c r="Q207" s="13">
        <f t="shared" si="116"/>
        <v>33.178294573643413</v>
      </c>
      <c r="R207" s="12">
        <v>217</v>
      </c>
      <c r="S207" s="13">
        <f t="shared" si="117"/>
        <v>33.643410852713181</v>
      </c>
      <c r="T207" s="73">
        <v>208</v>
      </c>
      <c r="U207" s="13">
        <f t="shared" si="118"/>
        <v>32.248062015503876</v>
      </c>
      <c r="V207" s="12">
        <v>209</v>
      </c>
      <c r="W207" s="13">
        <f t="shared" si="119"/>
        <v>32.403100775193799</v>
      </c>
      <c r="X207" s="12">
        <v>200</v>
      </c>
      <c r="Y207" s="13">
        <f t="shared" si="120"/>
        <v>31.007751937984494</v>
      </c>
      <c r="Z207" s="12">
        <v>210</v>
      </c>
      <c r="AA207" s="13">
        <f t="shared" si="121"/>
        <v>32.558139534883722</v>
      </c>
      <c r="AB207" s="12">
        <v>201</v>
      </c>
      <c r="AC207" s="13">
        <f t="shared" si="122"/>
        <v>31.162790697674417</v>
      </c>
      <c r="AD207" s="12">
        <v>221</v>
      </c>
      <c r="AE207" s="13">
        <f t="shared" si="123"/>
        <v>34.263565891472865</v>
      </c>
      <c r="AF207" s="12">
        <v>214</v>
      </c>
      <c r="AG207" s="13">
        <f t="shared" si="124"/>
        <v>33.178294573643413</v>
      </c>
      <c r="AH207" s="12">
        <v>213</v>
      </c>
      <c r="AI207" s="13">
        <f t="shared" si="125"/>
        <v>33.02325581395349</v>
      </c>
      <c r="AJ207" s="306">
        <v>208</v>
      </c>
      <c r="AK207" s="13">
        <f t="shared" si="126"/>
        <v>32.248062015503876</v>
      </c>
      <c r="AL207" s="12">
        <v>217</v>
      </c>
      <c r="AM207" s="13">
        <f t="shared" si="127"/>
        <v>33.643410852713181</v>
      </c>
      <c r="AN207" s="12">
        <v>209</v>
      </c>
      <c r="AO207" s="13">
        <f t="shared" si="128"/>
        <v>32.403100775193799</v>
      </c>
      <c r="AP207" s="12">
        <v>217</v>
      </c>
      <c r="AQ207" s="13">
        <f t="shared" si="129"/>
        <v>33.643410852713181</v>
      </c>
      <c r="AR207" s="12">
        <v>202</v>
      </c>
      <c r="AS207" s="13">
        <f t="shared" si="130"/>
        <v>31.31782945736434</v>
      </c>
      <c r="AT207" s="12">
        <v>212</v>
      </c>
      <c r="AU207" s="13">
        <f t="shared" si="131"/>
        <v>32.868217054263567</v>
      </c>
      <c r="AV207" s="12">
        <v>200</v>
      </c>
      <c r="AW207" s="13">
        <f t="shared" si="132"/>
        <v>31.007751937984494</v>
      </c>
      <c r="AX207" s="12">
        <v>207</v>
      </c>
      <c r="AY207" s="13">
        <f t="shared" si="147"/>
        <v>32.093023255813954</v>
      </c>
      <c r="AZ207" s="12">
        <v>206</v>
      </c>
      <c r="BA207" s="13">
        <f t="shared" si="133"/>
        <v>31.937984496124031</v>
      </c>
      <c r="BB207" s="73"/>
      <c r="BC207" s="74">
        <f t="shared" si="134"/>
        <v>0</v>
      </c>
      <c r="BD207" s="73"/>
      <c r="BE207" s="74">
        <f t="shared" si="135"/>
        <v>0</v>
      </c>
      <c r="BF207" s="12">
        <v>123</v>
      </c>
      <c r="BG207" s="13">
        <f t="shared" si="136"/>
        <v>19.069767441860463</v>
      </c>
      <c r="BH207" s="12">
        <v>125</v>
      </c>
      <c r="BI207" s="13">
        <f t="shared" si="137"/>
        <v>19.379844961240309</v>
      </c>
      <c r="BJ207" s="12">
        <v>18</v>
      </c>
      <c r="BK207" s="13">
        <f t="shared" si="138"/>
        <v>2.7906976744186047</v>
      </c>
      <c r="BL207" s="73"/>
      <c r="BM207" s="74">
        <f t="shared" si="139"/>
        <v>0</v>
      </c>
      <c r="BN207" s="73"/>
      <c r="BO207" s="74">
        <f t="shared" si="140"/>
        <v>0</v>
      </c>
      <c r="BP207" s="12">
        <v>25</v>
      </c>
      <c r="BQ207" s="13">
        <f t="shared" si="141"/>
        <v>3.8759689922480618</v>
      </c>
      <c r="BR207" s="73"/>
      <c r="BS207" s="73"/>
      <c r="BT207" s="71">
        <f t="shared" si="142"/>
        <v>0</v>
      </c>
      <c r="BU207" s="73"/>
      <c r="BV207" s="71">
        <f t="shared" si="143"/>
        <v>0</v>
      </c>
      <c r="BW207" s="73"/>
      <c r="BX207" s="71">
        <f t="shared" si="144"/>
        <v>0</v>
      </c>
      <c r="BY207" s="73"/>
      <c r="BZ207" s="71">
        <f t="shared" si="145"/>
        <v>0</v>
      </c>
      <c r="CA207" s="91"/>
      <c r="CB207" s="71">
        <f t="shared" si="146"/>
        <v>0</v>
      </c>
    </row>
    <row r="208" spans="1:109" x14ac:dyDescent="0.25">
      <c r="A208" s="496"/>
      <c r="B208" s="15">
        <v>645</v>
      </c>
      <c r="C208" s="541"/>
      <c r="D208" s="544"/>
      <c r="E208" s="1" t="s">
        <v>90</v>
      </c>
      <c r="F208" s="12">
        <v>18</v>
      </c>
      <c r="G208" s="93">
        <f t="shared" si="111"/>
        <v>2.7906976744186047</v>
      </c>
      <c r="H208" s="12">
        <v>28</v>
      </c>
      <c r="I208" s="13">
        <f t="shared" si="112"/>
        <v>4.3410852713178292</v>
      </c>
      <c r="J208" s="12">
        <v>28</v>
      </c>
      <c r="K208" s="13">
        <f t="shared" si="113"/>
        <v>4.3410852713178292</v>
      </c>
      <c r="L208" s="12">
        <v>35</v>
      </c>
      <c r="M208" s="13">
        <f t="shared" si="114"/>
        <v>5.4263565891472867</v>
      </c>
      <c r="N208" s="12">
        <v>31</v>
      </c>
      <c r="O208" s="13">
        <f t="shared" si="115"/>
        <v>4.8062015503875966</v>
      </c>
      <c r="P208" s="12">
        <v>32</v>
      </c>
      <c r="Q208" s="13">
        <f t="shared" si="116"/>
        <v>4.9612403100775193</v>
      </c>
      <c r="R208" s="12">
        <v>29</v>
      </c>
      <c r="S208" s="13">
        <f t="shared" si="117"/>
        <v>4.4961240310077519</v>
      </c>
      <c r="T208" s="73">
        <v>31</v>
      </c>
      <c r="U208" s="13">
        <f t="shared" si="118"/>
        <v>4.8062015503875966</v>
      </c>
      <c r="V208" s="12">
        <v>29</v>
      </c>
      <c r="W208" s="13">
        <f t="shared" si="119"/>
        <v>4.4961240310077519</v>
      </c>
      <c r="X208" s="12">
        <v>34</v>
      </c>
      <c r="Y208" s="13">
        <f t="shared" si="120"/>
        <v>5.2713178294573639</v>
      </c>
      <c r="Z208" s="12">
        <v>24</v>
      </c>
      <c r="AA208" s="13">
        <f t="shared" si="121"/>
        <v>3.7209302325581395</v>
      </c>
      <c r="AB208" s="12">
        <v>28</v>
      </c>
      <c r="AC208" s="13">
        <f t="shared" si="122"/>
        <v>4.3410852713178292</v>
      </c>
      <c r="AD208" s="12">
        <v>44</v>
      </c>
      <c r="AE208" s="13">
        <f t="shared" si="123"/>
        <v>6.8217054263565888</v>
      </c>
      <c r="AF208" s="12">
        <v>46</v>
      </c>
      <c r="AG208" s="13">
        <f t="shared" si="124"/>
        <v>7.1317829457364343</v>
      </c>
      <c r="AH208" s="12">
        <v>25</v>
      </c>
      <c r="AI208" s="13">
        <f t="shared" si="125"/>
        <v>3.8759689922480618</v>
      </c>
      <c r="AJ208" s="306">
        <v>25</v>
      </c>
      <c r="AK208" s="13">
        <f t="shared" si="126"/>
        <v>3.8759689922480618</v>
      </c>
      <c r="AL208" s="12">
        <v>28</v>
      </c>
      <c r="AM208" s="13">
        <f t="shared" si="127"/>
        <v>4.3410852713178292</v>
      </c>
      <c r="AN208" s="12">
        <v>35</v>
      </c>
      <c r="AO208" s="13">
        <f t="shared" si="128"/>
        <v>5.4263565891472867</v>
      </c>
      <c r="AP208" s="12">
        <v>21</v>
      </c>
      <c r="AQ208" s="13">
        <f t="shared" si="129"/>
        <v>3.2558139534883721</v>
      </c>
      <c r="AR208" s="12">
        <v>32</v>
      </c>
      <c r="AS208" s="13">
        <f t="shared" si="130"/>
        <v>4.9612403100775193</v>
      </c>
      <c r="AT208" s="12">
        <v>35</v>
      </c>
      <c r="AU208" s="13">
        <f t="shared" si="131"/>
        <v>5.4263565891472867</v>
      </c>
      <c r="AV208" s="12">
        <v>44</v>
      </c>
      <c r="AW208" s="13">
        <f t="shared" si="132"/>
        <v>6.8217054263565888</v>
      </c>
      <c r="AX208" s="12">
        <v>36</v>
      </c>
      <c r="AY208" s="13">
        <f t="shared" si="147"/>
        <v>5.5813953488372094</v>
      </c>
      <c r="AZ208" s="12">
        <v>45</v>
      </c>
      <c r="BA208" s="13">
        <f t="shared" si="133"/>
        <v>6.9767441860465116</v>
      </c>
      <c r="BB208" s="73"/>
      <c r="BC208" s="74">
        <f t="shared" si="134"/>
        <v>0</v>
      </c>
      <c r="BD208" s="73"/>
      <c r="BE208" s="74">
        <f t="shared" si="135"/>
        <v>0</v>
      </c>
      <c r="BF208" s="12">
        <v>290</v>
      </c>
      <c r="BG208" s="13">
        <f t="shared" si="136"/>
        <v>44.961240310077521</v>
      </c>
      <c r="BH208" s="12">
        <v>287</v>
      </c>
      <c r="BI208" s="13">
        <f t="shared" si="137"/>
        <v>44.496124031007753</v>
      </c>
      <c r="BJ208" s="12">
        <v>12</v>
      </c>
      <c r="BK208" s="13">
        <f t="shared" si="138"/>
        <v>1.8604651162790697</v>
      </c>
      <c r="BL208" s="73"/>
      <c r="BM208" s="74">
        <f t="shared" si="139"/>
        <v>0</v>
      </c>
      <c r="BN208" s="73"/>
      <c r="BO208" s="74">
        <f t="shared" si="140"/>
        <v>0</v>
      </c>
      <c r="BP208" s="12">
        <v>91</v>
      </c>
      <c r="BQ208" s="13">
        <f t="shared" si="141"/>
        <v>14.108527131782946</v>
      </c>
      <c r="BR208" s="73"/>
      <c r="BS208" s="73"/>
      <c r="BT208" s="71">
        <f t="shared" si="142"/>
        <v>0</v>
      </c>
      <c r="BU208" s="73"/>
      <c r="BV208" s="71">
        <f t="shared" si="143"/>
        <v>0</v>
      </c>
      <c r="BW208" s="73"/>
      <c r="BX208" s="71">
        <f t="shared" si="144"/>
        <v>0</v>
      </c>
      <c r="BY208" s="73"/>
      <c r="BZ208" s="71">
        <f t="shared" si="145"/>
        <v>0</v>
      </c>
      <c r="CA208" s="91"/>
      <c r="CB208" s="71">
        <f t="shared" si="146"/>
        <v>0</v>
      </c>
    </row>
    <row r="209" spans="1:109" s="53" customFormat="1" ht="16.5" customHeight="1" x14ac:dyDescent="0.25">
      <c r="A209" s="496" t="s">
        <v>62</v>
      </c>
      <c r="B209" s="54">
        <v>549</v>
      </c>
      <c r="C209" s="539">
        <v>408</v>
      </c>
      <c r="D209" s="542">
        <f>C209*100/B209</f>
        <v>74.316939890710387</v>
      </c>
      <c r="E209" s="44" t="s">
        <v>86</v>
      </c>
      <c r="F209" s="45">
        <v>147</v>
      </c>
      <c r="G209" s="92">
        <f t="shared" si="111"/>
        <v>26.775956284153004</v>
      </c>
      <c r="H209" s="45">
        <v>154</v>
      </c>
      <c r="I209" s="46">
        <f t="shared" si="112"/>
        <v>28.051001821493625</v>
      </c>
      <c r="J209" s="45">
        <v>150</v>
      </c>
      <c r="K209" s="46">
        <f t="shared" si="113"/>
        <v>27.3224043715847</v>
      </c>
      <c r="L209" s="45">
        <v>152</v>
      </c>
      <c r="M209" s="46">
        <f t="shared" si="114"/>
        <v>27.686703096539162</v>
      </c>
      <c r="N209" s="45">
        <v>152</v>
      </c>
      <c r="O209" s="46">
        <f t="shared" si="115"/>
        <v>27.686703096539162</v>
      </c>
      <c r="P209" s="45">
        <v>147</v>
      </c>
      <c r="Q209" s="46">
        <f t="shared" si="116"/>
        <v>26.775956284153004</v>
      </c>
      <c r="R209" s="45">
        <v>160</v>
      </c>
      <c r="S209" s="46">
        <f t="shared" si="117"/>
        <v>29.143897996357012</v>
      </c>
      <c r="T209" s="72">
        <v>160</v>
      </c>
      <c r="U209" s="46">
        <f t="shared" si="118"/>
        <v>29.143897996357012</v>
      </c>
      <c r="V209" s="45">
        <v>149</v>
      </c>
      <c r="W209" s="46">
        <f t="shared" si="119"/>
        <v>27.140255009107467</v>
      </c>
      <c r="X209" s="45">
        <v>147</v>
      </c>
      <c r="Y209" s="46">
        <f t="shared" si="120"/>
        <v>26.775956284153004</v>
      </c>
      <c r="Z209" s="45">
        <v>176</v>
      </c>
      <c r="AA209" s="46">
        <f t="shared" si="121"/>
        <v>32.058287795992712</v>
      </c>
      <c r="AB209" s="45">
        <v>179</v>
      </c>
      <c r="AC209" s="46">
        <f t="shared" si="122"/>
        <v>32.604735883424411</v>
      </c>
      <c r="AD209" s="45">
        <v>128</v>
      </c>
      <c r="AE209" s="46">
        <f t="shared" si="123"/>
        <v>23.315118397085609</v>
      </c>
      <c r="AF209" s="45">
        <v>119</v>
      </c>
      <c r="AG209" s="46">
        <f t="shared" si="124"/>
        <v>21.67577413479053</v>
      </c>
      <c r="AH209" s="45">
        <v>151</v>
      </c>
      <c r="AI209" s="46">
        <f t="shared" si="125"/>
        <v>27.504553734061929</v>
      </c>
      <c r="AJ209" s="306">
        <v>155</v>
      </c>
      <c r="AK209" s="46">
        <f t="shared" si="126"/>
        <v>28.233151183970858</v>
      </c>
      <c r="AL209" s="45">
        <v>146</v>
      </c>
      <c r="AM209" s="46">
        <f t="shared" si="127"/>
        <v>26.593806921675775</v>
      </c>
      <c r="AN209" s="45">
        <v>146</v>
      </c>
      <c r="AO209" s="46">
        <f t="shared" si="128"/>
        <v>26.593806921675775</v>
      </c>
      <c r="AP209" s="45">
        <v>158</v>
      </c>
      <c r="AQ209" s="46">
        <f t="shared" si="129"/>
        <v>28.779599271402549</v>
      </c>
      <c r="AR209" s="45">
        <v>148</v>
      </c>
      <c r="AS209" s="46">
        <f t="shared" si="130"/>
        <v>26.958105646630237</v>
      </c>
      <c r="AT209" s="45">
        <v>143</v>
      </c>
      <c r="AU209" s="46">
        <f t="shared" si="131"/>
        <v>26.047358834244079</v>
      </c>
      <c r="AV209" s="45">
        <v>141</v>
      </c>
      <c r="AW209" s="46">
        <f t="shared" si="132"/>
        <v>25.683060109289617</v>
      </c>
      <c r="AX209" s="45">
        <v>164</v>
      </c>
      <c r="AY209" s="46">
        <f t="shared" si="147"/>
        <v>29.872495446265937</v>
      </c>
      <c r="AZ209" s="45">
        <v>139</v>
      </c>
      <c r="BA209" s="46">
        <f t="shared" si="133"/>
        <v>25.318761384335154</v>
      </c>
      <c r="BB209" s="72"/>
      <c r="BC209" s="71">
        <f t="shared" si="134"/>
        <v>0</v>
      </c>
      <c r="BD209" s="72"/>
      <c r="BE209" s="71">
        <f t="shared" si="135"/>
        <v>0</v>
      </c>
      <c r="BF209" s="45">
        <v>109</v>
      </c>
      <c r="BG209" s="46">
        <f t="shared" si="136"/>
        <v>19.854280510018214</v>
      </c>
      <c r="BH209" s="45">
        <v>86</v>
      </c>
      <c r="BI209" s="46">
        <f t="shared" si="137"/>
        <v>15.664845173041895</v>
      </c>
      <c r="BJ209" s="45">
        <v>409</v>
      </c>
      <c r="BK209" s="46">
        <f t="shared" si="138"/>
        <v>74.49908925318762</v>
      </c>
      <c r="BL209" s="72"/>
      <c r="BM209" s="71">
        <f t="shared" si="139"/>
        <v>0</v>
      </c>
      <c r="BN209" s="72"/>
      <c r="BO209" s="71">
        <f t="shared" si="140"/>
        <v>0</v>
      </c>
      <c r="BP209" s="45">
        <v>341</v>
      </c>
      <c r="BQ209" s="46">
        <f t="shared" si="141"/>
        <v>62.112932604735882</v>
      </c>
      <c r="BR209" s="72"/>
      <c r="BS209" s="72"/>
      <c r="BT209" s="71">
        <f t="shared" si="142"/>
        <v>0</v>
      </c>
      <c r="BU209" s="72"/>
      <c r="BV209" s="71">
        <f t="shared" si="143"/>
        <v>0</v>
      </c>
      <c r="BW209" s="72"/>
      <c r="BX209" s="71">
        <f t="shared" si="144"/>
        <v>0</v>
      </c>
      <c r="BY209" s="72"/>
      <c r="BZ209" s="71">
        <f t="shared" si="145"/>
        <v>0</v>
      </c>
      <c r="CA209" s="91"/>
      <c r="CB209" s="71">
        <f t="shared" si="146"/>
        <v>0</v>
      </c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</row>
    <row r="210" spans="1:109" x14ac:dyDescent="0.25">
      <c r="A210" s="496"/>
      <c r="B210" s="15">
        <v>549</v>
      </c>
      <c r="C210" s="540"/>
      <c r="D210" s="543"/>
      <c r="E210" s="1" t="s">
        <v>87</v>
      </c>
      <c r="F210" s="12">
        <v>84</v>
      </c>
      <c r="G210" s="93">
        <f t="shared" si="111"/>
        <v>15.300546448087431</v>
      </c>
      <c r="H210" s="12">
        <v>86</v>
      </c>
      <c r="I210" s="13">
        <f t="shared" si="112"/>
        <v>15.664845173041895</v>
      </c>
      <c r="J210" s="12">
        <v>85</v>
      </c>
      <c r="K210" s="13">
        <f t="shared" si="113"/>
        <v>15.482695810564662</v>
      </c>
      <c r="L210" s="12">
        <v>91</v>
      </c>
      <c r="M210" s="13">
        <f t="shared" si="114"/>
        <v>16.575591985428051</v>
      </c>
      <c r="N210" s="12">
        <v>87</v>
      </c>
      <c r="O210" s="13">
        <f t="shared" si="115"/>
        <v>15.846994535519126</v>
      </c>
      <c r="P210" s="12">
        <v>99</v>
      </c>
      <c r="Q210" s="13">
        <f t="shared" si="116"/>
        <v>18.032786885245901</v>
      </c>
      <c r="R210" s="12">
        <v>78</v>
      </c>
      <c r="S210" s="13">
        <f t="shared" si="117"/>
        <v>14.207650273224044</v>
      </c>
      <c r="T210" s="73">
        <v>85</v>
      </c>
      <c r="U210" s="13">
        <f t="shared" si="118"/>
        <v>15.482695810564662</v>
      </c>
      <c r="V210" s="12">
        <v>98</v>
      </c>
      <c r="W210" s="13">
        <f t="shared" si="119"/>
        <v>17.850637522768672</v>
      </c>
      <c r="X210" s="12">
        <v>100</v>
      </c>
      <c r="Y210" s="13">
        <f t="shared" si="120"/>
        <v>18.214936247723134</v>
      </c>
      <c r="Z210" s="12">
        <v>70</v>
      </c>
      <c r="AA210" s="13">
        <f t="shared" si="121"/>
        <v>12.750455373406194</v>
      </c>
      <c r="AB210" s="12">
        <v>70</v>
      </c>
      <c r="AC210" s="13">
        <f t="shared" si="122"/>
        <v>12.750455373406194</v>
      </c>
      <c r="AD210" s="12">
        <v>96</v>
      </c>
      <c r="AE210" s="13">
        <f t="shared" si="123"/>
        <v>17.486338797814209</v>
      </c>
      <c r="AF210" s="12">
        <v>111</v>
      </c>
      <c r="AG210" s="13">
        <f t="shared" si="124"/>
        <v>20.218579234972676</v>
      </c>
      <c r="AH210" s="12">
        <v>88</v>
      </c>
      <c r="AI210" s="13">
        <f t="shared" si="125"/>
        <v>16.029143897996356</v>
      </c>
      <c r="AJ210" s="306">
        <v>96</v>
      </c>
      <c r="AK210" s="13">
        <f t="shared" si="126"/>
        <v>17.486338797814209</v>
      </c>
      <c r="AL210" s="12">
        <v>87</v>
      </c>
      <c r="AM210" s="13">
        <f t="shared" si="127"/>
        <v>15.846994535519126</v>
      </c>
      <c r="AN210" s="12">
        <v>101</v>
      </c>
      <c r="AO210" s="13">
        <f t="shared" si="128"/>
        <v>18.397085610200364</v>
      </c>
      <c r="AP210" s="12">
        <v>88</v>
      </c>
      <c r="AQ210" s="13">
        <f t="shared" si="129"/>
        <v>16.029143897996356</v>
      </c>
      <c r="AR210" s="12">
        <v>102</v>
      </c>
      <c r="AS210" s="13">
        <f t="shared" si="130"/>
        <v>18.579234972677597</v>
      </c>
      <c r="AT210" s="12">
        <v>81</v>
      </c>
      <c r="AU210" s="13">
        <f t="shared" si="131"/>
        <v>14.754098360655737</v>
      </c>
      <c r="AV210" s="12">
        <v>85</v>
      </c>
      <c r="AW210" s="13">
        <f t="shared" si="132"/>
        <v>15.482695810564662</v>
      </c>
      <c r="AX210" s="12">
        <v>73</v>
      </c>
      <c r="AY210" s="13">
        <f t="shared" si="147"/>
        <v>13.296903460837887</v>
      </c>
      <c r="AZ210" s="12">
        <v>91</v>
      </c>
      <c r="BA210" s="13">
        <f t="shared" si="133"/>
        <v>16.575591985428051</v>
      </c>
      <c r="BB210" s="73"/>
      <c r="BC210" s="74">
        <f t="shared" si="134"/>
        <v>0</v>
      </c>
      <c r="BD210" s="73"/>
      <c r="BE210" s="74">
        <f t="shared" si="135"/>
        <v>0</v>
      </c>
      <c r="BF210" s="12">
        <v>40</v>
      </c>
      <c r="BG210" s="13">
        <f t="shared" si="136"/>
        <v>7.285974499089253</v>
      </c>
      <c r="BH210" s="12">
        <v>55</v>
      </c>
      <c r="BI210" s="13">
        <f t="shared" si="137"/>
        <v>10.018214936247723</v>
      </c>
      <c r="BJ210" s="12">
        <v>92</v>
      </c>
      <c r="BK210" s="13">
        <f t="shared" si="138"/>
        <v>16.757741347905281</v>
      </c>
      <c r="BL210" s="73"/>
      <c r="BM210" s="74">
        <f t="shared" si="139"/>
        <v>0</v>
      </c>
      <c r="BN210" s="73"/>
      <c r="BO210" s="74">
        <f t="shared" si="140"/>
        <v>0</v>
      </c>
      <c r="BP210" s="12">
        <v>103</v>
      </c>
      <c r="BQ210" s="13">
        <f t="shared" si="141"/>
        <v>18.761384335154826</v>
      </c>
      <c r="BR210" s="73"/>
      <c r="BS210" s="73"/>
      <c r="BT210" s="71">
        <f t="shared" si="142"/>
        <v>0</v>
      </c>
      <c r="BU210" s="73"/>
      <c r="BV210" s="71">
        <f t="shared" si="143"/>
        <v>0</v>
      </c>
      <c r="BW210" s="73"/>
      <c r="BX210" s="71">
        <f t="shared" si="144"/>
        <v>0</v>
      </c>
      <c r="BY210" s="73"/>
      <c r="BZ210" s="71">
        <f t="shared" si="145"/>
        <v>0</v>
      </c>
      <c r="CA210" s="91"/>
      <c r="CB210" s="71">
        <f t="shared" si="146"/>
        <v>0</v>
      </c>
    </row>
    <row r="211" spans="1:109" x14ac:dyDescent="0.25">
      <c r="A211" s="496"/>
      <c r="B211" s="15">
        <v>549</v>
      </c>
      <c r="C211" s="540"/>
      <c r="D211" s="543"/>
      <c r="E211" s="1" t="s">
        <v>88</v>
      </c>
      <c r="F211" s="12">
        <v>115</v>
      </c>
      <c r="G211" s="93">
        <f t="shared" si="111"/>
        <v>20.947176684881605</v>
      </c>
      <c r="H211" s="12">
        <v>107</v>
      </c>
      <c r="I211" s="13">
        <f t="shared" si="112"/>
        <v>19.489981785063751</v>
      </c>
      <c r="J211" s="12">
        <v>109</v>
      </c>
      <c r="K211" s="13">
        <f t="shared" si="113"/>
        <v>19.854280510018214</v>
      </c>
      <c r="L211" s="12">
        <v>108</v>
      </c>
      <c r="M211" s="13">
        <f t="shared" si="114"/>
        <v>19.672131147540984</v>
      </c>
      <c r="N211" s="12">
        <v>104</v>
      </c>
      <c r="O211" s="13">
        <f t="shared" si="115"/>
        <v>18.943533697632059</v>
      </c>
      <c r="P211" s="12">
        <v>97</v>
      </c>
      <c r="Q211" s="13">
        <f t="shared" si="116"/>
        <v>17.668488160291439</v>
      </c>
      <c r="R211" s="12">
        <v>107</v>
      </c>
      <c r="S211" s="13">
        <f t="shared" si="117"/>
        <v>19.489981785063751</v>
      </c>
      <c r="T211" s="73">
        <v>99</v>
      </c>
      <c r="U211" s="13">
        <f t="shared" si="118"/>
        <v>18.032786885245901</v>
      </c>
      <c r="V211" s="12">
        <v>99</v>
      </c>
      <c r="W211" s="13">
        <f t="shared" si="119"/>
        <v>18.032786885245901</v>
      </c>
      <c r="X211" s="12">
        <v>97</v>
      </c>
      <c r="Y211" s="13">
        <f t="shared" si="120"/>
        <v>17.668488160291439</v>
      </c>
      <c r="Z211" s="12">
        <v>105</v>
      </c>
      <c r="AA211" s="13">
        <f t="shared" si="121"/>
        <v>19.125683060109289</v>
      </c>
      <c r="AB211" s="12">
        <v>103</v>
      </c>
      <c r="AC211" s="13">
        <f t="shared" si="122"/>
        <v>18.761384335154826</v>
      </c>
      <c r="AD211" s="12">
        <v>98</v>
      </c>
      <c r="AE211" s="13">
        <f t="shared" si="123"/>
        <v>17.850637522768672</v>
      </c>
      <c r="AF211" s="12">
        <v>90</v>
      </c>
      <c r="AG211" s="13">
        <f t="shared" si="124"/>
        <v>16.393442622950818</v>
      </c>
      <c r="AH211" s="12">
        <v>98</v>
      </c>
      <c r="AI211" s="13">
        <f t="shared" si="125"/>
        <v>17.850637522768672</v>
      </c>
      <c r="AJ211" s="306">
        <v>94</v>
      </c>
      <c r="AK211" s="13">
        <f t="shared" si="126"/>
        <v>17.122040072859743</v>
      </c>
      <c r="AL211" s="12">
        <v>113</v>
      </c>
      <c r="AM211" s="13">
        <f t="shared" si="127"/>
        <v>20.582877959927139</v>
      </c>
      <c r="AN211" s="12">
        <v>100</v>
      </c>
      <c r="AO211" s="13">
        <f t="shared" si="128"/>
        <v>18.214936247723134</v>
      </c>
      <c r="AP211" s="12">
        <v>103</v>
      </c>
      <c r="AQ211" s="13">
        <f t="shared" si="129"/>
        <v>18.761384335154826</v>
      </c>
      <c r="AR211" s="12">
        <v>98</v>
      </c>
      <c r="AS211" s="13">
        <f t="shared" si="130"/>
        <v>17.850637522768672</v>
      </c>
      <c r="AT211" s="12">
        <v>103</v>
      </c>
      <c r="AU211" s="13">
        <f t="shared" si="131"/>
        <v>18.761384335154826</v>
      </c>
      <c r="AV211" s="12">
        <v>102</v>
      </c>
      <c r="AW211" s="13">
        <f t="shared" si="132"/>
        <v>18.579234972677597</v>
      </c>
      <c r="AX211" s="12">
        <v>99</v>
      </c>
      <c r="AY211" s="13">
        <f t="shared" si="147"/>
        <v>18.032786885245901</v>
      </c>
      <c r="AZ211" s="12">
        <v>103</v>
      </c>
      <c r="BA211" s="13">
        <f t="shared" si="133"/>
        <v>18.761384335154826</v>
      </c>
      <c r="BB211" s="73"/>
      <c r="BC211" s="74">
        <f t="shared" si="134"/>
        <v>0</v>
      </c>
      <c r="BD211" s="73"/>
      <c r="BE211" s="74">
        <f t="shared" si="135"/>
        <v>0</v>
      </c>
      <c r="BF211" s="12">
        <v>61</v>
      </c>
      <c r="BG211" s="13">
        <f t="shared" si="136"/>
        <v>11.111111111111111</v>
      </c>
      <c r="BH211" s="12">
        <v>66</v>
      </c>
      <c r="BI211" s="13">
        <f t="shared" si="137"/>
        <v>12.021857923497267</v>
      </c>
      <c r="BJ211" s="12">
        <v>39</v>
      </c>
      <c r="BK211" s="13">
        <f t="shared" si="138"/>
        <v>7.1038251366120218</v>
      </c>
      <c r="BL211" s="73"/>
      <c r="BM211" s="74">
        <f t="shared" si="139"/>
        <v>0</v>
      </c>
      <c r="BN211" s="73"/>
      <c r="BO211" s="74">
        <f t="shared" si="140"/>
        <v>0</v>
      </c>
      <c r="BP211" s="12">
        <v>37</v>
      </c>
      <c r="BQ211" s="13">
        <f t="shared" si="141"/>
        <v>6.7395264116575593</v>
      </c>
      <c r="BR211" s="73"/>
      <c r="BS211" s="73"/>
      <c r="BT211" s="71">
        <f t="shared" si="142"/>
        <v>0</v>
      </c>
      <c r="BU211" s="73"/>
      <c r="BV211" s="71">
        <f t="shared" si="143"/>
        <v>0</v>
      </c>
      <c r="BW211" s="73"/>
      <c r="BX211" s="71">
        <f t="shared" si="144"/>
        <v>0</v>
      </c>
      <c r="BY211" s="73"/>
      <c r="BZ211" s="71">
        <f t="shared" si="145"/>
        <v>0</v>
      </c>
      <c r="CA211" s="91"/>
      <c r="CB211" s="71">
        <f t="shared" si="146"/>
        <v>0</v>
      </c>
    </row>
    <row r="212" spans="1:109" x14ac:dyDescent="0.25">
      <c r="A212" s="496"/>
      <c r="B212" s="15">
        <v>549</v>
      </c>
      <c r="C212" s="540"/>
      <c r="D212" s="543"/>
      <c r="E212" s="1" t="s">
        <v>89</v>
      </c>
      <c r="F212" s="12">
        <v>174</v>
      </c>
      <c r="G212" s="93">
        <f t="shared" si="111"/>
        <v>31.693989071038253</v>
      </c>
      <c r="H212" s="12">
        <v>172</v>
      </c>
      <c r="I212" s="13">
        <f t="shared" si="112"/>
        <v>31.32969034608379</v>
      </c>
      <c r="J212" s="12">
        <v>179</v>
      </c>
      <c r="K212" s="13">
        <f t="shared" si="113"/>
        <v>32.604735883424411</v>
      </c>
      <c r="L212" s="12">
        <v>171</v>
      </c>
      <c r="M212" s="13">
        <f t="shared" si="114"/>
        <v>31.147540983606557</v>
      </c>
      <c r="N212" s="12">
        <v>178</v>
      </c>
      <c r="O212" s="13">
        <f t="shared" si="115"/>
        <v>32.422586520947178</v>
      </c>
      <c r="P212" s="12">
        <v>176</v>
      </c>
      <c r="Q212" s="13">
        <f t="shared" si="116"/>
        <v>32.058287795992712</v>
      </c>
      <c r="R212" s="12">
        <v>178</v>
      </c>
      <c r="S212" s="13">
        <f t="shared" si="117"/>
        <v>32.422586520947178</v>
      </c>
      <c r="T212" s="73">
        <v>173</v>
      </c>
      <c r="U212" s="13">
        <f t="shared" si="118"/>
        <v>31.51183970856102</v>
      </c>
      <c r="V212" s="12">
        <v>174</v>
      </c>
      <c r="W212" s="13">
        <f t="shared" si="119"/>
        <v>31.693989071038253</v>
      </c>
      <c r="X212" s="12">
        <v>170</v>
      </c>
      <c r="Y212" s="13">
        <f t="shared" si="120"/>
        <v>30.965391621129324</v>
      </c>
      <c r="Z212" s="12">
        <v>165</v>
      </c>
      <c r="AA212" s="13">
        <f t="shared" si="121"/>
        <v>30.05464480874317</v>
      </c>
      <c r="AB212" s="12">
        <v>161</v>
      </c>
      <c r="AC212" s="13">
        <f t="shared" si="122"/>
        <v>29.326047358834245</v>
      </c>
      <c r="AD212" s="12">
        <v>182</v>
      </c>
      <c r="AE212" s="13">
        <f t="shared" si="123"/>
        <v>33.151183970856103</v>
      </c>
      <c r="AF212" s="12">
        <v>175</v>
      </c>
      <c r="AG212" s="13">
        <f t="shared" si="124"/>
        <v>31.876138433515482</v>
      </c>
      <c r="AH212" s="12">
        <v>177</v>
      </c>
      <c r="AI212" s="13">
        <f t="shared" si="125"/>
        <v>32.240437158469945</v>
      </c>
      <c r="AJ212" s="306">
        <v>170</v>
      </c>
      <c r="AK212" s="13">
        <f t="shared" si="126"/>
        <v>30.965391621129324</v>
      </c>
      <c r="AL212" s="12">
        <v>178</v>
      </c>
      <c r="AM212" s="13">
        <f t="shared" si="127"/>
        <v>32.422586520947178</v>
      </c>
      <c r="AN212" s="12">
        <v>171</v>
      </c>
      <c r="AO212" s="13">
        <f t="shared" si="128"/>
        <v>31.147540983606557</v>
      </c>
      <c r="AP212" s="12">
        <v>173</v>
      </c>
      <c r="AQ212" s="13">
        <f t="shared" si="129"/>
        <v>31.51183970856102</v>
      </c>
      <c r="AR212" s="12">
        <v>164</v>
      </c>
      <c r="AS212" s="13">
        <f t="shared" si="130"/>
        <v>29.872495446265937</v>
      </c>
      <c r="AT212" s="12">
        <v>180</v>
      </c>
      <c r="AU212" s="13">
        <f t="shared" si="131"/>
        <v>32.786885245901637</v>
      </c>
      <c r="AV212" s="12">
        <v>171</v>
      </c>
      <c r="AW212" s="13">
        <f t="shared" si="132"/>
        <v>31.147540983606557</v>
      </c>
      <c r="AX212" s="12">
        <v>174</v>
      </c>
      <c r="AY212" s="13">
        <f t="shared" si="147"/>
        <v>31.693989071038253</v>
      </c>
      <c r="AZ212" s="12">
        <v>171</v>
      </c>
      <c r="BA212" s="13">
        <f t="shared" si="133"/>
        <v>31.147540983606557</v>
      </c>
      <c r="BB212" s="73"/>
      <c r="BC212" s="74">
        <f t="shared" si="134"/>
        <v>0</v>
      </c>
      <c r="BD212" s="73"/>
      <c r="BE212" s="74">
        <f t="shared" si="135"/>
        <v>0</v>
      </c>
      <c r="BF212" s="12">
        <v>104</v>
      </c>
      <c r="BG212" s="13">
        <f t="shared" si="136"/>
        <v>18.943533697632059</v>
      </c>
      <c r="BH212" s="12">
        <v>107</v>
      </c>
      <c r="BI212" s="13">
        <f t="shared" si="137"/>
        <v>19.489981785063751</v>
      </c>
      <c r="BJ212" s="12">
        <v>4</v>
      </c>
      <c r="BK212" s="13">
        <f t="shared" si="138"/>
        <v>0.72859744990892528</v>
      </c>
      <c r="BL212" s="73"/>
      <c r="BM212" s="74">
        <f t="shared" si="139"/>
        <v>0</v>
      </c>
      <c r="BN212" s="73"/>
      <c r="BO212" s="74">
        <f t="shared" si="140"/>
        <v>0</v>
      </c>
      <c r="BP212" s="12">
        <v>10</v>
      </c>
      <c r="BQ212" s="13">
        <f t="shared" si="141"/>
        <v>1.8214936247723132</v>
      </c>
      <c r="BR212" s="73"/>
      <c r="BS212" s="73"/>
      <c r="BT212" s="71">
        <f t="shared" si="142"/>
        <v>0</v>
      </c>
      <c r="BU212" s="73"/>
      <c r="BV212" s="71">
        <f t="shared" si="143"/>
        <v>0</v>
      </c>
      <c r="BW212" s="73"/>
      <c r="BX212" s="71">
        <f t="shared" si="144"/>
        <v>0</v>
      </c>
      <c r="BY212" s="73"/>
      <c r="BZ212" s="71">
        <f t="shared" si="145"/>
        <v>0</v>
      </c>
      <c r="CA212" s="91"/>
      <c r="CB212" s="71">
        <f t="shared" si="146"/>
        <v>0</v>
      </c>
    </row>
    <row r="213" spans="1:109" x14ac:dyDescent="0.25">
      <c r="A213" s="496"/>
      <c r="B213" s="15">
        <v>549</v>
      </c>
      <c r="C213" s="541"/>
      <c r="D213" s="544"/>
      <c r="E213" s="1" t="s">
        <v>90</v>
      </c>
      <c r="F213" s="12">
        <v>18</v>
      </c>
      <c r="G213" s="93">
        <f t="shared" si="111"/>
        <v>3.278688524590164</v>
      </c>
      <c r="H213" s="12">
        <v>18</v>
      </c>
      <c r="I213" s="13">
        <f t="shared" si="112"/>
        <v>3.278688524590164</v>
      </c>
      <c r="J213" s="12">
        <v>15</v>
      </c>
      <c r="K213" s="13">
        <f t="shared" si="113"/>
        <v>2.7322404371584699</v>
      </c>
      <c r="L213" s="12">
        <v>18</v>
      </c>
      <c r="M213" s="13">
        <f t="shared" si="114"/>
        <v>3.278688524590164</v>
      </c>
      <c r="N213" s="12">
        <v>17</v>
      </c>
      <c r="O213" s="13">
        <f t="shared" si="115"/>
        <v>3.0965391621129328</v>
      </c>
      <c r="P213" s="12">
        <v>21</v>
      </c>
      <c r="Q213" s="13">
        <f t="shared" si="116"/>
        <v>3.8251366120218577</v>
      </c>
      <c r="R213" s="12">
        <v>18</v>
      </c>
      <c r="S213" s="13">
        <f t="shared" si="117"/>
        <v>3.278688524590164</v>
      </c>
      <c r="T213" s="73">
        <v>23</v>
      </c>
      <c r="U213" s="13">
        <f t="shared" si="118"/>
        <v>4.1894353369763202</v>
      </c>
      <c r="V213" s="12">
        <v>20</v>
      </c>
      <c r="W213" s="13">
        <f t="shared" si="119"/>
        <v>3.6429872495446265</v>
      </c>
      <c r="X213" s="12">
        <v>27</v>
      </c>
      <c r="Y213" s="13">
        <f t="shared" si="120"/>
        <v>4.918032786885246</v>
      </c>
      <c r="Z213" s="12">
        <v>20</v>
      </c>
      <c r="AA213" s="13">
        <f t="shared" si="121"/>
        <v>3.6429872495446265</v>
      </c>
      <c r="AB213" s="12">
        <v>25</v>
      </c>
      <c r="AC213" s="13">
        <f t="shared" si="122"/>
        <v>4.5537340619307836</v>
      </c>
      <c r="AD213" s="12">
        <v>35</v>
      </c>
      <c r="AE213" s="13">
        <f t="shared" si="123"/>
        <v>6.3752276867030968</v>
      </c>
      <c r="AF213" s="12">
        <v>45</v>
      </c>
      <c r="AG213" s="13">
        <f t="shared" si="124"/>
        <v>8.1967213114754092</v>
      </c>
      <c r="AH213" s="12">
        <v>25</v>
      </c>
      <c r="AI213" s="13">
        <f t="shared" si="125"/>
        <v>4.5537340619307836</v>
      </c>
      <c r="AJ213" s="306">
        <v>26</v>
      </c>
      <c r="AK213" s="13">
        <f t="shared" si="126"/>
        <v>4.7358834244080148</v>
      </c>
      <c r="AL213" s="12">
        <v>20</v>
      </c>
      <c r="AM213" s="13">
        <f t="shared" si="127"/>
        <v>3.6429872495446265</v>
      </c>
      <c r="AN213" s="12">
        <v>25</v>
      </c>
      <c r="AO213" s="13">
        <f t="shared" si="128"/>
        <v>4.5537340619307836</v>
      </c>
      <c r="AP213" s="12">
        <v>20</v>
      </c>
      <c r="AQ213" s="13">
        <f t="shared" si="129"/>
        <v>3.6429872495446265</v>
      </c>
      <c r="AR213" s="12">
        <v>30</v>
      </c>
      <c r="AS213" s="13">
        <f t="shared" si="130"/>
        <v>5.4644808743169397</v>
      </c>
      <c r="AT213" s="12">
        <v>32</v>
      </c>
      <c r="AU213" s="13">
        <f t="shared" si="131"/>
        <v>5.8287795992714022</v>
      </c>
      <c r="AV213" s="12">
        <v>40</v>
      </c>
      <c r="AW213" s="13">
        <f t="shared" si="132"/>
        <v>7.285974499089253</v>
      </c>
      <c r="AX213" s="12">
        <v>33</v>
      </c>
      <c r="AY213" s="13">
        <f t="shared" si="147"/>
        <v>6.0109289617486334</v>
      </c>
      <c r="AZ213" s="12">
        <v>42</v>
      </c>
      <c r="BA213" s="13">
        <f t="shared" si="133"/>
        <v>7.6502732240437155</v>
      </c>
      <c r="BB213" s="73"/>
      <c r="BC213" s="74">
        <f t="shared" si="134"/>
        <v>0</v>
      </c>
      <c r="BD213" s="73"/>
      <c r="BE213" s="74">
        <f t="shared" si="135"/>
        <v>0</v>
      </c>
      <c r="BF213" s="12">
        <v>227</v>
      </c>
      <c r="BG213" s="13">
        <f t="shared" si="136"/>
        <v>41.34790528233151</v>
      </c>
      <c r="BH213" s="12">
        <v>228</v>
      </c>
      <c r="BI213" s="13">
        <f t="shared" si="137"/>
        <v>41.530054644808743</v>
      </c>
      <c r="BJ213" s="12">
        <v>5</v>
      </c>
      <c r="BK213" s="13">
        <f t="shared" si="138"/>
        <v>0.91074681238615662</v>
      </c>
      <c r="BL213" s="73"/>
      <c r="BM213" s="74">
        <f t="shared" si="139"/>
        <v>0</v>
      </c>
      <c r="BN213" s="73"/>
      <c r="BO213" s="74">
        <f t="shared" si="140"/>
        <v>0</v>
      </c>
      <c r="BP213" s="12">
        <v>58</v>
      </c>
      <c r="BQ213" s="13">
        <f t="shared" si="141"/>
        <v>10.564663023679417</v>
      </c>
      <c r="BR213" s="73"/>
      <c r="BS213" s="73"/>
      <c r="BT213" s="71">
        <f t="shared" si="142"/>
        <v>0</v>
      </c>
      <c r="BU213" s="73"/>
      <c r="BV213" s="71">
        <f t="shared" si="143"/>
        <v>0</v>
      </c>
      <c r="BW213" s="73"/>
      <c r="BX213" s="71">
        <f t="shared" si="144"/>
        <v>0</v>
      </c>
      <c r="BY213" s="73"/>
      <c r="BZ213" s="71">
        <f t="shared" si="145"/>
        <v>0</v>
      </c>
      <c r="CA213" s="91"/>
      <c r="CB213" s="71">
        <f t="shared" si="146"/>
        <v>0</v>
      </c>
    </row>
    <row r="214" spans="1:109" s="53" customFormat="1" ht="14.25" customHeight="1" x14ac:dyDescent="0.25">
      <c r="A214" s="496" t="s">
        <v>63</v>
      </c>
      <c r="B214" s="54">
        <v>443</v>
      </c>
      <c r="C214" s="539">
        <v>360</v>
      </c>
      <c r="D214" s="542">
        <f>C214*100/B214</f>
        <v>81.264108352144476</v>
      </c>
      <c r="E214" s="44" t="s">
        <v>86</v>
      </c>
      <c r="F214" s="45">
        <v>161</v>
      </c>
      <c r="G214" s="92">
        <f t="shared" si="111"/>
        <v>36.343115124153499</v>
      </c>
      <c r="H214" s="45">
        <v>164</v>
      </c>
      <c r="I214" s="46">
        <f t="shared" si="112"/>
        <v>37.020316027088036</v>
      </c>
      <c r="J214" s="45">
        <v>162</v>
      </c>
      <c r="K214" s="46">
        <f t="shared" si="113"/>
        <v>36.568848758465009</v>
      </c>
      <c r="L214" s="45">
        <v>162</v>
      </c>
      <c r="M214" s="46">
        <f t="shared" si="114"/>
        <v>36.568848758465009</v>
      </c>
      <c r="N214" s="45">
        <v>165</v>
      </c>
      <c r="O214" s="46">
        <f t="shared" si="115"/>
        <v>37.246049661399546</v>
      </c>
      <c r="P214" s="45">
        <v>164</v>
      </c>
      <c r="Q214" s="46">
        <f t="shared" si="116"/>
        <v>37.020316027088036</v>
      </c>
      <c r="R214" s="45">
        <v>163</v>
      </c>
      <c r="S214" s="46">
        <f t="shared" si="117"/>
        <v>36.794582392776526</v>
      </c>
      <c r="T214" s="72">
        <v>171</v>
      </c>
      <c r="U214" s="46">
        <f t="shared" si="118"/>
        <v>38.60045146726862</v>
      </c>
      <c r="V214" s="45">
        <v>168</v>
      </c>
      <c r="W214" s="46">
        <f t="shared" si="119"/>
        <v>37.923250564334083</v>
      </c>
      <c r="X214" s="45">
        <v>168</v>
      </c>
      <c r="Y214" s="46">
        <f t="shared" si="120"/>
        <v>37.923250564334083</v>
      </c>
      <c r="Z214" s="45">
        <v>174</v>
      </c>
      <c r="AA214" s="46">
        <f t="shared" si="121"/>
        <v>39.277652370203157</v>
      </c>
      <c r="AB214" s="45">
        <v>179</v>
      </c>
      <c r="AC214" s="46">
        <f t="shared" si="122"/>
        <v>40.406320541760721</v>
      </c>
      <c r="AD214" s="45">
        <v>162</v>
      </c>
      <c r="AE214" s="46">
        <f t="shared" si="123"/>
        <v>36.568848758465009</v>
      </c>
      <c r="AF214" s="45">
        <v>160</v>
      </c>
      <c r="AG214" s="46">
        <f t="shared" si="124"/>
        <v>36.117381489841989</v>
      </c>
      <c r="AH214" s="45">
        <v>161</v>
      </c>
      <c r="AI214" s="46">
        <f t="shared" si="125"/>
        <v>36.343115124153499</v>
      </c>
      <c r="AJ214" s="306">
        <v>166</v>
      </c>
      <c r="AK214" s="46">
        <f t="shared" si="126"/>
        <v>37.471783295711063</v>
      </c>
      <c r="AL214" s="45">
        <v>163</v>
      </c>
      <c r="AM214" s="46">
        <f t="shared" si="127"/>
        <v>36.794582392776526</v>
      </c>
      <c r="AN214" s="45">
        <v>169</v>
      </c>
      <c r="AO214" s="46">
        <f t="shared" si="128"/>
        <v>38.1489841986456</v>
      </c>
      <c r="AP214" s="45">
        <v>171</v>
      </c>
      <c r="AQ214" s="46">
        <f t="shared" si="129"/>
        <v>38.60045146726862</v>
      </c>
      <c r="AR214" s="45">
        <v>177</v>
      </c>
      <c r="AS214" s="46">
        <f t="shared" si="130"/>
        <v>39.954853273137701</v>
      </c>
      <c r="AT214" s="45">
        <v>168</v>
      </c>
      <c r="AU214" s="46">
        <f t="shared" si="131"/>
        <v>37.923250564334083</v>
      </c>
      <c r="AV214" s="45">
        <v>172</v>
      </c>
      <c r="AW214" s="46">
        <f t="shared" si="132"/>
        <v>38.826185101580137</v>
      </c>
      <c r="AX214" s="45">
        <v>168</v>
      </c>
      <c r="AY214" s="46">
        <f t="shared" si="147"/>
        <v>37.923250564334083</v>
      </c>
      <c r="AZ214" s="45">
        <v>163</v>
      </c>
      <c r="BA214" s="46">
        <f t="shared" si="133"/>
        <v>36.794582392776526</v>
      </c>
      <c r="BB214" s="72"/>
      <c r="BC214" s="71">
        <f t="shared" si="134"/>
        <v>0</v>
      </c>
      <c r="BD214" s="72"/>
      <c r="BE214" s="71">
        <f t="shared" si="135"/>
        <v>0</v>
      </c>
      <c r="BF214" s="45">
        <v>118</v>
      </c>
      <c r="BG214" s="46">
        <f t="shared" si="136"/>
        <v>26.636568848758465</v>
      </c>
      <c r="BH214" s="45">
        <v>116</v>
      </c>
      <c r="BI214" s="46">
        <f t="shared" si="137"/>
        <v>26.185101580135441</v>
      </c>
      <c r="BJ214" s="45">
        <v>362</v>
      </c>
      <c r="BK214" s="46">
        <f t="shared" si="138"/>
        <v>81.715575620767495</v>
      </c>
      <c r="BL214" s="72"/>
      <c r="BM214" s="71">
        <f t="shared" si="139"/>
        <v>0</v>
      </c>
      <c r="BN214" s="72"/>
      <c r="BO214" s="71">
        <f t="shared" si="140"/>
        <v>0</v>
      </c>
      <c r="BP214" s="45">
        <v>328</v>
      </c>
      <c r="BQ214" s="46">
        <f t="shared" si="141"/>
        <v>74.040632054176072</v>
      </c>
      <c r="BR214" s="72"/>
      <c r="BS214" s="72"/>
      <c r="BT214" s="71">
        <f t="shared" si="142"/>
        <v>0</v>
      </c>
      <c r="BU214" s="72"/>
      <c r="BV214" s="71">
        <f t="shared" si="143"/>
        <v>0</v>
      </c>
      <c r="BW214" s="72"/>
      <c r="BX214" s="71">
        <f t="shared" si="144"/>
        <v>0</v>
      </c>
      <c r="BY214" s="72"/>
      <c r="BZ214" s="71">
        <f t="shared" si="145"/>
        <v>0</v>
      </c>
      <c r="CA214" s="91"/>
      <c r="CB214" s="71">
        <f t="shared" si="146"/>
        <v>0</v>
      </c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</row>
    <row r="215" spans="1:109" x14ac:dyDescent="0.25">
      <c r="A215" s="496"/>
      <c r="B215" s="15">
        <v>443</v>
      </c>
      <c r="C215" s="540"/>
      <c r="D215" s="543"/>
      <c r="E215" s="1" t="s">
        <v>87</v>
      </c>
      <c r="F215" s="12">
        <v>47</v>
      </c>
      <c r="G215" s="93">
        <f t="shared" si="111"/>
        <v>10.609480812641083</v>
      </c>
      <c r="H215" s="12">
        <v>48</v>
      </c>
      <c r="I215" s="13">
        <f t="shared" si="112"/>
        <v>10.835214446952596</v>
      </c>
      <c r="J215" s="12">
        <v>56</v>
      </c>
      <c r="K215" s="13">
        <f t="shared" si="113"/>
        <v>12.641083521444695</v>
      </c>
      <c r="L215" s="12">
        <v>57</v>
      </c>
      <c r="M215" s="13">
        <f t="shared" si="114"/>
        <v>12.866817155756207</v>
      </c>
      <c r="N215" s="12">
        <v>43</v>
      </c>
      <c r="O215" s="13">
        <f t="shared" si="115"/>
        <v>9.7065462753950342</v>
      </c>
      <c r="P215" s="12">
        <v>49</v>
      </c>
      <c r="Q215" s="13">
        <f t="shared" si="116"/>
        <v>11.060948081264108</v>
      </c>
      <c r="R215" s="12">
        <v>47</v>
      </c>
      <c r="S215" s="13">
        <f t="shared" si="117"/>
        <v>10.609480812641083</v>
      </c>
      <c r="T215" s="73">
        <v>49</v>
      </c>
      <c r="U215" s="13">
        <f t="shared" si="118"/>
        <v>11.060948081264108</v>
      </c>
      <c r="V215" s="12">
        <v>40</v>
      </c>
      <c r="W215" s="13">
        <f t="shared" si="119"/>
        <v>9.0293453724604973</v>
      </c>
      <c r="X215" s="12">
        <v>46</v>
      </c>
      <c r="Y215" s="13">
        <f t="shared" si="120"/>
        <v>10.383747178329571</v>
      </c>
      <c r="Z215" s="12">
        <v>38</v>
      </c>
      <c r="AA215" s="13">
        <f t="shared" si="121"/>
        <v>8.5778781038374721</v>
      </c>
      <c r="AB215" s="12">
        <v>41</v>
      </c>
      <c r="AC215" s="13">
        <f t="shared" si="122"/>
        <v>9.255079006772009</v>
      </c>
      <c r="AD215" s="12">
        <v>48</v>
      </c>
      <c r="AE215" s="13">
        <f t="shared" si="123"/>
        <v>10.835214446952596</v>
      </c>
      <c r="AF215" s="12">
        <v>59</v>
      </c>
      <c r="AG215" s="13">
        <f t="shared" si="124"/>
        <v>13.318284424379232</v>
      </c>
      <c r="AH215" s="12">
        <v>41</v>
      </c>
      <c r="AI215" s="13">
        <f t="shared" si="125"/>
        <v>9.255079006772009</v>
      </c>
      <c r="AJ215" s="306">
        <v>44</v>
      </c>
      <c r="AK215" s="13">
        <f t="shared" si="126"/>
        <v>9.932279909706546</v>
      </c>
      <c r="AL215" s="12">
        <v>43</v>
      </c>
      <c r="AM215" s="13">
        <f t="shared" si="127"/>
        <v>9.7065462753950342</v>
      </c>
      <c r="AN215" s="12">
        <v>43</v>
      </c>
      <c r="AO215" s="13">
        <f t="shared" si="128"/>
        <v>9.7065462753950342</v>
      </c>
      <c r="AP215" s="12">
        <v>42</v>
      </c>
      <c r="AQ215" s="13">
        <f t="shared" si="129"/>
        <v>9.4808126410835207</v>
      </c>
      <c r="AR215" s="12">
        <v>45</v>
      </c>
      <c r="AS215" s="13">
        <f t="shared" si="130"/>
        <v>10.158013544018059</v>
      </c>
      <c r="AT215" s="12">
        <v>45</v>
      </c>
      <c r="AU215" s="13">
        <f t="shared" si="131"/>
        <v>10.158013544018059</v>
      </c>
      <c r="AV215" s="12">
        <v>44</v>
      </c>
      <c r="AW215" s="13">
        <f t="shared" si="132"/>
        <v>9.932279909706546</v>
      </c>
      <c r="AX215" s="12">
        <v>36</v>
      </c>
      <c r="AY215" s="13">
        <f t="shared" si="147"/>
        <v>8.1264108352144468</v>
      </c>
      <c r="AZ215" s="12">
        <v>47</v>
      </c>
      <c r="BA215" s="13">
        <f t="shared" si="133"/>
        <v>10.609480812641083</v>
      </c>
      <c r="BB215" s="73"/>
      <c r="BC215" s="74">
        <f t="shared" si="134"/>
        <v>0</v>
      </c>
      <c r="BD215" s="73"/>
      <c r="BE215" s="74">
        <f t="shared" si="135"/>
        <v>0</v>
      </c>
      <c r="BF215" s="12">
        <v>40</v>
      </c>
      <c r="BG215" s="13">
        <f t="shared" si="136"/>
        <v>9.0293453724604973</v>
      </c>
      <c r="BH215" s="12">
        <v>44</v>
      </c>
      <c r="BI215" s="13">
        <f t="shared" si="137"/>
        <v>9.932279909706546</v>
      </c>
      <c r="BJ215" s="12">
        <v>56</v>
      </c>
      <c r="BK215" s="13">
        <f t="shared" si="138"/>
        <v>12.641083521444695</v>
      </c>
      <c r="BL215" s="73"/>
      <c r="BM215" s="74">
        <f t="shared" si="139"/>
        <v>0</v>
      </c>
      <c r="BN215" s="73"/>
      <c r="BO215" s="74">
        <f t="shared" si="140"/>
        <v>0</v>
      </c>
      <c r="BP215" s="12">
        <v>53</v>
      </c>
      <c r="BQ215" s="13">
        <f t="shared" si="141"/>
        <v>11.963882618510159</v>
      </c>
      <c r="BR215" s="73"/>
      <c r="BS215" s="73"/>
      <c r="BT215" s="71">
        <f t="shared" si="142"/>
        <v>0</v>
      </c>
      <c r="BU215" s="73"/>
      <c r="BV215" s="71">
        <f t="shared" si="143"/>
        <v>0</v>
      </c>
      <c r="BW215" s="73"/>
      <c r="BX215" s="71">
        <f t="shared" si="144"/>
        <v>0</v>
      </c>
      <c r="BY215" s="73"/>
      <c r="BZ215" s="71">
        <f t="shared" si="145"/>
        <v>0</v>
      </c>
      <c r="CA215" s="91"/>
      <c r="CB215" s="71">
        <f t="shared" si="146"/>
        <v>0</v>
      </c>
    </row>
    <row r="216" spans="1:109" x14ac:dyDescent="0.25">
      <c r="A216" s="496"/>
      <c r="B216" s="15">
        <v>443</v>
      </c>
      <c r="C216" s="540"/>
      <c r="D216" s="543"/>
      <c r="E216" s="1" t="s">
        <v>88</v>
      </c>
      <c r="F216" s="12">
        <v>74</v>
      </c>
      <c r="G216" s="93">
        <f t="shared" si="111"/>
        <v>16.704288939051917</v>
      </c>
      <c r="H216" s="12">
        <v>76</v>
      </c>
      <c r="I216" s="13">
        <f t="shared" si="112"/>
        <v>17.155756207674944</v>
      </c>
      <c r="J216" s="12">
        <v>70</v>
      </c>
      <c r="K216" s="13">
        <f t="shared" si="113"/>
        <v>15.801354401805868</v>
      </c>
      <c r="L216" s="12">
        <v>72</v>
      </c>
      <c r="M216" s="13">
        <f t="shared" si="114"/>
        <v>16.252821670428894</v>
      </c>
      <c r="N216" s="12">
        <v>79</v>
      </c>
      <c r="O216" s="13">
        <f t="shared" si="115"/>
        <v>17.832957110609481</v>
      </c>
      <c r="P216" s="12">
        <v>78</v>
      </c>
      <c r="Q216" s="13">
        <f t="shared" si="116"/>
        <v>17.607223476297968</v>
      </c>
      <c r="R216" s="12">
        <v>79</v>
      </c>
      <c r="S216" s="13">
        <f t="shared" si="117"/>
        <v>17.832957110609481</v>
      </c>
      <c r="T216" s="73">
        <v>72</v>
      </c>
      <c r="U216" s="13">
        <f t="shared" si="118"/>
        <v>16.252821670428894</v>
      </c>
      <c r="V216" s="12">
        <v>78</v>
      </c>
      <c r="W216" s="13">
        <f t="shared" si="119"/>
        <v>17.607223476297968</v>
      </c>
      <c r="X216" s="12">
        <v>74</v>
      </c>
      <c r="Y216" s="13">
        <f t="shared" si="120"/>
        <v>16.704288939051917</v>
      </c>
      <c r="Z216" s="12">
        <v>86</v>
      </c>
      <c r="AA216" s="13">
        <f t="shared" si="121"/>
        <v>19.413092550790068</v>
      </c>
      <c r="AB216" s="12">
        <v>78</v>
      </c>
      <c r="AC216" s="13">
        <f t="shared" si="122"/>
        <v>17.607223476297968</v>
      </c>
      <c r="AD216" s="12">
        <v>82</v>
      </c>
      <c r="AE216" s="13">
        <f t="shared" si="123"/>
        <v>18.510158013544018</v>
      </c>
      <c r="AF216" s="12">
        <v>77</v>
      </c>
      <c r="AG216" s="13">
        <f t="shared" si="124"/>
        <v>17.381489841986458</v>
      </c>
      <c r="AH216" s="12">
        <v>83</v>
      </c>
      <c r="AI216" s="13">
        <f t="shared" si="125"/>
        <v>18.735891647855532</v>
      </c>
      <c r="AJ216" s="306">
        <v>82</v>
      </c>
      <c r="AK216" s="13">
        <f t="shared" si="126"/>
        <v>18.510158013544018</v>
      </c>
      <c r="AL216" s="12">
        <v>74</v>
      </c>
      <c r="AM216" s="13">
        <f t="shared" si="127"/>
        <v>16.704288939051917</v>
      </c>
      <c r="AN216" s="12">
        <v>74</v>
      </c>
      <c r="AO216" s="13">
        <f t="shared" si="128"/>
        <v>16.704288939051917</v>
      </c>
      <c r="AP216" s="12">
        <v>76</v>
      </c>
      <c r="AQ216" s="13">
        <f t="shared" si="129"/>
        <v>17.155756207674944</v>
      </c>
      <c r="AR216" s="12">
        <v>71</v>
      </c>
      <c r="AS216" s="13">
        <f t="shared" si="130"/>
        <v>16.02708803611738</v>
      </c>
      <c r="AT216" s="12">
        <v>68</v>
      </c>
      <c r="AU216" s="13">
        <f t="shared" si="131"/>
        <v>15.349887133182845</v>
      </c>
      <c r="AV216" s="12">
        <v>71</v>
      </c>
      <c r="AW216" s="13">
        <f t="shared" si="132"/>
        <v>16.02708803611738</v>
      </c>
      <c r="AX216" s="12">
        <v>76</v>
      </c>
      <c r="AY216" s="13">
        <f t="shared" si="147"/>
        <v>17.155756207674944</v>
      </c>
      <c r="AZ216" s="12">
        <v>71</v>
      </c>
      <c r="BA216" s="13">
        <f t="shared" si="133"/>
        <v>16.02708803611738</v>
      </c>
      <c r="BB216" s="73"/>
      <c r="BC216" s="74">
        <f t="shared" si="134"/>
        <v>0</v>
      </c>
      <c r="BD216" s="73"/>
      <c r="BE216" s="74">
        <f t="shared" si="135"/>
        <v>0</v>
      </c>
      <c r="BF216" s="12">
        <v>47</v>
      </c>
      <c r="BG216" s="13">
        <f t="shared" si="136"/>
        <v>10.609480812641083</v>
      </c>
      <c r="BH216" s="12">
        <v>40</v>
      </c>
      <c r="BI216" s="13">
        <f t="shared" si="137"/>
        <v>9.0293453724604973</v>
      </c>
      <c r="BJ216" s="12">
        <v>18</v>
      </c>
      <c r="BK216" s="13">
        <f t="shared" si="138"/>
        <v>4.0632054176072234</v>
      </c>
      <c r="BL216" s="73"/>
      <c r="BM216" s="74">
        <f t="shared" si="139"/>
        <v>0</v>
      </c>
      <c r="BN216" s="73"/>
      <c r="BO216" s="74">
        <f t="shared" si="140"/>
        <v>0</v>
      </c>
      <c r="BP216" s="12">
        <v>19</v>
      </c>
      <c r="BQ216" s="13">
        <f t="shared" si="141"/>
        <v>4.288939051918736</v>
      </c>
      <c r="BR216" s="73"/>
      <c r="BS216" s="73"/>
      <c r="BT216" s="71">
        <f t="shared" si="142"/>
        <v>0</v>
      </c>
      <c r="BU216" s="73"/>
      <c r="BV216" s="71">
        <f t="shared" si="143"/>
        <v>0</v>
      </c>
      <c r="BW216" s="73"/>
      <c r="BX216" s="71">
        <f t="shared" si="144"/>
        <v>0</v>
      </c>
      <c r="BY216" s="73"/>
      <c r="BZ216" s="71">
        <f t="shared" si="145"/>
        <v>0</v>
      </c>
      <c r="CA216" s="91"/>
      <c r="CB216" s="71">
        <f t="shared" si="146"/>
        <v>0</v>
      </c>
    </row>
    <row r="217" spans="1:109" x14ac:dyDescent="0.25">
      <c r="A217" s="496"/>
      <c r="B217" s="15">
        <v>443</v>
      </c>
      <c r="C217" s="540"/>
      <c r="D217" s="543"/>
      <c r="E217" s="1" t="s">
        <v>89</v>
      </c>
      <c r="F217" s="12">
        <v>139</v>
      </c>
      <c r="G217" s="93">
        <f t="shared" si="111"/>
        <v>31.376975169300227</v>
      </c>
      <c r="H217" s="12">
        <v>134</v>
      </c>
      <c r="I217" s="13">
        <f t="shared" si="112"/>
        <v>30.248306997742663</v>
      </c>
      <c r="J217" s="12">
        <v>136</v>
      </c>
      <c r="K217" s="13">
        <f t="shared" si="113"/>
        <v>30.69977426636569</v>
      </c>
      <c r="L217" s="12">
        <v>132</v>
      </c>
      <c r="M217" s="13">
        <f t="shared" si="114"/>
        <v>29.79683972911964</v>
      </c>
      <c r="N217" s="12">
        <v>133</v>
      </c>
      <c r="O217" s="13">
        <f t="shared" si="115"/>
        <v>30.02257336343115</v>
      </c>
      <c r="P217" s="12">
        <v>136</v>
      </c>
      <c r="Q217" s="13">
        <f t="shared" si="116"/>
        <v>30.69977426636569</v>
      </c>
      <c r="R217" s="12">
        <v>133</v>
      </c>
      <c r="S217" s="13">
        <f t="shared" si="117"/>
        <v>30.02257336343115</v>
      </c>
      <c r="T217" s="73">
        <v>135</v>
      </c>
      <c r="U217" s="13">
        <f t="shared" si="118"/>
        <v>30.474040632054177</v>
      </c>
      <c r="V217" s="12">
        <v>127</v>
      </c>
      <c r="W217" s="13">
        <f t="shared" si="119"/>
        <v>28.668171557562076</v>
      </c>
      <c r="X217" s="12">
        <v>134</v>
      </c>
      <c r="Y217" s="13">
        <f t="shared" si="120"/>
        <v>30.248306997742663</v>
      </c>
      <c r="Z217" s="12">
        <v>131</v>
      </c>
      <c r="AA217" s="13">
        <f t="shared" si="121"/>
        <v>29.571106094808126</v>
      </c>
      <c r="AB217" s="12">
        <v>127</v>
      </c>
      <c r="AC217" s="13">
        <f t="shared" si="122"/>
        <v>28.668171557562076</v>
      </c>
      <c r="AD217" s="12">
        <v>125</v>
      </c>
      <c r="AE217" s="13">
        <f t="shared" si="123"/>
        <v>28.216704288939052</v>
      </c>
      <c r="AF217" s="12">
        <v>121</v>
      </c>
      <c r="AG217" s="13">
        <f t="shared" si="124"/>
        <v>27.313769751693002</v>
      </c>
      <c r="AH217" s="12">
        <v>132</v>
      </c>
      <c r="AI217" s="13">
        <f t="shared" si="125"/>
        <v>29.79683972911964</v>
      </c>
      <c r="AJ217" s="306">
        <v>124</v>
      </c>
      <c r="AK217" s="13">
        <f t="shared" si="126"/>
        <v>27.990970654627539</v>
      </c>
      <c r="AL217" s="12">
        <v>140</v>
      </c>
      <c r="AM217" s="13">
        <f t="shared" si="127"/>
        <v>31.602708803611737</v>
      </c>
      <c r="AN217" s="12">
        <v>138</v>
      </c>
      <c r="AO217" s="13">
        <f t="shared" si="128"/>
        <v>31.151241534988714</v>
      </c>
      <c r="AP217" s="12">
        <v>130</v>
      </c>
      <c r="AQ217" s="13">
        <f t="shared" si="129"/>
        <v>29.345372460496613</v>
      </c>
      <c r="AR217" s="12">
        <v>124</v>
      </c>
      <c r="AS217" s="13">
        <f t="shared" si="130"/>
        <v>27.990970654627539</v>
      </c>
      <c r="AT217" s="12">
        <v>132</v>
      </c>
      <c r="AU217" s="13">
        <f t="shared" si="131"/>
        <v>29.79683972911964</v>
      </c>
      <c r="AV217" s="12">
        <v>125</v>
      </c>
      <c r="AW217" s="13">
        <f t="shared" si="132"/>
        <v>28.216704288939052</v>
      </c>
      <c r="AX217" s="12">
        <v>145</v>
      </c>
      <c r="AY217" s="13">
        <f t="shared" si="147"/>
        <v>32.731376975169297</v>
      </c>
      <c r="AZ217" s="12">
        <v>136</v>
      </c>
      <c r="BA217" s="13">
        <f t="shared" si="133"/>
        <v>30.69977426636569</v>
      </c>
      <c r="BB217" s="73"/>
      <c r="BC217" s="74">
        <f t="shared" si="134"/>
        <v>0</v>
      </c>
      <c r="BD217" s="73"/>
      <c r="BE217" s="74">
        <f t="shared" si="135"/>
        <v>0</v>
      </c>
      <c r="BF217" s="12">
        <v>84</v>
      </c>
      <c r="BG217" s="13">
        <f t="shared" si="136"/>
        <v>18.961625282167041</v>
      </c>
      <c r="BH217" s="12">
        <v>89</v>
      </c>
      <c r="BI217" s="13">
        <f t="shared" si="137"/>
        <v>20.090293453724605</v>
      </c>
      <c r="BJ217" s="12">
        <v>5</v>
      </c>
      <c r="BK217" s="13">
        <f t="shared" si="138"/>
        <v>1.1286681715575622</v>
      </c>
      <c r="BL217" s="73"/>
      <c r="BM217" s="74">
        <f t="shared" si="139"/>
        <v>0</v>
      </c>
      <c r="BN217" s="73"/>
      <c r="BO217" s="74">
        <f t="shared" si="140"/>
        <v>0</v>
      </c>
      <c r="BP217" s="12">
        <v>9</v>
      </c>
      <c r="BQ217" s="13">
        <f t="shared" si="141"/>
        <v>2.0316027088036117</v>
      </c>
      <c r="BR217" s="73"/>
      <c r="BS217" s="73"/>
      <c r="BT217" s="71">
        <f t="shared" si="142"/>
        <v>0</v>
      </c>
      <c r="BU217" s="73"/>
      <c r="BV217" s="71">
        <f t="shared" si="143"/>
        <v>0</v>
      </c>
      <c r="BW217" s="73"/>
      <c r="BX217" s="71">
        <f t="shared" si="144"/>
        <v>0</v>
      </c>
      <c r="BY217" s="73"/>
      <c r="BZ217" s="71">
        <f t="shared" si="145"/>
        <v>0</v>
      </c>
      <c r="CA217" s="91"/>
      <c r="CB217" s="71">
        <f t="shared" si="146"/>
        <v>0</v>
      </c>
    </row>
    <row r="218" spans="1:109" x14ac:dyDescent="0.25">
      <c r="A218" s="496"/>
      <c r="B218" s="15">
        <v>443</v>
      </c>
      <c r="C218" s="541"/>
      <c r="D218" s="544"/>
      <c r="E218" s="1" t="s">
        <v>90</v>
      </c>
      <c r="F218" s="19">
        <v>12</v>
      </c>
      <c r="G218" s="93">
        <f t="shared" si="111"/>
        <v>2.7088036117381491</v>
      </c>
      <c r="H218" s="19">
        <v>11</v>
      </c>
      <c r="I218" s="13">
        <f t="shared" si="112"/>
        <v>2.4830699774266365</v>
      </c>
      <c r="J218" s="19">
        <v>12</v>
      </c>
      <c r="K218" s="13">
        <f t="shared" si="113"/>
        <v>2.7088036117381491</v>
      </c>
      <c r="L218" s="19">
        <v>11</v>
      </c>
      <c r="M218" s="13">
        <f t="shared" si="114"/>
        <v>2.4830699774266365</v>
      </c>
      <c r="N218" s="19">
        <v>17</v>
      </c>
      <c r="O218" s="13">
        <f t="shared" si="115"/>
        <v>3.8374717832957113</v>
      </c>
      <c r="P218" s="19">
        <v>10</v>
      </c>
      <c r="Q218" s="13">
        <f t="shared" si="116"/>
        <v>2.2573363431151243</v>
      </c>
      <c r="R218" s="19">
        <v>11</v>
      </c>
      <c r="S218" s="13">
        <f t="shared" si="117"/>
        <v>2.4830699774266365</v>
      </c>
      <c r="T218" s="75">
        <v>8</v>
      </c>
      <c r="U218" s="13">
        <f t="shared" si="118"/>
        <v>1.8058690744920993</v>
      </c>
      <c r="V218" s="19">
        <v>21</v>
      </c>
      <c r="W218" s="13">
        <f t="shared" si="119"/>
        <v>4.7404063205417604</v>
      </c>
      <c r="X218" s="19">
        <v>15</v>
      </c>
      <c r="Y218" s="13">
        <f t="shared" si="120"/>
        <v>3.386004514672686</v>
      </c>
      <c r="Z218" s="19">
        <v>10</v>
      </c>
      <c r="AA218" s="13">
        <f t="shared" si="121"/>
        <v>2.2573363431151243</v>
      </c>
      <c r="AB218" s="19">
        <v>15</v>
      </c>
      <c r="AC218" s="13">
        <f t="shared" si="122"/>
        <v>3.386004514672686</v>
      </c>
      <c r="AD218" s="19">
        <v>24</v>
      </c>
      <c r="AE218" s="13">
        <f t="shared" si="123"/>
        <v>5.4176072234762982</v>
      </c>
      <c r="AF218" s="19">
        <v>23</v>
      </c>
      <c r="AG218" s="13">
        <f t="shared" si="124"/>
        <v>5.1918735891647856</v>
      </c>
      <c r="AH218" s="19">
        <v>19</v>
      </c>
      <c r="AI218" s="13">
        <f t="shared" si="125"/>
        <v>4.288939051918736</v>
      </c>
      <c r="AJ218" s="308">
        <v>19</v>
      </c>
      <c r="AK218" s="13">
        <f t="shared" si="126"/>
        <v>4.288939051918736</v>
      </c>
      <c r="AL218" s="19">
        <v>15</v>
      </c>
      <c r="AM218" s="13">
        <f t="shared" si="127"/>
        <v>3.386004514672686</v>
      </c>
      <c r="AN218" s="19">
        <v>11</v>
      </c>
      <c r="AO218" s="13">
        <f t="shared" si="128"/>
        <v>2.4830699774266365</v>
      </c>
      <c r="AP218" s="19">
        <v>18</v>
      </c>
      <c r="AQ218" s="13">
        <f t="shared" si="129"/>
        <v>4.0632054176072234</v>
      </c>
      <c r="AR218" s="19">
        <v>20</v>
      </c>
      <c r="AS218" s="13">
        <f t="shared" si="130"/>
        <v>4.5146726862302486</v>
      </c>
      <c r="AT218" s="19">
        <v>21</v>
      </c>
      <c r="AU218" s="13">
        <f t="shared" si="131"/>
        <v>4.7404063205417604</v>
      </c>
      <c r="AV218" s="19">
        <v>21</v>
      </c>
      <c r="AW218" s="13">
        <f t="shared" si="132"/>
        <v>4.7404063205417604</v>
      </c>
      <c r="AX218" s="19">
        <v>12</v>
      </c>
      <c r="AY218" s="13">
        <f t="shared" si="147"/>
        <v>2.7088036117381491</v>
      </c>
      <c r="AZ218" s="19">
        <v>19</v>
      </c>
      <c r="BA218" s="13">
        <f t="shared" si="133"/>
        <v>4.288939051918736</v>
      </c>
      <c r="BB218" s="75"/>
      <c r="BC218" s="74">
        <f t="shared" si="134"/>
        <v>0</v>
      </c>
      <c r="BD218" s="75"/>
      <c r="BE218" s="74">
        <f t="shared" si="135"/>
        <v>0</v>
      </c>
      <c r="BF218" s="19">
        <v>150</v>
      </c>
      <c r="BG218" s="13">
        <f t="shared" si="136"/>
        <v>33.860045146726861</v>
      </c>
      <c r="BH218" s="19">
        <v>150</v>
      </c>
      <c r="BI218" s="13">
        <f t="shared" si="137"/>
        <v>33.860045146726861</v>
      </c>
      <c r="BJ218" s="19">
        <v>2</v>
      </c>
      <c r="BK218" s="13">
        <f t="shared" si="138"/>
        <v>0.45146726862302483</v>
      </c>
      <c r="BL218" s="73"/>
      <c r="BM218" s="74">
        <f t="shared" si="139"/>
        <v>0</v>
      </c>
      <c r="BN218" s="73"/>
      <c r="BO218" s="74">
        <f t="shared" si="140"/>
        <v>0</v>
      </c>
      <c r="BP218" s="12">
        <v>34</v>
      </c>
      <c r="BQ218" s="13">
        <f t="shared" si="141"/>
        <v>7.6749435665914225</v>
      </c>
      <c r="BR218" s="73"/>
      <c r="BS218" s="73"/>
      <c r="BT218" s="71">
        <f t="shared" si="142"/>
        <v>0</v>
      </c>
      <c r="BU218" s="73"/>
      <c r="BV218" s="71">
        <f t="shared" si="143"/>
        <v>0</v>
      </c>
      <c r="BW218" s="73"/>
      <c r="BX218" s="71">
        <f t="shared" si="144"/>
        <v>0</v>
      </c>
      <c r="BY218" s="73"/>
      <c r="BZ218" s="71">
        <f t="shared" si="145"/>
        <v>0</v>
      </c>
      <c r="CA218" s="91"/>
      <c r="CB218" s="71">
        <f t="shared" si="146"/>
        <v>0</v>
      </c>
    </row>
    <row r="219" spans="1:109" s="53" customFormat="1" ht="16.5" customHeight="1" x14ac:dyDescent="0.25">
      <c r="A219" s="496" t="s">
        <v>64</v>
      </c>
      <c r="B219" s="54">
        <v>1506</v>
      </c>
      <c r="C219" s="539">
        <v>1161</v>
      </c>
      <c r="D219" s="542">
        <f>C219*100/B219</f>
        <v>77.091633466135463</v>
      </c>
      <c r="E219" s="44" t="s">
        <v>86</v>
      </c>
      <c r="F219" s="55">
        <v>404</v>
      </c>
      <c r="G219" s="92">
        <f t="shared" si="111"/>
        <v>26.826029216467465</v>
      </c>
      <c r="H219" s="55">
        <v>449</v>
      </c>
      <c r="I219" s="46">
        <f t="shared" si="112"/>
        <v>29.814077025232404</v>
      </c>
      <c r="J219" s="55">
        <v>390</v>
      </c>
      <c r="K219" s="46">
        <f t="shared" si="113"/>
        <v>25.89641434262948</v>
      </c>
      <c r="L219" s="55">
        <v>438</v>
      </c>
      <c r="M219" s="46">
        <f t="shared" si="114"/>
        <v>29.083665338645417</v>
      </c>
      <c r="N219" s="55">
        <v>414</v>
      </c>
      <c r="O219" s="46">
        <f t="shared" si="115"/>
        <v>27.490039840637451</v>
      </c>
      <c r="P219" s="55">
        <v>454</v>
      </c>
      <c r="Q219" s="46">
        <f t="shared" si="116"/>
        <v>30.146082337317399</v>
      </c>
      <c r="R219" s="55">
        <v>406</v>
      </c>
      <c r="S219" s="46">
        <f t="shared" si="117"/>
        <v>26.958831341301462</v>
      </c>
      <c r="T219" s="327">
        <v>450</v>
      </c>
      <c r="U219" s="46">
        <f t="shared" si="118"/>
        <v>29.880478087649401</v>
      </c>
      <c r="V219" s="55">
        <v>410</v>
      </c>
      <c r="W219" s="46">
        <f t="shared" si="119"/>
        <v>27.224435590969456</v>
      </c>
      <c r="X219" s="55">
        <v>442</v>
      </c>
      <c r="Y219" s="46">
        <f t="shared" si="120"/>
        <v>29.349269588313412</v>
      </c>
      <c r="Z219" s="55">
        <v>467</v>
      </c>
      <c r="AA219" s="46">
        <f t="shared" si="121"/>
        <v>31.009296148738379</v>
      </c>
      <c r="AB219" s="55">
        <v>481</v>
      </c>
      <c r="AC219" s="46">
        <f t="shared" si="122"/>
        <v>31.938911022576359</v>
      </c>
      <c r="AD219" s="55">
        <v>395</v>
      </c>
      <c r="AE219" s="46">
        <f t="shared" si="123"/>
        <v>26.228419654714475</v>
      </c>
      <c r="AF219" s="55">
        <v>412</v>
      </c>
      <c r="AG219" s="46">
        <f t="shared" si="124"/>
        <v>27.357237715803453</v>
      </c>
      <c r="AH219" s="55">
        <v>456</v>
      </c>
      <c r="AI219" s="46">
        <f t="shared" si="125"/>
        <v>30.278884462151396</v>
      </c>
      <c r="AJ219" s="309">
        <v>493</v>
      </c>
      <c r="AK219" s="46">
        <f t="shared" si="126"/>
        <v>32.735723771580346</v>
      </c>
      <c r="AL219" s="55">
        <v>409</v>
      </c>
      <c r="AM219" s="46">
        <f t="shared" si="127"/>
        <v>27.158034528552456</v>
      </c>
      <c r="AN219" s="55">
        <v>436</v>
      </c>
      <c r="AO219" s="46">
        <f t="shared" si="128"/>
        <v>28.95086321381142</v>
      </c>
      <c r="AP219" s="55">
        <v>473</v>
      </c>
      <c r="AQ219" s="46">
        <f t="shared" si="129"/>
        <v>31.407702523240371</v>
      </c>
      <c r="AR219" s="55">
        <v>498</v>
      </c>
      <c r="AS219" s="46">
        <f t="shared" si="130"/>
        <v>33.067729083665341</v>
      </c>
      <c r="AT219" s="55">
        <v>446</v>
      </c>
      <c r="AU219" s="46">
        <f t="shared" si="131"/>
        <v>29.614873837981406</v>
      </c>
      <c r="AV219" s="55">
        <v>476</v>
      </c>
      <c r="AW219" s="46">
        <f t="shared" si="132"/>
        <v>31.606905710491368</v>
      </c>
      <c r="AX219" s="55">
        <v>451</v>
      </c>
      <c r="AY219" s="46">
        <f t="shared" si="147"/>
        <v>29.946879150066401</v>
      </c>
      <c r="AZ219" s="55">
        <v>452</v>
      </c>
      <c r="BA219" s="46">
        <f t="shared" si="133"/>
        <v>30.013280212483401</v>
      </c>
      <c r="BB219" s="72"/>
      <c r="BC219" s="71">
        <f t="shared" si="134"/>
        <v>0</v>
      </c>
      <c r="BD219" s="72"/>
      <c r="BE219" s="71">
        <f t="shared" si="135"/>
        <v>0</v>
      </c>
      <c r="BF219" s="55">
        <v>323</v>
      </c>
      <c r="BG219" s="46">
        <f t="shared" si="136"/>
        <v>21.447543160690572</v>
      </c>
      <c r="BH219" s="55">
        <v>337</v>
      </c>
      <c r="BI219" s="46">
        <f t="shared" si="137"/>
        <v>22.377158034528552</v>
      </c>
      <c r="BJ219" s="55">
        <v>1194</v>
      </c>
      <c r="BK219" s="46">
        <f t="shared" si="138"/>
        <v>79.282868525896419</v>
      </c>
      <c r="BL219" s="72"/>
      <c r="BM219" s="71">
        <f t="shared" si="139"/>
        <v>0</v>
      </c>
      <c r="BN219" s="72"/>
      <c r="BO219" s="71">
        <f t="shared" si="140"/>
        <v>0</v>
      </c>
      <c r="BP219" s="55">
        <v>1079</v>
      </c>
      <c r="BQ219" s="46">
        <f t="shared" si="141"/>
        <v>71.646746347941573</v>
      </c>
      <c r="BR219" s="72"/>
      <c r="BS219" s="72"/>
      <c r="BT219" s="71">
        <f t="shared" si="142"/>
        <v>0</v>
      </c>
      <c r="BU219" s="72"/>
      <c r="BV219" s="71">
        <f t="shared" si="143"/>
        <v>0</v>
      </c>
      <c r="BW219" s="72"/>
      <c r="BX219" s="71">
        <f t="shared" si="144"/>
        <v>0</v>
      </c>
      <c r="BY219" s="72"/>
      <c r="BZ219" s="71">
        <f t="shared" si="145"/>
        <v>0</v>
      </c>
      <c r="CA219" s="91"/>
      <c r="CB219" s="71">
        <f t="shared" si="146"/>
        <v>0</v>
      </c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</row>
    <row r="220" spans="1:109" x14ac:dyDescent="0.25">
      <c r="A220" s="496"/>
      <c r="B220" s="15">
        <v>1506</v>
      </c>
      <c r="C220" s="540"/>
      <c r="D220" s="543"/>
      <c r="E220" s="1" t="s">
        <v>87</v>
      </c>
      <c r="F220" s="20">
        <v>242</v>
      </c>
      <c r="G220" s="93">
        <f t="shared" si="111"/>
        <v>16.069057104913679</v>
      </c>
      <c r="H220" s="20">
        <v>230</v>
      </c>
      <c r="I220" s="13">
        <f t="shared" si="112"/>
        <v>15.272244355909695</v>
      </c>
      <c r="J220" s="20">
        <v>241</v>
      </c>
      <c r="K220" s="13">
        <f t="shared" si="113"/>
        <v>16.002656042496682</v>
      </c>
      <c r="L220" s="20">
        <v>222</v>
      </c>
      <c r="M220" s="13">
        <f t="shared" si="114"/>
        <v>14.741035856573705</v>
      </c>
      <c r="N220" s="20">
        <v>229</v>
      </c>
      <c r="O220" s="13">
        <f t="shared" si="115"/>
        <v>15.205843293492697</v>
      </c>
      <c r="P220" s="20">
        <v>214</v>
      </c>
      <c r="Q220" s="13">
        <f t="shared" si="116"/>
        <v>14.209827357237716</v>
      </c>
      <c r="R220" s="20">
        <v>245</v>
      </c>
      <c r="S220" s="13">
        <f t="shared" si="117"/>
        <v>16.268260292164676</v>
      </c>
      <c r="T220" s="328">
        <v>232</v>
      </c>
      <c r="U220" s="13">
        <f t="shared" si="118"/>
        <v>15.405046480743692</v>
      </c>
      <c r="V220" s="20">
        <v>223</v>
      </c>
      <c r="W220" s="13">
        <f t="shared" si="119"/>
        <v>14.807436918990703</v>
      </c>
      <c r="X220" s="20">
        <v>214</v>
      </c>
      <c r="Y220" s="13">
        <f t="shared" si="120"/>
        <v>14.209827357237716</v>
      </c>
      <c r="Z220" s="20">
        <v>188</v>
      </c>
      <c r="AA220" s="13">
        <f t="shared" si="121"/>
        <v>12.48339973439575</v>
      </c>
      <c r="AB220" s="20">
        <v>196</v>
      </c>
      <c r="AC220" s="13">
        <f t="shared" si="122"/>
        <v>13.014608233731741</v>
      </c>
      <c r="AD220" s="20">
        <v>222</v>
      </c>
      <c r="AE220" s="13">
        <f t="shared" si="123"/>
        <v>14.741035856573705</v>
      </c>
      <c r="AF220" s="20">
        <v>213</v>
      </c>
      <c r="AG220" s="13">
        <f t="shared" si="124"/>
        <v>14.143426294820717</v>
      </c>
      <c r="AH220" s="20">
        <v>207</v>
      </c>
      <c r="AI220" s="13">
        <f t="shared" si="125"/>
        <v>13.745019920318725</v>
      </c>
      <c r="AJ220" s="309">
        <v>204</v>
      </c>
      <c r="AK220" s="13">
        <f t="shared" si="126"/>
        <v>13.545816733067729</v>
      </c>
      <c r="AL220" s="20">
        <v>238</v>
      </c>
      <c r="AM220" s="13">
        <f t="shared" si="127"/>
        <v>15.803452855245684</v>
      </c>
      <c r="AN220" s="20">
        <v>242</v>
      </c>
      <c r="AO220" s="13">
        <f t="shared" si="128"/>
        <v>16.069057104913679</v>
      </c>
      <c r="AP220" s="20">
        <v>218</v>
      </c>
      <c r="AQ220" s="13">
        <f t="shared" si="129"/>
        <v>14.47543160690571</v>
      </c>
      <c r="AR220" s="20">
        <v>198</v>
      </c>
      <c r="AS220" s="13">
        <f t="shared" si="130"/>
        <v>13.147410358565738</v>
      </c>
      <c r="AT220" s="20">
        <v>229</v>
      </c>
      <c r="AU220" s="13">
        <f t="shared" si="131"/>
        <v>15.205843293492697</v>
      </c>
      <c r="AV220" s="20">
        <v>201</v>
      </c>
      <c r="AW220" s="13">
        <f t="shared" si="132"/>
        <v>13.346613545816734</v>
      </c>
      <c r="AX220" s="20">
        <v>220</v>
      </c>
      <c r="AY220" s="13">
        <f t="shared" si="147"/>
        <v>14.608233731739707</v>
      </c>
      <c r="AZ220" s="20">
        <v>207</v>
      </c>
      <c r="BA220" s="13">
        <f t="shared" si="133"/>
        <v>13.745019920318725</v>
      </c>
      <c r="BB220" s="73"/>
      <c r="BC220" s="74">
        <f t="shared" si="134"/>
        <v>0</v>
      </c>
      <c r="BD220" s="73"/>
      <c r="BE220" s="74">
        <f t="shared" si="135"/>
        <v>0</v>
      </c>
      <c r="BF220" s="20">
        <v>143</v>
      </c>
      <c r="BG220" s="13">
        <f t="shared" si="136"/>
        <v>9.4953519256308105</v>
      </c>
      <c r="BH220" s="20">
        <v>142</v>
      </c>
      <c r="BI220" s="13">
        <f t="shared" si="137"/>
        <v>9.4289508632138119</v>
      </c>
      <c r="BJ220" s="20">
        <v>227</v>
      </c>
      <c r="BK220" s="13">
        <f t="shared" si="138"/>
        <v>15.073041168658699</v>
      </c>
      <c r="BL220" s="73"/>
      <c r="BM220" s="74">
        <f t="shared" si="139"/>
        <v>0</v>
      </c>
      <c r="BN220" s="73"/>
      <c r="BO220" s="74">
        <f t="shared" si="140"/>
        <v>0</v>
      </c>
      <c r="BP220" s="20">
        <v>227</v>
      </c>
      <c r="BQ220" s="13">
        <f t="shared" si="141"/>
        <v>15.073041168658699</v>
      </c>
      <c r="BR220" s="73"/>
      <c r="BS220" s="73"/>
      <c r="BT220" s="71">
        <f t="shared" si="142"/>
        <v>0</v>
      </c>
      <c r="BU220" s="73"/>
      <c r="BV220" s="71">
        <f t="shared" si="143"/>
        <v>0</v>
      </c>
      <c r="BW220" s="73"/>
      <c r="BX220" s="71">
        <f t="shared" si="144"/>
        <v>0</v>
      </c>
      <c r="BY220" s="73"/>
      <c r="BZ220" s="71">
        <f t="shared" si="145"/>
        <v>0</v>
      </c>
      <c r="CA220" s="91"/>
      <c r="CB220" s="71">
        <f t="shared" si="146"/>
        <v>0</v>
      </c>
    </row>
    <row r="221" spans="1:109" x14ac:dyDescent="0.25">
      <c r="A221" s="496"/>
      <c r="B221" s="15">
        <v>1506</v>
      </c>
      <c r="C221" s="540"/>
      <c r="D221" s="543"/>
      <c r="E221" s="1" t="s">
        <v>88</v>
      </c>
      <c r="F221" s="20">
        <v>327</v>
      </c>
      <c r="G221" s="93">
        <f t="shared" si="111"/>
        <v>21.713147410358566</v>
      </c>
      <c r="H221" s="20">
        <v>291</v>
      </c>
      <c r="I221" s="13">
        <f t="shared" si="112"/>
        <v>19.322709163346612</v>
      </c>
      <c r="J221" s="20">
        <v>308</v>
      </c>
      <c r="K221" s="13">
        <f t="shared" si="113"/>
        <v>20.451527224435591</v>
      </c>
      <c r="L221" s="20">
        <v>295</v>
      </c>
      <c r="M221" s="13">
        <f t="shared" si="114"/>
        <v>19.588313413014607</v>
      </c>
      <c r="N221" s="20">
        <v>317</v>
      </c>
      <c r="O221" s="13">
        <f t="shared" si="115"/>
        <v>21.04913678618858</v>
      </c>
      <c r="P221" s="20">
        <v>296</v>
      </c>
      <c r="Q221" s="13">
        <f t="shared" si="116"/>
        <v>19.654714475431607</v>
      </c>
      <c r="R221" s="20">
        <v>318</v>
      </c>
      <c r="S221" s="13">
        <f t="shared" si="117"/>
        <v>21.115537848605577</v>
      </c>
      <c r="T221" s="328">
        <v>297</v>
      </c>
      <c r="U221" s="13">
        <f t="shared" si="118"/>
        <v>19.721115537848604</v>
      </c>
      <c r="V221" s="20">
        <v>324</v>
      </c>
      <c r="W221" s="13">
        <f t="shared" si="119"/>
        <v>21.513944223107568</v>
      </c>
      <c r="X221" s="20">
        <v>311</v>
      </c>
      <c r="Y221" s="13">
        <f t="shared" si="120"/>
        <v>20.650730411686588</v>
      </c>
      <c r="Z221" s="20">
        <v>318</v>
      </c>
      <c r="AA221" s="13">
        <f t="shared" si="121"/>
        <v>21.115537848605577</v>
      </c>
      <c r="AB221" s="20">
        <v>302</v>
      </c>
      <c r="AC221" s="13">
        <f t="shared" si="122"/>
        <v>20.053120849933599</v>
      </c>
      <c r="AD221" s="20">
        <v>320</v>
      </c>
      <c r="AE221" s="13">
        <f t="shared" si="123"/>
        <v>21.248339973439574</v>
      </c>
      <c r="AF221" s="20">
        <v>307</v>
      </c>
      <c r="AG221" s="13">
        <f t="shared" si="124"/>
        <v>20.385126162018594</v>
      </c>
      <c r="AH221" s="20">
        <v>326</v>
      </c>
      <c r="AI221" s="13">
        <f t="shared" si="125"/>
        <v>21.646746347941566</v>
      </c>
      <c r="AJ221" s="309">
        <v>302</v>
      </c>
      <c r="AK221" s="13">
        <f t="shared" si="126"/>
        <v>20.053120849933599</v>
      </c>
      <c r="AL221" s="20">
        <v>326</v>
      </c>
      <c r="AM221" s="13">
        <f t="shared" si="127"/>
        <v>21.646746347941566</v>
      </c>
      <c r="AN221" s="20">
        <v>312</v>
      </c>
      <c r="AO221" s="13">
        <f t="shared" si="128"/>
        <v>20.717131474103585</v>
      </c>
      <c r="AP221" s="20">
        <v>309</v>
      </c>
      <c r="AQ221" s="13">
        <f t="shared" si="129"/>
        <v>20.517928286852591</v>
      </c>
      <c r="AR221" s="20">
        <v>301</v>
      </c>
      <c r="AS221" s="13">
        <f t="shared" si="130"/>
        <v>19.986719787516599</v>
      </c>
      <c r="AT221" s="20">
        <v>310</v>
      </c>
      <c r="AU221" s="13">
        <f t="shared" si="131"/>
        <v>20.584329349269588</v>
      </c>
      <c r="AV221" s="20">
        <v>294</v>
      </c>
      <c r="AW221" s="13">
        <f t="shared" si="132"/>
        <v>19.52191235059761</v>
      </c>
      <c r="AX221" s="20">
        <v>296</v>
      </c>
      <c r="AY221" s="13">
        <f t="shared" si="147"/>
        <v>19.654714475431607</v>
      </c>
      <c r="AZ221" s="20">
        <v>283</v>
      </c>
      <c r="BA221" s="13">
        <f t="shared" si="133"/>
        <v>18.791500664010623</v>
      </c>
      <c r="BB221" s="73"/>
      <c r="BC221" s="74">
        <f t="shared" si="134"/>
        <v>0</v>
      </c>
      <c r="BD221" s="73"/>
      <c r="BE221" s="74">
        <f t="shared" si="135"/>
        <v>0</v>
      </c>
      <c r="BF221" s="20">
        <v>188</v>
      </c>
      <c r="BG221" s="13">
        <f t="shared" si="136"/>
        <v>12.48339973439575</v>
      </c>
      <c r="BH221" s="20">
        <v>169</v>
      </c>
      <c r="BI221" s="13">
        <f t="shared" si="137"/>
        <v>11.221779548472776</v>
      </c>
      <c r="BJ221" s="20">
        <v>57</v>
      </c>
      <c r="BK221" s="13">
        <f t="shared" si="138"/>
        <v>3.7848605577689245</v>
      </c>
      <c r="BL221" s="73"/>
      <c r="BM221" s="74">
        <f t="shared" si="139"/>
        <v>0</v>
      </c>
      <c r="BN221" s="73"/>
      <c r="BO221" s="74">
        <f t="shared" si="140"/>
        <v>0</v>
      </c>
      <c r="BP221" s="20">
        <v>63</v>
      </c>
      <c r="BQ221" s="13">
        <f t="shared" si="141"/>
        <v>4.1832669322709162</v>
      </c>
      <c r="BR221" s="73"/>
      <c r="BS221" s="73"/>
      <c r="BT221" s="71">
        <f t="shared" si="142"/>
        <v>0</v>
      </c>
      <c r="BU221" s="73"/>
      <c r="BV221" s="71">
        <f t="shared" si="143"/>
        <v>0</v>
      </c>
      <c r="BW221" s="73"/>
      <c r="BX221" s="71">
        <f t="shared" si="144"/>
        <v>0</v>
      </c>
      <c r="BY221" s="73"/>
      <c r="BZ221" s="71">
        <f t="shared" si="145"/>
        <v>0</v>
      </c>
      <c r="CA221" s="91"/>
      <c r="CB221" s="71">
        <f t="shared" si="146"/>
        <v>0</v>
      </c>
    </row>
    <row r="222" spans="1:109" x14ac:dyDescent="0.25">
      <c r="A222" s="496"/>
      <c r="B222" s="15">
        <v>1506</v>
      </c>
      <c r="C222" s="540"/>
      <c r="D222" s="543"/>
      <c r="E222" s="1" t="s">
        <v>89</v>
      </c>
      <c r="F222" s="20">
        <v>451</v>
      </c>
      <c r="G222" s="93">
        <f t="shared" si="111"/>
        <v>29.946879150066401</v>
      </c>
      <c r="H222" s="20">
        <v>441</v>
      </c>
      <c r="I222" s="13">
        <f t="shared" si="112"/>
        <v>29.282868525896415</v>
      </c>
      <c r="J222" s="20">
        <v>486</v>
      </c>
      <c r="K222" s="13">
        <f t="shared" si="113"/>
        <v>32.270916334661358</v>
      </c>
      <c r="L222" s="20">
        <v>459</v>
      </c>
      <c r="M222" s="13">
        <f t="shared" si="114"/>
        <v>30.47808764940239</v>
      </c>
      <c r="N222" s="20">
        <v>476</v>
      </c>
      <c r="O222" s="13">
        <f t="shared" si="115"/>
        <v>31.606905710491368</v>
      </c>
      <c r="P222" s="20">
        <v>455</v>
      </c>
      <c r="Q222" s="13">
        <f t="shared" si="116"/>
        <v>30.212483399734396</v>
      </c>
      <c r="R222" s="20">
        <v>466</v>
      </c>
      <c r="S222" s="13">
        <f t="shared" si="117"/>
        <v>30.942895086321382</v>
      </c>
      <c r="T222" s="328">
        <v>445</v>
      </c>
      <c r="U222" s="13">
        <f t="shared" si="118"/>
        <v>29.548472775564409</v>
      </c>
      <c r="V222" s="20">
        <v>473</v>
      </c>
      <c r="W222" s="13">
        <f t="shared" si="119"/>
        <v>31.407702523240371</v>
      </c>
      <c r="X222" s="20">
        <v>459</v>
      </c>
      <c r="Y222" s="13">
        <f t="shared" si="120"/>
        <v>30.47808764940239</v>
      </c>
      <c r="Z222" s="20">
        <v>453</v>
      </c>
      <c r="AA222" s="13">
        <f t="shared" si="121"/>
        <v>30.079681274900398</v>
      </c>
      <c r="AB222" s="20">
        <v>428</v>
      </c>
      <c r="AC222" s="13">
        <f t="shared" si="122"/>
        <v>28.419654714475431</v>
      </c>
      <c r="AD222" s="20">
        <v>455</v>
      </c>
      <c r="AE222" s="13">
        <f t="shared" si="123"/>
        <v>30.212483399734396</v>
      </c>
      <c r="AF222" s="20">
        <v>434</v>
      </c>
      <c r="AG222" s="13">
        <f t="shared" si="124"/>
        <v>28.818061088977423</v>
      </c>
      <c r="AH222" s="20">
        <v>444</v>
      </c>
      <c r="AI222" s="13">
        <f t="shared" si="125"/>
        <v>29.482071713147409</v>
      </c>
      <c r="AJ222" s="309">
        <v>425</v>
      </c>
      <c r="AK222" s="13">
        <f t="shared" si="126"/>
        <v>28.220451527224437</v>
      </c>
      <c r="AL222" s="20">
        <v>476</v>
      </c>
      <c r="AM222" s="13">
        <f t="shared" si="127"/>
        <v>31.606905710491368</v>
      </c>
      <c r="AN222" s="20">
        <v>448</v>
      </c>
      <c r="AO222" s="13">
        <f t="shared" si="128"/>
        <v>29.747675962815403</v>
      </c>
      <c r="AP222" s="20">
        <v>430</v>
      </c>
      <c r="AQ222" s="13">
        <f t="shared" si="129"/>
        <v>28.552456839309428</v>
      </c>
      <c r="AR222" s="20">
        <v>418</v>
      </c>
      <c r="AS222" s="13">
        <f t="shared" si="130"/>
        <v>27.755644090305445</v>
      </c>
      <c r="AT222" s="20">
        <v>438</v>
      </c>
      <c r="AU222" s="13">
        <f t="shared" si="131"/>
        <v>29.083665338645417</v>
      </c>
      <c r="AV222" s="20">
        <v>428</v>
      </c>
      <c r="AW222" s="13">
        <f t="shared" si="132"/>
        <v>28.419654714475431</v>
      </c>
      <c r="AX222" s="20">
        <v>449</v>
      </c>
      <c r="AY222" s="13">
        <f t="shared" si="147"/>
        <v>29.814077025232404</v>
      </c>
      <c r="AZ222" s="20">
        <v>450</v>
      </c>
      <c r="BA222" s="13">
        <f t="shared" si="133"/>
        <v>29.880478087649401</v>
      </c>
      <c r="BB222" s="73"/>
      <c r="BC222" s="74">
        <f t="shared" si="134"/>
        <v>0</v>
      </c>
      <c r="BD222" s="73"/>
      <c r="BE222" s="74">
        <f t="shared" si="135"/>
        <v>0</v>
      </c>
      <c r="BF222" s="20">
        <v>250</v>
      </c>
      <c r="BG222" s="13">
        <f t="shared" si="136"/>
        <v>16.600265604249667</v>
      </c>
      <c r="BH222" s="20">
        <v>262</v>
      </c>
      <c r="BI222" s="13">
        <f t="shared" si="137"/>
        <v>17.397078353253651</v>
      </c>
      <c r="BJ222" s="20">
        <v>20</v>
      </c>
      <c r="BK222" s="13">
        <f t="shared" si="138"/>
        <v>1.3280212483399734</v>
      </c>
      <c r="BL222" s="73"/>
      <c r="BM222" s="74">
        <f t="shared" si="139"/>
        <v>0</v>
      </c>
      <c r="BN222" s="73"/>
      <c r="BO222" s="74">
        <f t="shared" si="140"/>
        <v>0</v>
      </c>
      <c r="BP222" s="20">
        <v>21</v>
      </c>
      <c r="BQ222" s="13">
        <f t="shared" si="141"/>
        <v>1.3944223107569722</v>
      </c>
      <c r="BR222" s="73"/>
      <c r="BS222" s="73"/>
      <c r="BT222" s="71">
        <f t="shared" si="142"/>
        <v>0</v>
      </c>
      <c r="BU222" s="73"/>
      <c r="BV222" s="71">
        <f t="shared" si="143"/>
        <v>0</v>
      </c>
      <c r="BW222" s="73"/>
      <c r="BX222" s="71">
        <f t="shared" si="144"/>
        <v>0</v>
      </c>
      <c r="BY222" s="73"/>
      <c r="BZ222" s="71">
        <f t="shared" si="145"/>
        <v>0</v>
      </c>
      <c r="CA222" s="91"/>
      <c r="CB222" s="71">
        <f t="shared" si="146"/>
        <v>0</v>
      </c>
    </row>
    <row r="223" spans="1:109" x14ac:dyDescent="0.25">
      <c r="A223" s="496"/>
      <c r="B223" s="15">
        <v>1506</v>
      </c>
      <c r="C223" s="541"/>
      <c r="D223" s="544"/>
      <c r="E223" s="1" t="s">
        <v>90</v>
      </c>
      <c r="F223" s="20">
        <v>30</v>
      </c>
      <c r="G223" s="93">
        <f t="shared" si="111"/>
        <v>1.9920318725099602</v>
      </c>
      <c r="H223" s="20">
        <v>43</v>
      </c>
      <c r="I223" s="13">
        <f t="shared" si="112"/>
        <v>2.855245683930943</v>
      </c>
      <c r="J223" s="20">
        <v>36</v>
      </c>
      <c r="K223" s="13">
        <f t="shared" si="113"/>
        <v>2.3904382470119523</v>
      </c>
      <c r="L223" s="20">
        <v>48</v>
      </c>
      <c r="M223" s="13">
        <f t="shared" si="114"/>
        <v>3.1872509960159361</v>
      </c>
      <c r="N223" s="20">
        <v>36</v>
      </c>
      <c r="O223" s="13">
        <f t="shared" si="115"/>
        <v>2.3904382470119523</v>
      </c>
      <c r="P223" s="20">
        <v>48</v>
      </c>
      <c r="Q223" s="13">
        <f t="shared" si="116"/>
        <v>3.1872509960159361</v>
      </c>
      <c r="R223" s="20">
        <v>32</v>
      </c>
      <c r="S223" s="13">
        <f t="shared" si="117"/>
        <v>2.1248339973439574</v>
      </c>
      <c r="T223" s="328">
        <v>50</v>
      </c>
      <c r="U223" s="13">
        <f t="shared" si="118"/>
        <v>3.3200531208499338</v>
      </c>
      <c r="V223" s="20">
        <v>37</v>
      </c>
      <c r="W223" s="13">
        <f t="shared" si="119"/>
        <v>2.4568393094289509</v>
      </c>
      <c r="X223" s="20">
        <v>47</v>
      </c>
      <c r="Y223" s="13">
        <f t="shared" si="120"/>
        <v>3.1208499335989375</v>
      </c>
      <c r="Z223" s="20">
        <v>42</v>
      </c>
      <c r="AA223" s="13">
        <f t="shared" si="121"/>
        <v>2.7888446215139444</v>
      </c>
      <c r="AB223" s="20">
        <v>60</v>
      </c>
      <c r="AC223" s="13">
        <f t="shared" si="122"/>
        <v>3.9840637450199203</v>
      </c>
      <c r="AD223" s="20">
        <v>82</v>
      </c>
      <c r="AE223" s="13">
        <f t="shared" si="123"/>
        <v>5.4448871181938907</v>
      </c>
      <c r="AF223" s="20">
        <v>110</v>
      </c>
      <c r="AG223" s="13">
        <f t="shared" si="124"/>
        <v>7.3041168658698536</v>
      </c>
      <c r="AH223" s="20">
        <v>41</v>
      </c>
      <c r="AI223" s="13">
        <f t="shared" si="125"/>
        <v>2.7224435590969454</v>
      </c>
      <c r="AJ223" s="309">
        <v>56</v>
      </c>
      <c r="AK223" s="13">
        <f t="shared" si="126"/>
        <v>3.7184594953519254</v>
      </c>
      <c r="AL223" s="20">
        <v>40</v>
      </c>
      <c r="AM223" s="13">
        <f t="shared" si="127"/>
        <v>2.6560424966799467</v>
      </c>
      <c r="AN223" s="20">
        <v>51</v>
      </c>
      <c r="AO223" s="13">
        <f t="shared" si="128"/>
        <v>3.3864541832669324</v>
      </c>
      <c r="AP223" s="20">
        <v>53</v>
      </c>
      <c r="AQ223" s="13">
        <f t="shared" si="129"/>
        <v>3.5192563081009296</v>
      </c>
      <c r="AR223" s="20">
        <v>75</v>
      </c>
      <c r="AS223" s="13">
        <f t="shared" si="130"/>
        <v>4.9800796812749004</v>
      </c>
      <c r="AT223" s="20">
        <v>59</v>
      </c>
      <c r="AU223" s="13">
        <f t="shared" si="131"/>
        <v>3.9176626826029217</v>
      </c>
      <c r="AV223" s="20">
        <v>78</v>
      </c>
      <c r="AW223" s="13">
        <f t="shared" si="132"/>
        <v>5.1792828685258963</v>
      </c>
      <c r="AX223" s="20">
        <v>66</v>
      </c>
      <c r="AY223" s="13">
        <f t="shared" si="147"/>
        <v>4.382470119521912</v>
      </c>
      <c r="AZ223" s="20">
        <v>92</v>
      </c>
      <c r="BA223" s="13">
        <f t="shared" si="133"/>
        <v>6.1088977423638777</v>
      </c>
      <c r="BB223" s="73"/>
      <c r="BC223" s="74">
        <f t="shared" si="134"/>
        <v>0</v>
      </c>
      <c r="BD223" s="73"/>
      <c r="BE223" s="74">
        <f t="shared" si="135"/>
        <v>0</v>
      </c>
      <c r="BF223" s="20">
        <v>572</v>
      </c>
      <c r="BG223" s="13">
        <f t="shared" si="136"/>
        <v>37.981407702523242</v>
      </c>
      <c r="BH223" s="20">
        <v>574</v>
      </c>
      <c r="BI223" s="13">
        <f t="shared" si="137"/>
        <v>38.114209827357236</v>
      </c>
      <c r="BJ223" s="20">
        <v>6</v>
      </c>
      <c r="BK223" s="13">
        <f t="shared" si="138"/>
        <v>0.39840637450199201</v>
      </c>
      <c r="BL223" s="73"/>
      <c r="BM223" s="74">
        <f t="shared" si="139"/>
        <v>0</v>
      </c>
      <c r="BN223" s="73"/>
      <c r="BO223" s="74">
        <f t="shared" si="140"/>
        <v>0</v>
      </c>
      <c r="BP223" s="20">
        <v>114</v>
      </c>
      <c r="BQ223" s="13">
        <f t="shared" si="141"/>
        <v>7.569721115537849</v>
      </c>
      <c r="BR223" s="73"/>
      <c r="BS223" s="73"/>
      <c r="BT223" s="71">
        <f t="shared" si="142"/>
        <v>0</v>
      </c>
      <c r="BU223" s="73"/>
      <c r="BV223" s="71">
        <f t="shared" si="143"/>
        <v>0</v>
      </c>
      <c r="BW223" s="73"/>
      <c r="BX223" s="71">
        <f t="shared" si="144"/>
        <v>0</v>
      </c>
      <c r="BY223" s="73"/>
      <c r="BZ223" s="71">
        <f t="shared" si="145"/>
        <v>0</v>
      </c>
      <c r="CA223" s="91"/>
      <c r="CB223" s="71">
        <f t="shared" si="146"/>
        <v>0</v>
      </c>
    </row>
    <row r="224" spans="1:109" s="53" customFormat="1" ht="16.5" customHeight="1" x14ac:dyDescent="0.25">
      <c r="A224" s="496" t="s">
        <v>65</v>
      </c>
      <c r="B224" s="54">
        <v>537</v>
      </c>
      <c r="C224" s="539">
        <v>439</v>
      </c>
      <c r="D224" s="542">
        <f>C224*100/B224</f>
        <v>81.750465549348235</v>
      </c>
      <c r="E224" s="44" t="s">
        <v>86</v>
      </c>
      <c r="F224" s="56">
        <v>132</v>
      </c>
      <c r="G224" s="92">
        <f t="shared" si="111"/>
        <v>24.58100558659218</v>
      </c>
      <c r="H224" s="56">
        <v>167</v>
      </c>
      <c r="I224" s="46">
        <f t="shared" si="112"/>
        <v>31.098696461824954</v>
      </c>
      <c r="J224" s="56">
        <v>137</v>
      </c>
      <c r="K224" s="46">
        <f t="shared" si="113"/>
        <v>25.512104283054004</v>
      </c>
      <c r="L224" s="56">
        <v>166</v>
      </c>
      <c r="M224" s="46">
        <f t="shared" si="114"/>
        <v>30.912476722532588</v>
      </c>
      <c r="N224" s="56">
        <v>144</v>
      </c>
      <c r="O224" s="46">
        <f t="shared" si="115"/>
        <v>26.815642458100559</v>
      </c>
      <c r="P224" s="56">
        <v>164</v>
      </c>
      <c r="Q224" s="46">
        <f t="shared" si="116"/>
        <v>30.540037243947857</v>
      </c>
      <c r="R224" s="56">
        <v>157</v>
      </c>
      <c r="S224" s="46">
        <f t="shared" si="117"/>
        <v>29.236499068901303</v>
      </c>
      <c r="T224" s="76">
        <v>171</v>
      </c>
      <c r="U224" s="46">
        <f t="shared" si="118"/>
        <v>31.843575418994412</v>
      </c>
      <c r="V224" s="56">
        <v>140</v>
      </c>
      <c r="W224" s="46">
        <f t="shared" si="119"/>
        <v>26.070763500931097</v>
      </c>
      <c r="X224" s="56">
        <v>163</v>
      </c>
      <c r="Y224" s="46">
        <f t="shared" si="120"/>
        <v>30.353817504655492</v>
      </c>
      <c r="Z224" s="56">
        <v>178</v>
      </c>
      <c r="AA224" s="46">
        <f t="shared" si="121"/>
        <v>33.147113594040967</v>
      </c>
      <c r="AB224" s="56">
        <v>194</v>
      </c>
      <c r="AC224" s="46">
        <f t="shared" si="122"/>
        <v>36.126629422718807</v>
      </c>
      <c r="AD224" s="56">
        <v>150</v>
      </c>
      <c r="AE224" s="46">
        <f t="shared" si="123"/>
        <v>27.932960893854748</v>
      </c>
      <c r="AF224" s="56">
        <v>167</v>
      </c>
      <c r="AG224" s="46">
        <f t="shared" si="124"/>
        <v>31.098696461824954</v>
      </c>
      <c r="AH224" s="56">
        <v>164</v>
      </c>
      <c r="AI224" s="46">
        <f t="shared" si="125"/>
        <v>30.540037243947857</v>
      </c>
      <c r="AJ224" s="310">
        <v>185</v>
      </c>
      <c r="AK224" s="46">
        <f t="shared" si="126"/>
        <v>34.450651769087521</v>
      </c>
      <c r="AL224" s="56">
        <v>140</v>
      </c>
      <c r="AM224" s="46">
        <f t="shared" si="127"/>
        <v>26.070763500931097</v>
      </c>
      <c r="AN224" s="56">
        <v>159</v>
      </c>
      <c r="AO224" s="46">
        <f t="shared" si="128"/>
        <v>29.608938547486034</v>
      </c>
      <c r="AP224" s="56">
        <v>170</v>
      </c>
      <c r="AQ224" s="46">
        <f t="shared" si="129"/>
        <v>31.65735567970205</v>
      </c>
      <c r="AR224" s="56">
        <v>172</v>
      </c>
      <c r="AS224" s="46">
        <f t="shared" si="130"/>
        <v>32.029795158286781</v>
      </c>
      <c r="AT224" s="56">
        <v>149</v>
      </c>
      <c r="AU224" s="46">
        <f t="shared" si="131"/>
        <v>27.746741154562383</v>
      </c>
      <c r="AV224" s="56">
        <v>154</v>
      </c>
      <c r="AW224" s="46">
        <f t="shared" si="132"/>
        <v>28.67783985102421</v>
      </c>
      <c r="AX224" s="56">
        <v>155</v>
      </c>
      <c r="AY224" s="46">
        <f t="shared" si="147"/>
        <v>28.864059590316575</v>
      </c>
      <c r="AZ224" s="56">
        <v>148</v>
      </c>
      <c r="BA224" s="46">
        <f t="shared" si="133"/>
        <v>27.560521415270017</v>
      </c>
      <c r="BB224" s="76"/>
      <c r="BC224" s="71">
        <f t="shared" si="134"/>
        <v>0</v>
      </c>
      <c r="BD224" s="76"/>
      <c r="BE224" s="71">
        <f t="shared" si="135"/>
        <v>0</v>
      </c>
      <c r="BF224" s="56">
        <v>95</v>
      </c>
      <c r="BG224" s="46">
        <f t="shared" si="136"/>
        <v>17.690875232774673</v>
      </c>
      <c r="BH224" s="56">
        <v>96</v>
      </c>
      <c r="BI224" s="46">
        <f t="shared" si="137"/>
        <v>17.877094972067038</v>
      </c>
      <c r="BJ224" s="56">
        <v>399</v>
      </c>
      <c r="BK224" s="46">
        <f t="shared" si="138"/>
        <v>74.30167597765363</v>
      </c>
      <c r="BL224" s="72"/>
      <c r="BM224" s="71">
        <f t="shared" si="139"/>
        <v>0</v>
      </c>
      <c r="BN224" s="72"/>
      <c r="BO224" s="71">
        <f t="shared" si="140"/>
        <v>0</v>
      </c>
      <c r="BP224" s="45">
        <v>346</v>
      </c>
      <c r="BQ224" s="46">
        <f t="shared" si="141"/>
        <v>64.432029795158286</v>
      </c>
      <c r="BR224" s="72"/>
      <c r="BS224" s="72"/>
      <c r="BT224" s="71">
        <f t="shared" si="142"/>
        <v>0</v>
      </c>
      <c r="BU224" s="72"/>
      <c r="BV224" s="71">
        <f t="shared" si="143"/>
        <v>0</v>
      </c>
      <c r="BW224" s="72"/>
      <c r="BX224" s="71">
        <f t="shared" si="144"/>
        <v>0</v>
      </c>
      <c r="BY224" s="72"/>
      <c r="BZ224" s="71">
        <f t="shared" si="145"/>
        <v>0</v>
      </c>
      <c r="CA224" s="91"/>
      <c r="CB224" s="71">
        <f t="shared" si="146"/>
        <v>0</v>
      </c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</row>
    <row r="225" spans="1:109" x14ac:dyDescent="0.25">
      <c r="A225" s="496"/>
      <c r="B225" s="15">
        <v>537</v>
      </c>
      <c r="C225" s="540"/>
      <c r="D225" s="543"/>
      <c r="E225" s="1" t="s">
        <v>87</v>
      </c>
      <c r="F225" s="12">
        <v>125</v>
      </c>
      <c r="G225" s="93">
        <f t="shared" si="111"/>
        <v>23.277467411545622</v>
      </c>
      <c r="H225" s="12">
        <v>114</v>
      </c>
      <c r="I225" s="13">
        <f t="shared" si="112"/>
        <v>21.229050279329609</v>
      </c>
      <c r="J225" s="12">
        <v>126</v>
      </c>
      <c r="K225" s="13">
        <f t="shared" si="113"/>
        <v>23.463687150837988</v>
      </c>
      <c r="L225" s="12">
        <v>111</v>
      </c>
      <c r="M225" s="13">
        <f t="shared" si="114"/>
        <v>20.670391061452513</v>
      </c>
      <c r="N225" s="12">
        <v>126</v>
      </c>
      <c r="O225" s="13">
        <f t="shared" si="115"/>
        <v>23.463687150837988</v>
      </c>
      <c r="P225" s="12">
        <v>124</v>
      </c>
      <c r="Q225" s="13">
        <f t="shared" si="116"/>
        <v>23.09124767225326</v>
      </c>
      <c r="R225" s="12">
        <v>124</v>
      </c>
      <c r="S225" s="13">
        <f t="shared" si="117"/>
        <v>23.09124767225326</v>
      </c>
      <c r="T225" s="73">
        <v>119</v>
      </c>
      <c r="U225" s="13">
        <f t="shared" si="118"/>
        <v>22.160148975791433</v>
      </c>
      <c r="V225" s="12">
        <v>131</v>
      </c>
      <c r="W225" s="13">
        <f t="shared" si="119"/>
        <v>24.394785847299815</v>
      </c>
      <c r="X225" s="12">
        <v>116</v>
      </c>
      <c r="Y225" s="13">
        <f t="shared" si="120"/>
        <v>21.60148975791434</v>
      </c>
      <c r="Z225" s="12">
        <v>111</v>
      </c>
      <c r="AA225" s="13">
        <f t="shared" si="121"/>
        <v>20.670391061452513</v>
      </c>
      <c r="AB225" s="12">
        <v>97</v>
      </c>
      <c r="AC225" s="13">
        <f t="shared" si="122"/>
        <v>18.063314711359403</v>
      </c>
      <c r="AD225" s="12">
        <v>120</v>
      </c>
      <c r="AE225" s="13">
        <f t="shared" si="123"/>
        <v>22.346368715083798</v>
      </c>
      <c r="AF225" s="12">
        <v>116</v>
      </c>
      <c r="AG225" s="13">
        <f t="shared" si="124"/>
        <v>21.60148975791434</v>
      </c>
      <c r="AH225" s="12">
        <v>117</v>
      </c>
      <c r="AI225" s="13">
        <f t="shared" si="125"/>
        <v>21.787709497206706</v>
      </c>
      <c r="AJ225" s="306">
        <v>114</v>
      </c>
      <c r="AK225" s="13">
        <f t="shared" si="126"/>
        <v>21.229050279329609</v>
      </c>
      <c r="AL225" s="12">
        <v>133</v>
      </c>
      <c r="AM225" s="13">
        <f t="shared" si="127"/>
        <v>24.767225325884542</v>
      </c>
      <c r="AN225" s="12">
        <v>131</v>
      </c>
      <c r="AO225" s="13">
        <f t="shared" si="128"/>
        <v>24.394785847299815</v>
      </c>
      <c r="AP225" s="12">
        <v>117</v>
      </c>
      <c r="AQ225" s="13">
        <f t="shared" si="129"/>
        <v>21.787709497206706</v>
      </c>
      <c r="AR225" s="12">
        <v>117</v>
      </c>
      <c r="AS225" s="13">
        <f t="shared" si="130"/>
        <v>21.787709497206706</v>
      </c>
      <c r="AT225" s="12">
        <v>124</v>
      </c>
      <c r="AU225" s="13">
        <f t="shared" si="131"/>
        <v>23.09124767225326</v>
      </c>
      <c r="AV225" s="12">
        <v>117</v>
      </c>
      <c r="AW225" s="13">
        <f t="shared" si="132"/>
        <v>21.787709497206706</v>
      </c>
      <c r="AX225" s="12">
        <v>116</v>
      </c>
      <c r="AY225" s="13">
        <f t="shared" si="147"/>
        <v>21.60148975791434</v>
      </c>
      <c r="AZ225" s="12">
        <v>122</v>
      </c>
      <c r="BA225" s="13">
        <f t="shared" si="133"/>
        <v>22.718808193668529</v>
      </c>
      <c r="BB225" s="73"/>
      <c r="BC225" s="74">
        <f t="shared" si="134"/>
        <v>0</v>
      </c>
      <c r="BD225" s="73"/>
      <c r="BE225" s="74">
        <f t="shared" si="135"/>
        <v>0</v>
      </c>
      <c r="BF225" s="12">
        <v>66</v>
      </c>
      <c r="BG225" s="13">
        <f t="shared" si="136"/>
        <v>12.29050279329609</v>
      </c>
      <c r="BH225" s="12">
        <v>68</v>
      </c>
      <c r="BI225" s="13">
        <f t="shared" si="137"/>
        <v>12.662942271880819</v>
      </c>
      <c r="BJ225" s="12">
        <v>98</v>
      </c>
      <c r="BK225" s="13">
        <f t="shared" si="138"/>
        <v>18.249534450651769</v>
      </c>
      <c r="BL225" s="73"/>
      <c r="BM225" s="74">
        <f t="shared" si="139"/>
        <v>0</v>
      </c>
      <c r="BN225" s="73"/>
      <c r="BO225" s="74">
        <f t="shared" si="140"/>
        <v>0</v>
      </c>
      <c r="BP225" s="12">
        <v>108</v>
      </c>
      <c r="BQ225" s="13">
        <f t="shared" si="141"/>
        <v>20.11173184357542</v>
      </c>
      <c r="BR225" s="73"/>
      <c r="BS225" s="73"/>
      <c r="BT225" s="71">
        <f t="shared" si="142"/>
        <v>0</v>
      </c>
      <c r="BU225" s="73"/>
      <c r="BV225" s="71">
        <f t="shared" si="143"/>
        <v>0</v>
      </c>
      <c r="BW225" s="73"/>
      <c r="BX225" s="71">
        <f t="shared" si="144"/>
        <v>0</v>
      </c>
      <c r="BY225" s="73"/>
      <c r="BZ225" s="71">
        <f t="shared" si="145"/>
        <v>0</v>
      </c>
      <c r="CA225" s="91"/>
      <c r="CB225" s="71">
        <f t="shared" si="146"/>
        <v>0</v>
      </c>
    </row>
    <row r="226" spans="1:109" x14ac:dyDescent="0.25">
      <c r="A226" s="496"/>
      <c r="B226" s="15">
        <v>537</v>
      </c>
      <c r="C226" s="540"/>
      <c r="D226" s="543"/>
      <c r="E226" s="1" t="s">
        <v>88</v>
      </c>
      <c r="F226" s="12">
        <v>100</v>
      </c>
      <c r="G226" s="93">
        <f t="shared" si="111"/>
        <v>18.6219739292365</v>
      </c>
      <c r="H226" s="12">
        <v>94</v>
      </c>
      <c r="I226" s="13">
        <f t="shared" si="112"/>
        <v>17.504655493482311</v>
      </c>
      <c r="J226" s="12">
        <v>104</v>
      </c>
      <c r="K226" s="13">
        <f t="shared" si="113"/>
        <v>19.366852886405958</v>
      </c>
      <c r="L226" s="12">
        <v>94</v>
      </c>
      <c r="M226" s="13">
        <f t="shared" si="114"/>
        <v>17.504655493482311</v>
      </c>
      <c r="N226" s="12">
        <v>102</v>
      </c>
      <c r="O226" s="13">
        <f t="shared" si="115"/>
        <v>18.994413407821231</v>
      </c>
      <c r="P226" s="12">
        <v>88</v>
      </c>
      <c r="Q226" s="13">
        <f t="shared" si="116"/>
        <v>16.387337057728118</v>
      </c>
      <c r="R226" s="12">
        <v>93</v>
      </c>
      <c r="S226" s="13">
        <f t="shared" si="117"/>
        <v>17.318435754189945</v>
      </c>
      <c r="T226" s="73">
        <v>88</v>
      </c>
      <c r="U226" s="13">
        <f t="shared" si="118"/>
        <v>16.387337057728118</v>
      </c>
      <c r="V226" s="12">
        <v>95</v>
      </c>
      <c r="W226" s="13">
        <f t="shared" si="119"/>
        <v>17.690875232774673</v>
      </c>
      <c r="X226" s="12">
        <v>87</v>
      </c>
      <c r="Y226" s="13">
        <f t="shared" si="120"/>
        <v>16.201117318435752</v>
      </c>
      <c r="Z226" s="12">
        <v>93</v>
      </c>
      <c r="AA226" s="13">
        <f t="shared" si="121"/>
        <v>17.318435754189945</v>
      </c>
      <c r="AB226" s="12">
        <v>91</v>
      </c>
      <c r="AC226" s="13">
        <f t="shared" si="122"/>
        <v>16.945996275605214</v>
      </c>
      <c r="AD226" s="12">
        <v>106</v>
      </c>
      <c r="AE226" s="13">
        <f t="shared" si="123"/>
        <v>19.739292364990689</v>
      </c>
      <c r="AF226" s="12">
        <v>92</v>
      </c>
      <c r="AG226" s="13">
        <f t="shared" si="124"/>
        <v>17.13221601489758</v>
      </c>
      <c r="AH226" s="12">
        <v>96</v>
      </c>
      <c r="AI226" s="13">
        <f t="shared" si="125"/>
        <v>17.877094972067038</v>
      </c>
      <c r="AJ226" s="306">
        <v>87</v>
      </c>
      <c r="AK226" s="13">
        <f t="shared" si="126"/>
        <v>16.201117318435752</v>
      </c>
      <c r="AL226" s="12">
        <v>97</v>
      </c>
      <c r="AM226" s="13">
        <f t="shared" si="127"/>
        <v>18.063314711359403</v>
      </c>
      <c r="AN226" s="12">
        <v>84</v>
      </c>
      <c r="AO226" s="13">
        <f t="shared" si="128"/>
        <v>15.64245810055866</v>
      </c>
      <c r="AP226" s="12">
        <v>86</v>
      </c>
      <c r="AQ226" s="13">
        <f t="shared" si="129"/>
        <v>16.014897579143391</v>
      </c>
      <c r="AR226" s="12">
        <v>87</v>
      </c>
      <c r="AS226" s="13">
        <f t="shared" si="130"/>
        <v>16.201117318435752</v>
      </c>
      <c r="AT226" s="12">
        <v>97</v>
      </c>
      <c r="AU226" s="13">
        <f t="shared" si="131"/>
        <v>18.063314711359403</v>
      </c>
      <c r="AV226" s="12">
        <v>94</v>
      </c>
      <c r="AW226" s="13">
        <f t="shared" si="132"/>
        <v>17.504655493482311</v>
      </c>
      <c r="AX226" s="12">
        <v>104</v>
      </c>
      <c r="AY226" s="13">
        <f t="shared" si="147"/>
        <v>19.366852886405958</v>
      </c>
      <c r="AZ226" s="12">
        <v>97</v>
      </c>
      <c r="BA226" s="13">
        <f t="shared" si="133"/>
        <v>18.063314711359403</v>
      </c>
      <c r="BB226" s="73"/>
      <c r="BC226" s="74">
        <f t="shared" si="134"/>
        <v>0</v>
      </c>
      <c r="BD226" s="73"/>
      <c r="BE226" s="74">
        <f t="shared" si="135"/>
        <v>0</v>
      </c>
      <c r="BF226" s="12">
        <v>67</v>
      </c>
      <c r="BG226" s="13">
        <f t="shared" si="136"/>
        <v>12.476722532588454</v>
      </c>
      <c r="BH226" s="12">
        <v>56</v>
      </c>
      <c r="BI226" s="13">
        <f t="shared" si="137"/>
        <v>10.428305400372439</v>
      </c>
      <c r="BJ226" s="12">
        <v>28</v>
      </c>
      <c r="BK226" s="13">
        <f t="shared" si="138"/>
        <v>5.2141527001862196</v>
      </c>
      <c r="BL226" s="73"/>
      <c r="BM226" s="74">
        <f t="shared" si="139"/>
        <v>0</v>
      </c>
      <c r="BN226" s="73"/>
      <c r="BO226" s="74">
        <f t="shared" si="140"/>
        <v>0</v>
      </c>
      <c r="BP226" s="12">
        <v>27</v>
      </c>
      <c r="BQ226" s="13">
        <f t="shared" si="141"/>
        <v>5.027932960893855</v>
      </c>
      <c r="BR226" s="73"/>
      <c r="BS226" s="73"/>
      <c r="BT226" s="71">
        <f t="shared" si="142"/>
        <v>0</v>
      </c>
      <c r="BU226" s="73"/>
      <c r="BV226" s="71">
        <f t="shared" si="143"/>
        <v>0</v>
      </c>
      <c r="BW226" s="73"/>
      <c r="BX226" s="71">
        <f t="shared" si="144"/>
        <v>0</v>
      </c>
      <c r="BY226" s="73"/>
      <c r="BZ226" s="71">
        <f t="shared" si="145"/>
        <v>0</v>
      </c>
      <c r="CA226" s="91"/>
      <c r="CB226" s="71">
        <f t="shared" si="146"/>
        <v>0</v>
      </c>
    </row>
    <row r="227" spans="1:109" x14ac:dyDescent="0.25">
      <c r="A227" s="496"/>
      <c r="B227" s="15">
        <v>537</v>
      </c>
      <c r="C227" s="540"/>
      <c r="D227" s="543"/>
      <c r="E227" s="1" t="s">
        <v>89</v>
      </c>
      <c r="F227" s="12">
        <v>142</v>
      </c>
      <c r="G227" s="93">
        <f t="shared" si="111"/>
        <v>26.443202979515828</v>
      </c>
      <c r="H227" s="12">
        <v>138</v>
      </c>
      <c r="I227" s="13">
        <f t="shared" si="112"/>
        <v>25.69832402234637</v>
      </c>
      <c r="J227" s="12">
        <v>139</v>
      </c>
      <c r="K227" s="13">
        <f t="shared" si="113"/>
        <v>25.884543761638735</v>
      </c>
      <c r="L227" s="12">
        <v>144</v>
      </c>
      <c r="M227" s="13">
        <f t="shared" si="114"/>
        <v>26.815642458100559</v>
      </c>
      <c r="N227" s="12">
        <v>131</v>
      </c>
      <c r="O227" s="13">
        <f t="shared" si="115"/>
        <v>24.394785847299815</v>
      </c>
      <c r="P227" s="12">
        <v>138</v>
      </c>
      <c r="Q227" s="13">
        <f t="shared" si="116"/>
        <v>25.69832402234637</v>
      </c>
      <c r="R227" s="12">
        <v>130</v>
      </c>
      <c r="S227" s="13">
        <f t="shared" si="117"/>
        <v>24.208566108007449</v>
      </c>
      <c r="T227" s="73">
        <v>135</v>
      </c>
      <c r="U227" s="13">
        <f t="shared" si="118"/>
        <v>25.139664804469273</v>
      </c>
      <c r="V227" s="12">
        <v>146</v>
      </c>
      <c r="W227" s="13">
        <f t="shared" si="119"/>
        <v>27.18808193668529</v>
      </c>
      <c r="X227" s="12">
        <v>149</v>
      </c>
      <c r="Y227" s="13">
        <f t="shared" si="120"/>
        <v>27.746741154562383</v>
      </c>
      <c r="Z227" s="12">
        <v>133</v>
      </c>
      <c r="AA227" s="13">
        <f t="shared" si="121"/>
        <v>24.767225325884542</v>
      </c>
      <c r="AB227" s="12">
        <v>135</v>
      </c>
      <c r="AC227" s="13">
        <f t="shared" si="122"/>
        <v>25.139664804469273</v>
      </c>
      <c r="AD227" s="12">
        <v>129</v>
      </c>
      <c r="AE227" s="13">
        <f t="shared" si="123"/>
        <v>24.022346368715084</v>
      </c>
      <c r="AF227" s="12">
        <v>132</v>
      </c>
      <c r="AG227" s="13">
        <f t="shared" si="124"/>
        <v>24.58100558659218</v>
      </c>
      <c r="AH227" s="12">
        <v>135</v>
      </c>
      <c r="AI227" s="13">
        <f t="shared" si="125"/>
        <v>25.139664804469273</v>
      </c>
      <c r="AJ227" s="306">
        <v>133</v>
      </c>
      <c r="AK227" s="13">
        <f t="shared" si="126"/>
        <v>24.767225325884542</v>
      </c>
      <c r="AL227" s="12">
        <v>146</v>
      </c>
      <c r="AM227" s="13">
        <f t="shared" si="127"/>
        <v>27.18808193668529</v>
      </c>
      <c r="AN227" s="12">
        <v>147</v>
      </c>
      <c r="AO227" s="13">
        <f t="shared" si="128"/>
        <v>27.374301675977655</v>
      </c>
      <c r="AP227" s="12">
        <v>137</v>
      </c>
      <c r="AQ227" s="13">
        <f t="shared" si="129"/>
        <v>25.512104283054004</v>
      </c>
      <c r="AR227" s="12">
        <v>126</v>
      </c>
      <c r="AS227" s="13">
        <f t="shared" si="130"/>
        <v>23.463687150837988</v>
      </c>
      <c r="AT227" s="12">
        <v>139</v>
      </c>
      <c r="AU227" s="13">
        <f t="shared" si="131"/>
        <v>25.884543761638735</v>
      </c>
      <c r="AV227" s="12">
        <v>141</v>
      </c>
      <c r="AW227" s="13">
        <f t="shared" si="132"/>
        <v>26.256983240223462</v>
      </c>
      <c r="AX227" s="12">
        <v>136</v>
      </c>
      <c r="AY227" s="13">
        <f t="shared" si="147"/>
        <v>25.325884543761639</v>
      </c>
      <c r="AZ227" s="12">
        <v>142</v>
      </c>
      <c r="BA227" s="13">
        <f t="shared" si="133"/>
        <v>26.443202979515828</v>
      </c>
      <c r="BB227" s="73"/>
      <c r="BC227" s="74">
        <f t="shared" si="134"/>
        <v>0</v>
      </c>
      <c r="BD227" s="73"/>
      <c r="BE227" s="74">
        <f t="shared" si="135"/>
        <v>0</v>
      </c>
      <c r="BF227" s="12">
        <v>78</v>
      </c>
      <c r="BG227" s="13">
        <f t="shared" si="136"/>
        <v>14.525139664804469</v>
      </c>
      <c r="BH227" s="12">
        <v>82</v>
      </c>
      <c r="BI227" s="13">
        <f t="shared" si="137"/>
        <v>15.270018621973929</v>
      </c>
      <c r="BJ227" s="12">
        <v>8</v>
      </c>
      <c r="BK227" s="13">
        <f t="shared" si="138"/>
        <v>1.4897579143389199</v>
      </c>
      <c r="BL227" s="73"/>
      <c r="BM227" s="74">
        <f t="shared" si="139"/>
        <v>0</v>
      </c>
      <c r="BN227" s="73"/>
      <c r="BO227" s="74">
        <f t="shared" si="140"/>
        <v>0</v>
      </c>
      <c r="BP227" s="12">
        <v>9</v>
      </c>
      <c r="BQ227" s="13">
        <f t="shared" si="141"/>
        <v>1.6759776536312849</v>
      </c>
      <c r="BR227" s="73"/>
      <c r="BS227" s="73"/>
      <c r="BT227" s="71">
        <f t="shared" si="142"/>
        <v>0</v>
      </c>
      <c r="BU227" s="73"/>
      <c r="BV227" s="71">
        <f t="shared" si="143"/>
        <v>0</v>
      </c>
      <c r="BW227" s="73"/>
      <c r="BX227" s="71">
        <f t="shared" si="144"/>
        <v>0</v>
      </c>
      <c r="BY227" s="73"/>
      <c r="BZ227" s="71">
        <f t="shared" si="145"/>
        <v>0</v>
      </c>
      <c r="CA227" s="91"/>
      <c r="CB227" s="71">
        <f t="shared" si="146"/>
        <v>0</v>
      </c>
    </row>
    <row r="228" spans="1:109" x14ac:dyDescent="0.25">
      <c r="A228" s="496"/>
      <c r="B228" s="15">
        <v>537</v>
      </c>
      <c r="C228" s="541"/>
      <c r="D228" s="544"/>
      <c r="E228" s="1" t="s">
        <v>90</v>
      </c>
      <c r="F228" s="12">
        <v>15</v>
      </c>
      <c r="G228" s="93">
        <f t="shared" si="111"/>
        <v>2.7932960893854748</v>
      </c>
      <c r="H228" s="12">
        <v>12</v>
      </c>
      <c r="I228" s="13">
        <f t="shared" si="112"/>
        <v>2.2346368715083798</v>
      </c>
      <c r="J228" s="12">
        <v>19</v>
      </c>
      <c r="K228" s="13">
        <f t="shared" si="113"/>
        <v>3.5381750465549349</v>
      </c>
      <c r="L228" s="12">
        <v>12</v>
      </c>
      <c r="M228" s="13">
        <f t="shared" si="114"/>
        <v>2.2346368715083798</v>
      </c>
      <c r="N228" s="12">
        <v>21</v>
      </c>
      <c r="O228" s="13">
        <f t="shared" si="115"/>
        <v>3.9106145251396649</v>
      </c>
      <c r="P228" s="12">
        <v>12</v>
      </c>
      <c r="Q228" s="13">
        <f t="shared" si="116"/>
        <v>2.2346368715083798</v>
      </c>
      <c r="R228" s="12">
        <v>20</v>
      </c>
      <c r="S228" s="13">
        <f t="shared" si="117"/>
        <v>3.7243947858472999</v>
      </c>
      <c r="T228" s="73">
        <v>17</v>
      </c>
      <c r="U228" s="13">
        <f t="shared" si="118"/>
        <v>3.1657355679702048</v>
      </c>
      <c r="V228" s="12">
        <v>10</v>
      </c>
      <c r="W228" s="13">
        <f t="shared" si="119"/>
        <v>1.8621973929236499</v>
      </c>
      <c r="X228" s="12">
        <v>10</v>
      </c>
      <c r="Y228" s="13">
        <f t="shared" si="120"/>
        <v>1.8621973929236499</v>
      </c>
      <c r="Z228" s="12">
        <v>13</v>
      </c>
      <c r="AA228" s="13">
        <f t="shared" si="121"/>
        <v>2.4208566108007448</v>
      </c>
      <c r="AB228" s="12">
        <v>11</v>
      </c>
      <c r="AC228" s="13">
        <f t="shared" si="122"/>
        <v>2.0484171322160147</v>
      </c>
      <c r="AD228" s="12">
        <v>20</v>
      </c>
      <c r="AE228" s="13">
        <f t="shared" si="123"/>
        <v>3.7243947858472999</v>
      </c>
      <c r="AF228" s="12">
        <v>20</v>
      </c>
      <c r="AG228" s="13">
        <f t="shared" si="124"/>
        <v>3.7243947858472999</v>
      </c>
      <c r="AH228" s="12">
        <v>16</v>
      </c>
      <c r="AI228" s="13">
        <f t="shared" si="125"/>
        <v>2.9795158286778398</v>
      </c>
      <c r="AJ228" s="306">
        <v>11</v>
      </c>
      <c r="AK228" s="13">
        <f t="shared" si="126"/>
        <v>2.0484171322160147</v>
      </c>
      <c r="AL228" s="12">
        <v>13</v>
      </c>
      <c r="AM228" s="13">
        <f t="shared" si="127"/>
        <v>2.4208566108007448</v>
      </c>
      <c r="AN228" s="12">
        <v>10</v>
      </c>
      <c r="AO228" s="13">
        <f t="shared" si="128"/>
        <v>1.8621973929236499</v>
      </c>
      <c r="AP228" s="12">
        <v>16</v>
      </c>
      <c r="AQ228" s="13">
        <f t="shared" si="129"/>
        <v>2.9795158286778398</v>
      </c>
      <c r="AR228" s="12">
        <v>28</v>
      </c>
      <c r="AS228" s="13">
        <f t="shared" si="130"/>
        <v>5.2141527001862196</v>
      </c>
      <c r="AT228" s="12">
        <v>22</v>
      </c>
      <c r="AU228" s="13">
        <f t="shared" si="131"/>
        <v>4.0968342644320295</v>
      </c>
      <c r="AV228" s="12">
        <v>24</v>
      </c>
      <c r="AW228" s="13">
        <f t="shared" si="132"/>
        <v>4.4692737430167595</v>
      </c>
      <c r="AX228" s="12">
        <v>19</v>
      </c>
      <c r="AY228" s="13">
        <f t="shared" si="147"/>
        <v>3.5381750465549349</v>
      </c>
      <c r="AZ228" s="12">
        <v>22</v>
      </c>
      <c r="BA228" s="13">
        <f t="shared" si="133"/>
        <v>4.0968342644320295</v>
      </c>
      <c r="BB228" s="73"/>
      <c r="BC228" s="74">
        <f t="shared" si="134"/>
        <v>0</v>
      </c>
      <c r="BD228" s="73"/>
      <c r="BE228" s="74">
        <f t="shared" si="135"/>
        <v>0</v>
      </c>
      <c r="BF228" s="12">
        <v>225</v>
      </c>
      <c r="BG228" s="13">
        <f t="shared" si="136"/>
        <v>41.899441340782126</v>
      </c>
      <c r="BH228" s="12">
        <v>229</v>
      </c>
      <c r="BI228" s="13">
        <f t="shared" si="137"/>
        <v>42.64432029795158</v>
      </c>
      <c r="BJ228" s="12">
        <v>4</v>
      </c>
      <c r="BK228" s="13">
        <f t="shared" si="138"/>
        <v>0.74487895716945995</v>
      </c>
      <c r="BL228" s="73"/>
      <c r="BM228" s="74">
        <f t="shared" si="139"/>
        <v>0</v>
      </c>
      <c r="BN228" s="73"/>
      <c r="BO228" s="74">
        <f t="shared" si="140"/>
        <v>0</v>
      </c>
      <c r="BP228" s="12">
        <v>47</v>
      </c>
      <c r="BQ228" s="13">
        <f t="shared" si="141"/>
        <v>8.7523277467411553</v>
      </c>
      <c r="BR228" s="73"/>
      <c r="BS228" s="73"/>
      <c r="BT228" s="71">
        <f t="shared" si="142"/>
        <v>0</v>
      </c>
      <c r="BU228" s="73"/>
      <c r="BV228" s="71">
        <f t="shared" si="143"/>
        <v>0</v>
      </c>
      <c r="BW228" s="73"/>
      <c r="BX228" s="71">
        <f t="shared" si="144"/>
        <v>0</v>
      </c>
      <c r="BY228" s="73"/>
      <c r="BZ228" s="71">
        <f t="shared" si="145"/>
        <v>0</v>
      </c>
      <c r="CA228" s="91"/>
      <c r="CB228" s="71">
        <f t="shared" si="146"/>
        <v>0</v>
      </c>
    </row>
    <row r="229" spans="1:109" s="53" customFormat="1" ht="16.5" customHeight="1" x14ac:dyDescent="0.25">
      <c r="A229" s="496" t="s">
        <v>66</v>
      </c>
      <c r="B229" s="54">
        <v>4194</v>
      </c>
      <c r="C229" s="539">
        <v>3065</v>
      </c>
      <c r="D229" s="542">
        <f>C229*100/B229</f>
        <v>73.080591320934673</v>
      </c>
      <c r="E229" s="44" t="s">
        <v>86</v>
      </c>
      <c r="F229" s="45">
        <v>1142</v>
      </c>
      <c r="G229" s="92">
        <f t="shared" si="111"/>
        <v>27.229375298044825</v>
      </c>
      <c r="H229" s="45">
        <v>1219</v>
      </c>
      <c r="I229" s="46">
        <f t="shared" si="112"/>
        <v>29.065331425846448</v>
      </c>
      <c r="J229" s="45">
        <v>1169</v>
      </c>
      <c r="K229" s="46">
        <f t="shared" si="113"/>
        <v>27.873152122079162</v>
      </c>
      <c r="L229" s="45">
        <v>1229</v>
      </c>
      <c r="M229" s="46">
        <f t="shared" si="114"/>
        <v>29.303767286599903</v>
      </c>
      <c r="N229" s="45">
        <v>1155</v>
      </c>
      <c r="O229" s="46">
        <f t="shared" si="115"/>
        <v>27.53934191702432</v>
      </c>
      <c r="P229" s="45">
        <v>1218</v>
      </c>
      <c r="Q229" s="46">
        <f t="shared" si="116"/>
        <v>29.041487839771101</v>
      </c>
      <c r="R229" s="45">
        <v>1207</v>
      </c>
      <c r="S229" s="46">
        <f t="shared" si="117"/>
        <v>28.779208392942298</v>
      </c>
      <c r="T229" s="72">
        <v>1276</v>
      </c>
      <c r="U229" s="46">
        <f t="shared" si="118"/>
        <v>30.424415832141154</v>
      </c>
      <c r="V229" s="45">
        <v>1191</v>
      </c>
      <c r="W229" s="46">
        <f t="shared" si="119"/>
        <v>28.397711015736768</v>
      </c>
      <c r="X229" s="45">
        <v>1259</v>
      </c>
      <c r="Y229" s="46">
        <f t="shared" si="120"/>
        <v>30.019074868860276</v>
      </c>
      <c r="Z229" s="45">
        <v>1282</v>
      </c>
      <c r="AA229" s="46">
        <f t="shared" si="121"/>
        <v>30.567477348593229</v>
      </c>
      <c r="AB229" s="45">
        <v>1331</v>
      </c>
      <c r="AC229" s="46">
        <f t="shared" si="122"/>
        <v>31.735813066285168</v>
      </c>
      <c r="AD229" s="45">
        <v>1139</v>
      </c>
      <c r="AE229" s="46">
        <f t="shared" si="123"/>
        <v>27.15784453981879</v>
      </c>
      <c r="AF229" s="45">
        <v>1177</v>
      </c>
      <c r="AG229" s="46">
        <f t="shared" si="124"/>
        <v>28.063900810681925</v>
      </c>
      <c r="AH229" s="45">
        <v>1255</v>
      </c>
      <c r="AI229" s="46">
        <f t="shared" si="125"/>
        <v>29.923700524558893</v>
      </c>
      <c r="AJ229" s="306">
        <v>1290</v>
      </c>
      <c r="AK229" s="46">
        <f t="shared" si="126"/>
        <v>30.758226037195993</v>
      </c>
      <c r="AL229" s="45">
        <v>1199</v>
      </c>
      <c r="AM229" s="46">
        <f t="shared" si="127"/>
        <v>28.588459704339531</v>
      </c>
      <c r="AN229" s="45">
        <v>1236</v>
      </c>
      <c r="AO229" s="46">
        <f t="shared" si="128"/>
        <v>29.470672389127326</v>
      </c>
      <c r="AP229" s="45">
        <v>1283</v>
      </c>
      <c r="AQ229" s="46">
        <f t="shared" si="129"/>
        <v>30.591320934668573</v>
      </c>
      <c r="AR229" s="45">
        <v>1285</v>
      </c>
      <c r="AS229" s="46">
        <f t="shared" si="130"/>
        <v>30.639008106819265</v>
      </c>
      <c r="AT229" s="45">
        <v>1215</v>
      </c>
      <c r="AU229" s="46">
        <f t="shared" si="131"/>
        <v>28.969957081545065</v>
      </c>
      <c r="AV229" s="45">
        <v>1220</v>
      </c>
      <c r="AW229" s="46">
        <f t="shared" si="132"/>
        <v>29.089175011921792</v>
      </c>
      <c r="AX229" s="45">
        <v>1223</v>
      </c>
      <c r="AY229" s="46">
        <f t="shared" si="147"/>
        <v>29.160705770147832</v>
      </c>
      <c r="AZ229" s="45">
        <v>1157</v>
      </c>
      <c r="BA229" s="46">
        <f t="shared" si="133"/>
        <v>27.587029089175012</v>
      </c>
      <c r="BB229" s="72"/>
      <c r="BC229" s="71">
        <f t="shared" si="134"/>
        <v>0</v>
      </c>
      <c r="BD229" s="72"/>
      <c r="BE229" s="71">
        <f t="shared" si="135"/>
        <v>0</v>
      </c>
      <c r="BF229" s="45">
        <v>842</v>
      </c>
      <c r="BG229" s="46">
        <f t="shared" si="136"/>
        <v>20.076299475441107</v>
      </c>
      <c r="BH229" s="45">
        <v>803</v>
      </c>
      <c r="BI229" s="46">
        <f t="shared" si="137"/>
        <v>19.146399618502624</v>
      </c>
      <c r="BJ229" s="45">
        <v>3095</v>
      </c>
      <c r="BK229" s="46">
        <f t="shared" si="138"/>
        <v>73.795898903195038</v>
      </c>
      <c r="BL229" s="72"/>
      <c r="BM229" s="71">
        <f t="shared" si="139"/>
        <v>0</v>
      </c>
      <c r="BN229" s="72"/>
      <c r="BO229" s="71">
        <f t="shared" si="140"/>
        <v>0</v>
      </c>
      <c r="BP229" s="45">
        <v>2647</v>
      </c>
      <c r="BQ229" s="46">
        <f t="shared" si="141"/>
        <v>63.113972341440153</v>
      </c>
      <c r="BR229" s="72"/>
      <c r="BS229" s="72"/>
      <c r="BT229" s="71">
        <f t="shared" si="142"/>
        <v>0</v>
      </c>
      <c r="BU229" s="72"/>
      <c r="BV229" s="71">
        <f t="shared" si="143"/>
        <v>0</v>
      </c>
      <c r="BW229" s="72"/>
      <c r="BX229" s="71">
        <f t="shared" si="144"/>
        <v>0</v>
      </c>
      <c r="BY229" s="72"/>
      <c r="BZ229" s="71">
        <f t="shared" si="145"/>
        <v>0</v>
      </c>
      <c r="CA229" s="91"/>
      <c r="CB229" s="71">
        <f t="shared" si="146"/>
        <v>0</v>
      </c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</row>
    <row r="230" spans="1:109" x14ac:dyDescent="0.25">
      <c r="A230" s="496"/>
      <c r="B230" s="15">
        <v>4194</v>
      </c>
      <c r="C230" s="540"/>
      <c r="D230" s="543"/>
      <c r="E230" s="1" t="s">
        <v>87</v>
      </c>
      <c r="F230" s="12">
        <v>662</v>
      </c>
      <c r="G230" s="93">
        <f t="shared" si="111"/>
        <v>15.784453981878874</v>
      </c>
      <c r="H230" s="12">
        <v>633</v>
      </c>
      <c r="I230" s="13">
        <f t="shared" si="112"/>
        <v>15.092989985693848</v>
      </c>
      <c r="J230" s="12">
        <v>630</v>
      </c>
      <c r="K230" s="13">
        <f t="shared" si="113"/>
        <v>15.021459227467812</v>
      </c>
      <c r="L230" s="12">
        <v>652</v>
      </c>
      <c r="M230" s="13">
        <f t="shared" si="114"/>
        <v>15.546018121125417</v>
      </c>
      <c r="N230" s="12">
        <v>657</v>
      </c>
      <c r="O230" s="13">
        <f t="shared" si="115"/>
        <v>15.665236051502147</v>
      </c>
      <c r="P230" s="12">
        <v>654</v>
      </c>
      <c r="Q230" s="13">
        <f t="shared" si="116"/>
        <v>15.593705293276109</v>
      </c>
      <c r="R230" s="12">
        <v>615</v>
      </c>
      <c r="S230" s="13">
        <f t="shared" si="117"/>
        <v>14.663805436337626</v>
      </c>
      <c r="T230" s="73">
        <v>624</v>
      </c>
      <c r="U230" s="13">
        <f t="shared" si="118"/>
        <v>14.878397711015737</v>
      </c>
      <c r="V230" s="12">
        <v>645</v>
      </c>
      <c r="W230" s="13">
        <f t="shared" si="119"/>
        <v>15.379113018597996</v>
      </c>
      <c r="X230" s="12">
        <v>623</v>
      </c>
      <c r="Y230" s="13">
        <f t="shared" si="120"/>
        <v>14.854554124940391</v>
      </c>
      <c r="Z230" s="12">
        <v>610</v>
      </c>
      <c r="AA230" s="13">
        <f t="shared" si="121"/>
        <v>14.544587505960896</v>
      </c>
      <c r="AB230" s="12">
        <v>585</v>
      </c>
      <c r="AC230" s="13">
        <f t="shared" si="122"/>
        <v>13.948497854077253</v>
      </c>
      <c r="AD230" s="12">
        <v>621</v>
      </c>
      <c r="AE230" s="13">
        <f t="shared" si="123"/>
        <v>14.806866952789699</v>
      </c>
      <c r="AF230" s="12">
        <v>633</v>
      </c>
      <c r="AG230" s="13">
        <f t="shared" si="124"/>
        <v>15.092989985693848</v>
      </c>
      <c r="AH230" s="12">
        <v>614</v>
      </c>
      <c r="AI230" s="13">
        <f t="shared" si="125"/>
        <v>14.63996185026228</v>
      </c>
      <c r="AJ230" s="306">
        <v>606</v>
      </c>
      <c r="AK230" s="13">
        <f t="shared" si="126"/>
        <v>14.449213161659513</v>
      </c>
      <c r="AL230" s="12">
        <v>627</v>
      </c>
      <c r="AM230" s="13">
        <f t="shared" si="127"/>
        <v>14.949928469241774</v>
      </c>
      <c r="AN230" s="12">
        <v>650</v>
      </c>
      <c r="AO230" s="13">
        <f t="shared" si="128"/>
        <v>15.498330948974726</v>
      </c>
      <c r="AP230" s="12">
        <v>628</v>
      </c>
      <c r="AQ230" s="13">
        <f t="shared" si="129"/>
        <v>14.97377205531712</v>
      </c>
      <c r="AR230" s="12">
        <v>615</v>
      </c>
      <c r="AS230" s="13">
        <f t="shared" si="130"/>
        <v>14.663805436337626</v>
      </c>
      <c r="AT230" s="12">
        <v>649</v>
      </c>
      <c r="AU230" s="13">
        <f t="shared" si="131"/>
        <v>15.47448736289938</v>
      </c>
      <c r="AV230" s="12">
        <v>647</v>
      </c>
      <c r="AW230" s="13">
        <f t="shared" si="132"/>
        <v>15.426800190748688</v>
      </c>
      <c r="AX230" s="12">
        <v>625</v>
      </c>
      <c r="AY230" s="13">
        <f t="shared" si="147"/>
        <v>14.902241297091082</v>
      </c>
      <c r="AZ230" s="12">
        <v>623</v>
      </c>
      <c r="BA230" s="13">
        <f t="shared" si="133"/>
        <v>14.854554124940391</v>
      </c>
      <c r="BB230" s="73"/>
      <c r="BC230" s="74">
        <f t="shared" si="134"/>
        <v>0</v>
      </c>
      <c r="BD230" s="73"/>
      <c r="BE230" s="74">
        <f t="shared" si="135"/>
        <v>0</v>
      </c>
      <c r="BF230" s="12">
        <v>362</v>
      </c>
      <c r="BG230" s="13">
        <f t="shared" si="136"/>
        <v>8.6313781592751546</v>
      </c>
      <c r="BH230" s="12">
        <v>387</v>
      </c>
      <c r="BI230" s="13">
        <f t="shared" si="137"/>
        <v>9.2274678111587978</v>
      </c>
      <c r="BJ230" s="12">
        <v>796</v>
      </c>
      <c r="BK230" s="13">
        <f t="shared" si="138"/>
        <v>18.979494515975201</v>
      </c>
      <c r="BL230" s="73"/>
      <c r="BM230" s="74">
        <f t="shared" si="139"/>
        <v>0</v>
      </c>
      <c r="BN230" s="73"/>
      <c r="BO230" s="74">
        <f t="shared" si="140"/>
        <v>0</v>
      </c>
      <c r="BP230" s="12">
        <v>775</v>
      </c>
      <c r="BQ230" s="13">
        <f t="shared" si="141"/>
        <v>18.478779208392943</v>
      </c>
      <c r="BR230" s="73"/>
      <c r="BS230" s="73"/>
      <c r="BT230" s="71">
        <f t="shared" si="142"/>
        <v>0</v>
      </c>
      <c r="BU230" s="73"/>
      <c r="BV230" s="71">
        <f t="shared" si="143"/>
        <v>0</v>
      </c>
      <c r="BW230" s="73"/>
      <c r="BX230" s="71">
        <f t="shared" si="144"/>
        <v>0</v>
      </c>
      <c r="BY230" s="73"/>
      <c r="BZ230" s="71">
        <f t="shared" si="145"/>
        <v>0</v>
      </c>
      <c r="CA230" s="91"/>
      <c r="CB230" s="71">
        <f t="shared" si="146"/>
        <v>0</v>
      </c>
    </row>
    <row r="231" spans="1:109" x14ac:dyDescent="0.25">
      <c r="A231" s="496"/>
      <c r="B231" s="15">
        <v>4194</v>
      </c>
      <c r="C231" s="540"/>
      <c r="D231" s="543"/>
      <c r="E231" s="1" t="s">
        <v>88</v>
      </c>
      <c r="F231" s="12">
        <v>1044</v>
      </c>
      <c r="G231" s="93">
        <f t="shared" si="111"/>
        <v>24.892703862660944</v>
      </c>
      <c r="H231" s="12">
        <v>1026</v>
      </c>
      <c r="I231" s="13">
        <f t="shared" si="112"/>
        <v>24.463519313304722</v>
      </c>
      <c r="J231" s="12">
        <v>1037</v>
      </c>
      <c r="K231" s="13">
        <f t="shared" si="113"/>
        <v>24.725798760133525</v>
      </c>
      <c r="L231" s="12">
        <v>971</v>
      </c>
      <c r="M231" s="13">
        <f t="shared" si="114"/>
        <v>23.152122079160705</v>
      </c>
      <c r="N231" s="12">
        <v>1023</v>
      </c>
      <c r="O231" s="13">
        <f t="shared" si="115"/>
        <v>24.391988555078683</v>
      </c>
      <c r="P231" s="12">
        <v>983</v>
      </c>
      <c r="Q231" s="13">
        <f t="shared" si="116"/>
        <v>23.438245112064855</v>
      </c>
      <c r="R231" s="12">
        <v>1032</v>
      </c>
      <c r="S231" s="13">
        <f t="shared" si="117"/>
        <v>24.606580829756794</v>
      </c>
      <c r="T231" s="73">
        <v>981</v>
      </c>
      <c r="U231" s="13">
        <f t="shared" si="118"/>
        <v>23.390557939914164</v>
      </c>
      <c r="V231" s="12">
        <v>1002</v>
      </c>
      <c r="W231" s="13">
        <f t="shared" si="119"/>
        <v>23.891273247496425</v>
      </c>
      <c r="X231" s="12">
        <v>958</v>
      </c>
      <c r="Y231" s="13">
        <f t="shared" si="120"/>
        <v>22.84215546018121</v>
      </c>
      <c r="Z231" s="12">
        <v>1001</v>
      </c>
      <c r="AA231" s="13">
        <f t="shared" si="121"/>
        <v>23.867429661421077</v>
      </c>
      <c r="AB231" s="12">
        <v>977</v>
      </c>
      <c r="AC231" s="13">
        <f t="shared" si="122"/>
        <v>23.29518359561278</v>
      </c>
      <c r="AD231" s="12">
        <v>1010</v>
      </c>
      <c r="AE231" s="13">
        <f t="shared" si="123"/>
        <v>24.082021936099189</v>
      </c>
      <c r="AF231" s="12">
        <v>966</v>
      </c>
      <c r="AG231" s="13">
        <f t="shared" si="124"/>
        <v>23.032904148783977</v>
      </c>
      <c r="AH231" s="12">
        <v>1010</v>
      </c>
      <c r="AI231" s="13">
        <f t="shared" si="125"/>
        <v>24.082021936099189</v>
      </c>
      <c r="AJ231" s="306">
        <v>1001</v>
      </c>
      <c r="AK231" s="13">
        <f t="shared" si="126"/>
        <v>23.867429661421077</v>
      </c>
      <c r="AL231" s="12">
        <v>1026</v>
      </c>
      <c r="AM231" s="13">
        <f t="shared" si="127"/>
        <v>24.463519313304722</v>
      </c>
      <c r="AN231" s="12">
        <v>990</v>
      </c>
      <c r="AO231" s="13">
        <f t="shared" si="128"/>
        <v>23.605150214592275</v>
      </c>
      <c r="AP231" s="12">
        <v>979</v>
      </c>
      <c r="AQ231" s="13">
        <f t="shared" si="129"/>
        <v>23.342870767763472</v>
      </c>
      <c r="AR231" s="12">
        <v>968</v>
      </c>
      <c r="AS231" s="13">
        <f t="shared" si="130"/>
        <v>23.080591320934669</v>
      </c>
      <c r="AT231" s="12">
        <v>961</v>
      </c>
      <c r="AU231" s="13">
        <f t="shared" si="131"/>
        <v>22.91368621840725</v>
      </c>
      <c r="AV231" s="12">
        <v>961</v>
      </c>
      <c r="AW231" s="13">
        <f t="shared" si="132"/>
        <v>22.91368621840725</v>
      </c>
      <c r="AX231" s="12">
        <v>973</v>
      </c>
      <c r="AY231" s="13">
        <f t="shared" si="147"/>
        <v>23.199809251311397</v>
      </c>
      <c r="AZ231" s="12">
        <v>970</v>
      </c>
      <c r="BA231" s="13">
        <f t="shared" si="133"/>
        <v>23.128278493085361</v>
      </c>
      <c r="BB231" s="73"/>
      <c r="BC231" s="74">
        <f t="shared" si="134"/>
        <v>0</v>
      </c>
      <c r="BD231" s="73"/>
      <c r="BE231" s="74">
        <f t="shared" si="135"/>
        <v>0</v>
      </c>
      <c r="BF231" s="12">
        <v>533</v>
      </c>
      <c r="BG231" s="13">
        <f t="shared" si="136"/>
        <v>12.708631378159275</v>
      </c>
      <c r="BH231" s="12">
        <v>584</v>
      </c>
      <c r="BI231" s="13">
        <f t="shared" si="137"/>
        <v>13.924654268001907</v>
      </c>
      <c r="BJ231" s="12">
        <v>221</v>
      </c>
      <c r="BK231" s="13">
        <f t="shared" si="138"/>
        <v>5.2694325226514067</v>
      </c>
      <c r="BL231" s="73"/>
      <c r="BM231" s="74">
        <f t="shared" si="139"/>
        <v>0</v>
      </c>
      <c r="BN231" s="73"/>
      <c r="BO231" s="74">
        <f t="shared" si="140"/>
        <v>0</v>
      </c>
      <c r="BP231" s="12">
        <v>268</v>
      </c>
      <c r="BQ231" s="13">
        <f t="shared" si="141"/>
        <v>6.3900810681926563</v>
      </c>
      <c r="BR231" s="73"/>
      <c r="BS231" s="73"/>
      <c r="BT231" s="71">
        <f t="shared" si="142"/>
        <v>0</v>
      </c>
      <c r="BU231" s="73"/>
      <c r="BV231" s="71">
        <f t="shared" si="143"/>
        <v>0</v>
      </c>
      <c r="BW231" s="73"/>
      <c r="BX231" s="71">
        <f t="shared" si="144"/>
        <v>0</v>
      </c>
      <c r="BY231" s="73"/>
      <c r="BZ231" s="71">
        <f t="shared" si="145"/>
        <v>0</v>
      </c>
      <c r="CA231" s="91"/>
      <c r="CB231" s="71">
        <f t="shared" si="146"/>
        <v>0</v>
      </c>
    </row>
    <row r="232" spans="1:109" x14ac:dyDescent="0.25">
      <c r="A232" s="496"/>
      <c r="B232" s="15">
        <v>4194</v>
      </c>
      <c r="C232" s="540"/>
      <c r="D232" s="543"/>
      <c r="E232" s="1" t="s">
        <v>89</v>
      </c>
      <c r="F232" s="12">
        <v>1123</v>
      </c>
      <c r="G232" s="93">
        <f t="shared" si="111"/>
        <v>26.776347162613256</v>
      </c>
      <c r="H232" s="12">
        <v>1101</v>
      </c>
      <c r="I232" s="13">
        <f t="shared" si="112"/>
        <v>26.25178826895565</v>
      </c>
      <c r="J232" s="12">
        <v>1140</v>
      </c>
      <c r="K232" s="13">
        <f t="shared" si="113"/>
        <v>27.181688125894134</v>
      </c>
      <c r="L232" s="12">
        <v>1120</v>
      </c>
      <c r="M232" s="13">
        <f t="shared" si="114"/>
        <v>26.70481640438722</v>
      </c>
      <c r="N232" s="12">
        <v>1158</v>
      </c>
      <c r="O232" s="13">
        <f t="shared" si="115"/>
        <v>27.610872675250359</v>
      </c>
      <c r="P232" s="12">
        <v>1121</v>
      </c>
      <c r="Q232" s="13">
        <f t="shared" si="116"/>
        <v>26.728659990462564</v>
      </c>
      <c r="R232" s="12">
        <v>1140</v>
      </c>
      <c r="S232" s="13">
        <f t="shared" si="117"/>
        <v>27.181688125894134</v>
      </c>
      <c r="T232" s="73">
        <v>1094</v>
      </c>
      <c r="U232" s="13">
        <f t="shared" si="118"/>
        <v>26.084883166428231</v>
      </c>
      <c r="V232" s="12">
        <v>1151</v>
      </c>
      <c r="W232" s="13">
        <f t="shared" si="119"/>
        <v>27.443967572722936</v>
      </c>
      <c r="X232" s="12">
        <v>1135</v>
      </c>
      <c r="Y232" s="13">
        <f t="shared" si="120"/>
        <v>27.062470195517406</v>
      </c>
      <c r="Z232" s="12">
        <v>1102</v>
      </c>
      <c r="AA232" s="13">
        <f t="shared" si="121"/>
        <v>26.275631855030998</v>
      </c>
      <c r="AB232" s="12">
        <v>1079</v>
      </c>
      <c r="AC232" s="13">
        <f t="shared" si="122"/>
        <v>25.727229375298045</v>
      </c>
      <c r="AD232" s="12">
        <v>1110</v>
      </c>
      <c r="AE232" s="13">
        <f t="shared" si="123"/>
        <v>26.466380543633761</v>
      </c>
      <c r="AF232" s="12">
        <v>1085</v>
      </c>
      <c r="AG232" s="13">
        <f t="shared" si="124"/>
        <v>25.87029089175012</v>
      </c>
      <c r="AH232" s="12">
        <v>1112</v>
      </c>
      <c r="AI232" s="13">
        <f t="shared" si="125"/>
        <v>26.514067715784453</v>
      </c>
      <c r="AJ232" s="306">
        <v>1079</v>
      </c>
      <c r="AK232" s="13">
        <f t="shared" si="126"/>
        <v>25.727229375298045</v>
      </c>
      <c r="AL232" s="12">
        <v>1127</v>
      </c>
      <c r="AM232" s="13">
        <f t="shared" si="127"/>
        <v>26.871721506914639</v>
      </c>
      <c r="AN232" s="12">
        <v>1106</v>
      </c>
      <c r="AO232" s="13">
        <f t="shared" si="128"/>
        <v>26.371006199332381</v>
      </c>
      <c r="AP232" s="12">
        <v>1087</v>
      </c>
      <c r="AQ232" s="13">
        <f t="shared" si="129"/>
        <v>25.917978063900811</v>
      </c>
      <c r="AR232" s="12">
        <v>1071</v>
      </c>
      <c r="AS232" s="13">
        <f t="shared" si="130"/>
        <v>25.536480686695278</v>
      </c>
      <c r="AT232" s="12">
        <v>1142</v>
      </c>
      <c r="AU232" s="13">
        <f t="shared" si="131"/>
        <v>27.229375298044825</v>
      </c>
      <c r="AV232" s="12">
        <v>1104</v>
      </c>
      <c r="AW232" s="13">
        <f t="shared" si="132"/>
        <v>26.323319027181689</v>
      </c>
      <c r="AX232" s="12">
        <v>1130</v>
      </c>
      <c r="AY232" s="13">
        <f t="shared" si="147"/>
        <v>26.943252265140679</v>
      </c>
      <c r="AZ232" s="12">
        <v>1116</v>
      </c>
      <c r="BA232" s="13">
        <f t="shared" si="133"/>
        <v>26.609442060085836</v>
      </c>
      <c r="BB232" s="73"/>
      <c r="BC232" s="74">
        <f t="shared" si="134"/>
        <v>0</v>
      </c>
      <c r="BD232" s="73"/>
      <c r="BE232" s="74">
        <f t="shared" si="135"/>
        <v>0</v>
      </c>
      <c r="BF232" s="12">
        <v>705</v>
      </c>
      <c r="BG232" s="13">
        <f t="shared" si="136"/>
        <v>16.80972818311874</v>
      </c>
      <c r="BH232" s="12">
        <v>676</v>
      </c>
      <c r="BI232" s="13">
        <f t="shared" si="137"/>
        <v>16.118264186933715</v>
      </c>
      <c r="BJ232" s="12">
        <v>58</v>
      </c>
      <c r="BK232" s="13">
        <f t="shared" si="138"/>
        <v>1.3829279923700524</v>
      </c>
      <c r="BL232" s="73"/>
      <c r="BM232" s="74">
        <f t="shared" si="139"/>
        <v>0</v>
      </c>
      <c r="BN232" s="73"/>
      <c r="BO232" s="74">
        <f t="shared" si="140"/>
        <v>0</v>
      </c>
      <c r="BP232" s="12">
        <v>87</v>
      </c>
      <c r="BQ232" s="13">
        <f t="shared" si="141"/>
        <v>2.0743919885550786</v>
      </c>
      <c r="BR232" s="73"/>
      <c r="BS232" s="73"/>
      <c r="BT232" s="71">
        <f t="shared" si="142"/>
        <v>0</v>
      </c>
      <c r="BU232" s="73"/>
      <c r="BV232" s="71">
        <f t="shared" si="143"/>
        <v>0</v>
      </c>
      <c r="BW232" s="73"/>
      <c r="BX232" s="71">
        <f t="shared" si="144"/>
        <v>0</v>
      </c>
      <c r="BY232" s="73"/>
      <c r="BZ232" s="71">
        <f t="shared" si="145"/>
        <v>0</v>
      </c>
      <c r="CA232" s="91"/>
      <c r="CB232" s="71">
        <f t="shared" si="146"/>
        <v>0</v>
      </c>
    </row>
    <row r="233" spans="1:109" x14ac:dyDescent="0.25">
      <c r="A233" s="496"/>
      <c r="B233" s="15">
        <v>4194</v>
      </c>
      <c r="C233" s="541"/>
      <c r="D233" s="544"/>
      <c r="E233" s="1" t="s">
        <v>90</v>
      </c>
      <c r="F233" s="12">
        <v>93</v>
      </c>
      <c r="G233" s="93">
        <f t="shared" si="111"/>
        <v>2.2174535050071529</v>
      </c>
      <c r="H233" s="12">
        <v>114</v>
      </c>
      <c r="I233" s="13">
        <f t="shared" si="112"/>
        <v>2.7181688125894135</v>
      </c>
      <c r="J233" s="12">
        <v>102</v>
      </c>
      <c r="K233" s="13">
        <f t="shared" si="113"/>
        <v>2.4320457796852648</v>
      </c>
      <c r="L233" s="12">
        <v>123</v>
      </c>
      <c r="M233" s="13">
        <f t="shared" si="114"/>
        <v>2.9327610872675249</v>
      </c>
      <c r="N233" s="12">
        <v>116</v>
      </c>
      <c r="O233" s="13">
        <f t="shared" si="115"/>
        <v>2.7658559847401047</v>
      </c>
      <c r="P233" s="12">
        <v>141</v>
      </c>
      <c r="Q233" s="13">
        <f t="shared" si="116"/>
        <v>3.3619456366237483</v>
      </c>
      <c r="R233" s="12">
        <v>113</v>
      </c>
      <c r="S233" s="13">
        <f t="shared" si="117"/>
        <v>2.6943252265140676</v>
      </c>
      <c r="T233" s="73">
        <v>148</v>
      </c>
      <c r="U233" s="13">
        <f t="shared" si="118"/>
        <v>3.5288507391511685</v>
      </c>
      <c r="V233" s="12">
        <v>134</v>
      </c>
      <c r="W233" s="13">
        <f t="shared" si="119"/>
        <v>3.1950405340963282</v>
      </c>
      <c r="X233" s="12">
        <v>162</v>
      </c>
      <c r="Y233" s="13">
        <f t="shared" si="120"/>
        <v>3.8626609442060085</v>
      </c>
      <c r="Z233" s="12">
        <v>123</v>
      </c>
      <c r="AA233" s="13">
        <f t="shared" si="121"/>
        <v>2.9327610872675249</v>
      </c>
      <c r="AB233" s="12">
        <v>160</v>
      </c>
      <c r="AC233" s="13">
        <f t="shared" si="122"/>
        <v>3.8149737720553172</v>
      </c>
      <c r="AD233" s="12">
        <v>243</v>
      </c>
      <c r="AE233" s="13">
        <f t="shared" si="123"/>
        <v>5.7939914163090132</v>
      </c>
      <c r="AF233" s="12">
        <v>278</v>
      </c>
      <c r="AG233" s="13">
        <f t="shared" si="124"/>
        <v>6.6285169289461132</v>
      </c>
      <c r="AH233" s="12">
        <v>131</v>
      </c>
      <c r="AI233" s="13">
        <f t="shared" si="125"/>
        <v>3.123509775870291</v>
      </c>
      <c r="AJ233" s="306">
        <v>155</v>
      </c>
      <c r="AK233" s="13">
        <f t="shared" si="126"/>
        <v>3.6957558416785883</v>
      </c>
      <c r="AL233" s="12">
        <v>156</v>
      </c>
      <c r="AM233" s="13">
        <f t="shared" si="127"/>
        <v>3.7195994277539342</v>
      </c>
      <c r="AN233" s="12">
        <v>165</v>
      </c>
      <c r="AO233" s="13">
        <f t="shared" si="128"/>
        <v>3.9341917024320456</v>
      </c>
      <c r="AP233" s="12">
        <v>161</v>
      </c>
      <c r="AQ233" s="13">
        <f t="shared" si="129"/>
        <v>3.838817358130663</v>
      </c>
      <c r="AR233" s="12">
        <v>212</v>
      </c>
      <c r="AS233" s="13">
        <f t="shared" si="130"/>
        <v>5.0548402479732948</v>
      </c>
      <c r="AT233" s="12">
        <v>172</v>
      </c>
      <c r="AU233" s="13">
        <f t="shared" si="131"/>
        <v>4.1010968049594663</v>
      </c>
      <c r="AV233" s="12">
        <v>216</v>
      </c>
      <c r="AW233" s="13">
        <f t="shared" si="132"/>
        <v>5.1502145922746783</v>
      </c>
      <c r="AX233" s="12">
        <v>192</v>
      </c>
      <c r="AY233" s="13">
        <f t="shared" si="147"/>
        <v>4.577968526466381</v>
      </c>
      <c r="AZ233" s="12">
        <v>281</v>
      </c>
      <c r="BA233" s="13">
        <f t="shared" si="133"/>
        <v>6.7000476871721508</v>
      </c>
      <c r="BB233" s="73"/>
      <c r="BC233" s="74">
        <f t="shared" si="134"/>
        <v>0</v>
      </c>
      <c r="BD233" s="73"/>
      <c r="BE233" s="74">
        <f t="shared" si="135"/>
        <v>0</v>
      </c>
      <c r="BF233" s="12">
        <v>1705</v>
      </c>
      <c r="BG233" s="13">
        <f t="shared" si="136"/>
        <v>40.653314258464476</v>
      </c>
      <c r="BH233" s="12">
        <v>1705</v>
      </c>
      <c r="BI233" s="13">
        <f t="shared" si="137"/>
        <v>40.653314258464476</v>
      </c>
      <c r="BJ233" s="12">
        <v>24</v>
      </c>
      <c r="BK233" s="13">
        <f t="shared" si="138"/>
        <v>0.57224606580829762</v>
      </c>
      <c r="BL233" s="73"/>
      <c r="BM233" s="74">
        <f t="shared" si="139"/>
        <v>0</v>
      </c>
      <c r="BN233" s="73"/>
      <c r="BO233" s="74">
        <f t="shared" si="140"/>
        <v>0</v>
      </c>
      <c r="BP233" s="12">
        <v>417</v>
      </c>
      <c r="BQ233" s="13">
        <f t="shared" si="141"/>
        <v>9.9427753934191703</v>
      </c>
      <c r="BR233" s="73"/>
      <c r="BS233" s="73"/>
      <c r="BT233" s="71">
        <f t="shared" si="142"/>
        <v>0</v>
      </c>
      <c r="BU233" s="73"/>
      <c r="BV233" s="71">
        <f t="shared" si="143"/>
        <v>0</v>
      </c>
      <c r="BW233" s="73"/>
      <c r="BX233" s="71">
        <f t="shared" si="144"/>
        <v>0</v>
      </c>
      <c r="BY233" s="73"/>
      <c r="BZ233" s="71">
        <f t="shared" si="145"/>
        <v>0</v>
      </c>
      <c r="CA233" s="91"/>
      <c r="CB233" s="71">
        <f t="shared" si="146"/>
        <v>0</v>
      </c>
    </row>
    <row r="234" spans="1:109" s="53" customFormat="1" ht="16.5" customHeight="1" x14ac:dyDescent="0.25">
      <c r="A234" s="496" t="s">
        <v>67</v>
      </c>
      <c r="B234" s="54">
        <v>4626</v>
      </c>
      <c r="C234" s="539">
        <v>3994</v>
      </c>
      <c r="D234" s="542">
        <f>C234*100/B234</f>
        <v>86.338089061824476</v>
      </c>
      <c r="E234" s="44" t="s">
        <v>86</v>
      </c>
      <c r="F234" s="45">
        <v>2475</v>
      </c>
      <c r="G234" s="92">
        <f t="shared" si="111"/>
        <v>53.501945525291831</v>
      </c>
      <c r="H234" s="45">
        <v>2544</v>
      </c>
      <c r="I234" s="46">
        <f t="shared" si="112"/>
        <v>54.9935149156939</v>
      </c>
      <c r="J234" s="45">
        <v>2425</v>
      </c>
      <c r="K234" s="46">
        <f t="shared" si="113"/>
        <v>52.421098140942497</v>
      </c>
      <c r="L234" s="45">
        <v>2587</v>
      </c>
      <c r="M234" s="46">
        <f t="shared" si="114"/>
        <v>55.923043666234328</v>
      </c>
      <c r="N234" s="45">
        <v>2464</v>
      </c>
      <c r="O234" s="46">
        <f t="shared" si="115"/>
        <v>53.264159100734979</v>
      </c>
      <c r="P234" s="45">
        <v>2572</v>
      </c>
      <c r="Q234" s="46">
        <f t="shared" si="116"/>
        <v>55.59878945092953</v>
      </c>
      <c r="R234" s="45">
        <v>2528</v>
      </c>
      <c r="S234" s="46">
        <f t="shared" si="117"/>
        <v>54.647643752702116</v>
      </c>
      <c r="T234" s="72">
        <v>2636</v>
      </c>
      <c r="U234" s="46">
        <f t="shared" si="118"/>
        <v>56.982274102896668</v>
      </c>
      <c r="V234" s="45">
        <v>2496</v>
      </c>
      <c r="W234" s="46">
        <f t="shared" si="119"/>
        <v>53.955901426718547</v>
      </c>
      <c r="X234" s="45">
        <v>2645</v>
      </c>
      <c r="Y234" s="46">
        <f t="shared" si="120"/>
        <v>57.176826632079553</v>
      </c>
      <c r="Z234" s="45">
        <v>2584</v>
      </c>
      <c r="AA234" s="46">
        <f t="shared" si="121"/>
        <v>55.858192823173368</v>
      </c>
      <c r="AB234" s="45">
        <v>2686</v>
      </c>
      <c r="AC234" s="46">
        <f t="shared" si="122"/>
        <v>58.063121487246001</v>
      </c>
      <c r="AD234" s="45">
        <v>2426</v>
      </c>
      <c r="AE234" s="46">
        <f t="shared" si="123"/>
        <v>52.442715088629484</v>
      </c>
      <c r="AF234" s="45">
        <v>2549</v>
      </c>
      <c r="AG234" s="46">
        <f t="shared" si="124"/>
        <v>55.10159965412884</v>
      </c>
      <c r="AH234" s="45">
        <v>2584</v>
      </c>
      <c r="AI234" s="46">
        <f t="shared" si="125"/>
        <v>55.858192823173368</v>
      </c>
      <c r="AJ234" s="306">
        <v>2703</v>
      </c>
      <c r="AK234" s="46">
        <f t="shared" si="126"/>
        <v>58.430609597924771</v>
      </c>
      <c r="AL234" s="45">
        <v>2501</v>
      </c>
      <c r="AM234" s="46">
        <f t="shared" si="127"/>
        <v>54.06398616515348</v>
      </c>
      <c r="AN234" s="45">
        <v>2621</v>
      </c>
      <c r="AO234" s="46">
        <f t="shared" si="128"/>
        <v>56.65801988759187</v>
      </c>
      <c r="AP234" s="45">
        <v>2642</v>
      </c>
      <c r="AQ234" s="46">
        <f t="shared" si="129"/>
        <v>57.111975789018594</v>
      </c>
      <c r="AR234" s="45">
        <v>2695</v>
      </c>
      <c r="AS234" s="46">
        <f t="shared" si="130"/>
        <v>58.257674016428879</v>
      </c>
      <c r="AT234" s="45">
        <v>2578</v>
      </c>
      <c r="AU234" s="46">
        <f t="shared" si="131"/>
        <v>55.728491137051449</v>
      </c>
      <c r="AV234" s="45">
        <v>2659</v>
      </c>
      <c r="AW234" s="46">
        <f t="shared" si="132"/>
        <v>57.479463899697365</v>
      </c>
      <c r="AX234" s="45">
        <v>2569</v>
      </c>
      <c r="AY234" s="46">
        <f t="shared" si="147"/>
        <v>55.533938607868571</v>
      </c>
      <c r="AZ234" s="45">
        <v>2598</v>
      </c>
      <c r="BA234" s="46">
        <f t="shared" si="133"/>
        <v>56.16083009079118</v>
      </c>
      <c r="BB234" s="72"/>
      <c r="BC234" s="71">
        <f t="shared" si="134"/>
        <v>0</v>
      </c>
      <c r="BD234" s="72"/>
      <c r="BE234" s="71">
        <f t="shared" si="135"/>
        <v>0</v>
      </c>
      <c r="BF234" s="45">
        <v>2107</v>
      </c>
      <c r="BG234" s="46">
        <f t="shared" si="136"/>
        <v>45.546908776480763</v>
      </c>
      <c r="BH234" s="45">
        <v>2227</v>
      </c>
      <c r="BI234" s="46">
        <f t="shared" si="137"/>
        <v>48.140942498919152</v>
      </c>
      <c r="BJ234" s="45">
        <v>4084</v>
      </c>
      <c r="BK234" s="46">
        <f t="shared" si="138"/>
        <v>88.283614353653263</v>
      </c>
      <c r="BL234" s="72"/>
      <c r="BM234" s="71">
        <f t="shared" si="139"/>
        <v>0</v>
      </c>
      <c r="BN234" s="72"/>
      <c r="BO234" s="71">
        <f t="shared" si="140"/>
        <v>0</v>
      </c>
      <c r="BP234" s="45">
        <v>3817</v>
      </c>
      <c r="BQ234" s="46">
        <f t="shared" si="141"/>
        <v>82.511889321227841</v>
      </c>
      <c r="BR234" s="72"/>
      <c r="BS234" s="72"/>
      <c r="BT234" s="71">
        <f t="shared" si="142"/>
        <v>0</v>
      </c>
      <c r="BU234" s="72"/>
      <c r="BV234" s="71">
        <f t="shared" si="143"/>
        <v>0</v>
      </c>
      <c r="BW234" s="72"/>
      <c r="BX234" s="71">
        <f t="shared" si="144"/>
        <v>0</v>
      </c>
      <c r="BY234" s="72"/>
      <c r="BZ234" s="71">
        <f t="shared" si="145"/>
        <v>0</v>
      </c>
      <c r="CA234" s="91"/>
      <c r="CB234" s="71">
        <f t="shared" si="146"/>
        <v>0</v>
      </c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</row>
    <row r="235" spans="1:109" x14ac:dyDescent="0.25">
      <c r="A235" s="496"/>
      <c r="B235" s="15">
        <v>4626</v>
      </c>
      <c r="C235" s="540"/>
      <c r="D235" s="543"/>
      <c r="E235" s="1" t="s">
        <v>87</v>
      </c>
      <c r="F235" s="12">
        <v>677</v>
      </c>
      <c r="G235" s="93">
        <f t="shared" si="111"/>
        <v>14.634673584089926</v>
      </c>
      <c r="H235" s="12">
        <v>659</v>
      </c>
      <c r="I235" s="13">
        <f t="shared" si="112"/>
        <v>14.245568525724167</v>
      </c>
      <c r="J235" s="12">
        <v>751</v>
      </c>
      <c r="K235" s="13">
        <f t="shared" si="113"/>
        <v>16.234327712926934</v>
      </c>
      <c r="L235" s="12">
        <v>644</v>
      </c>
      <c r="M235" s="13">
        <f t="shared" si="114"/>
        <v>13.921314310419369</v>
      </c>
      <c r="N235" s="12">
        <v>719</v>
      </c>
      <c r="O235" s="13">
        <f t="shared" si="115"/>
        <v>15.542585386943363</v>
      </c>
      <c r="P235" s="12">
        <v>664</v>
      </c>
      <c r="Q235" s="13">
        <f t="shared" si="116"/>
        <v>14.353653264159101</v>
      </c>
      <c r="R235" s="12">
        <v>665</v>
      </c>
      <c r="S235" s="13">
        <f t="shared" si="117"/>
        <v>14.375270211846088</v>
      </c>
      <c r="T235" s="73">
        <v>590</v>
      </c>
      <c r="U235" s="13">
        <f t="shared" si="118"/>
        <v>12.753999135322093</v>
      </c>
      <c r="V235" s="12">
        <v>679</v>
      </c>
      <c r="W235" s="13">
        <f t="shared" si="119"/>
        <v>14.677907479463899</v>
      </c>
      <c r="X235" s="12">
        <v>579</v>
      </c>
      <c r="Y235" s="13">
        <f t="shared" si="120"/>
        <v>12.51621271076524</v>
      </c>
      <c r="Z235" s="12">
        <v>629</v>
      </c>
      <c r="AA235" s="13">
        <f t="shared" si="121"/>
        <v>13.597060095114569</v>
      </c>
      <c r="AB235" s="12">
        <v>551</v>
      </c>
      <c r="AC235" s="13">
        <f t="shared" si="122"/>
        <v>11.910938175529616</v>
      </c>
      <c r="AD235" s="12">
        <v>709</v>
      </c>
      <c r="AE235" s="13">
        <f t="shared" si="123"/>
        <v>15.326415910073498</v>
      </c>
      <c r="AF235" s="12">
        <v>619</v>
      </c>
      <c r="AG235" s="13">
        <f t="shared" si="124"/>
        <v>13.380890618244704</v>
      </c>
      <c r="AH235" s="12">
        <v>646</v>
      </c>
      <c r="AI235" s="13">
        <f t="shared" si="125"/>
        <v>13.964548205793342</v>
      </c>
      <c r="AJ235" s="306">
        <v>561</v>
      </c>
      <c r="AK235" s="13">
        <f t="shared" si="126"/>
        <v>12.127107652399481</v>
      </c>
      <c r="AL235" s="12">
        <v>697</v>
      </c>
      <c r="AM235" s="13">
        <f t="shared" si="127"/>
        <v>15.067012537829658</v>
      </c>
      <c r="AN235" s="12">
        <v>615</v>
      </c>
      <c r="AO235" s="13">
        <f t="shared" si="128"/>
        <v>13.294422827496758</v>
      </c>
      <c r="AP235" s="12">
        <v>598</v>
      </c>
      <c r="AQ235" s="13">
        <f t="shared" si="129"/>
        <v>12.926934716817986</v>
      </c>
      <c r="AR235" s="12">
        <v>566</v>
      </c>
      <c r="AS235" s="13">
        <f t="shared" si="130"/>
        <v>12.235192390834413</v>
      </c>
      <c r="AT235" s="12">
        <v>627</v>
      </c>
      <c r="AU235" s="13">
        <f t="shared" si="131"/>
        <v>13.553826199740596</v>
      </c>
      <c r="AV235" s="12">
        <v>572</v>
      </c>
      <c r="AW235" s="13">
        <f t="shared" si="132"/>
        <v>12.364894076956334</v>
      </c>
      <c r="AX235" s="12">
        <v>646</v>
      </c>
      <c r="AY235" s="13">
        <f t="shared" si="147"/>
        <v>13.964548205793342</v>
      </c>
      <c r="AZ235" s="12">
        <v>605</v>
      </c>
      <c r="BA235" s="13">
        <f t="shared" si="133"/>
        <v>13.078253350626891</v>
      </c>
      <c r="BB235" s="73"/>
      <c r="BC235" s="74">
        <f t="shared" si="134"/>
        <v>0</v>
      </c>
      <c r="BD235" s="73"/>
      <c r="BE235" s="74">
        <f t="shared" si="135"/>
        <v>0</v>
      </c>
      <c r="BF235" s="12">
        <v>554</v>
      </c>
      <c r="BG235" s="13">
        <f t="shared" si="136"/>
        <v>11.975789018590575</v>
      </c>
      <c r="BH235" s="12">
        <v>460</v>
      </c>
      <c r="BI235" s="13">
        <f t="shared" si="137"/>
        <v>9.943795936013835</v>
      </c>
      <c r="BJ235" s="12">
        <v>397</v>
      </c>
      <c r="BK235" s="13">
        <f t="shared" si="138"/>
        <v>8.5819282317336789</v>
      </c>
      <c r="BL235" s="73"/>
      <c r="BM235" s="74">
        <f t="shared" si="139"/>
        <v>0</v>
      </c>
      <c r="BN235" s="73"/>
      <c r="BO235" s="74">
        <f t="shared" si="140"/>
        <v>0</v>
      </c>
      <c r="BP235" s="12">
        <v>422</v>
      </c>
      <c r="BQ235" s="13">
        <f t="shared" si="141"/>
        <v>9.1223519239083437</v>
      </c>
      <c r="BR235" s="73"/>
      <c r="BS235" s="73"/>
      <c r="BT235" s="71">
        <f t="shared" si="142"/>
        <v>0</v>
      </c>
      <c r="BU235" s="73"/>
      <c r="BV235" s="71">
        <f t="shared" si="143"/>
        <v>0</v>
      </c>
      <c r="BW235" s="73"/>
      <c r="BX235" s="71">
        <f t="shared" si="144"/>
        <v>0</v>
      </c>
      <c r="BY235" s="73"/>
      <c r="BZ235" s="71">
        <f t="shared" si="145"/>
        <v>0</v>
      </c>
      <c r="CA235" s="91"/>
      <c r="CB235" s="71">
        <f t="shared" si="146"/>
        <v>0</v>
      </c>
    </row>
    <row r="236" spans="1:109" x14ac:dyDescent="0.25">
      <c r="A236" s="496"/>
      <c r="B236" s="15">
        <v>4626</v>
      </c>
      <c r="C236" s="540"/>
      <c r="D236" s="543"/>
      <c r="E236" s="1" t="s">
        <v>88</v>
      </c>
      <c r="F236" s="12">
        <v>698</v>
      </c>
      <c r="G236" s="93">
        <f t="shared" si="111"/>
        <v>15.088629485516645</v>
      </c>
      <c r="H236" s="12">
        <v>674</v>
      </c>
      <c r="I236" s="13">
        <f t="shared" si="112"/>
        <v>14.569822741028966</v>
      </c>
      <c r="J236" s="12">
        <v>682</v>
      </c>
      <c r="K236" s="13">
        <f t="shared" si="113"/>
        <v>14.742758322524859</v>
      </c>
      <c r="L236" s="12">
        <v>646</v>
      </c>
      <c r="M236" s="13">
        <f t="shared" si="114"/>
        <v>13.964548205793342</v>
      </c>
      <c r="N236" s="12">
        <v>666</v>
      </c>
      <c r="O236" s="13">
        <f t="shared" si="115"/>
        <v>14.396887159533074</v>
      </c>
      <c r="P236" s="12">
        <v>640</v>
      </c>
      <c r="Q236" s="13">
        <f t="shared" si="116"/>
        <v>13.834846519671423</v>
      </c>
      <c r="R236" s="12">
        <v>667</v>
      </c>
      <c r="S236" s="13">
        <f t="shared" si="117"/>
        <v>14.418504107220061</v>
      </c>
      <c r="T236" s="73">
        <v>658</v>
      </c>
      <c r="U236" s="13">
        <f t="shared" si="118"/>
        <v>14.22395157803718</v>
      </c>
      <c r="V236" s="12">
        <v>678</v>
      </c>
      <c r="W236" s="13">
        <f t="shared" si="119"/>
        <v>14.656290531776913</v>
      </c>
      <c r="X236" s="12">
        <v>647</v>
      </c>
      <c r="Y236" s="13">
        <f t="shared" si="120"/>
        <v>13.986165153480329</v>
      </c>
      <c r="Z236" s="12">
        <v>656</v>
      </c>
      <c r="AA236" s="13">
        <f t="shared" si="121"/>
        <v>14.180717682663207</v>
      </c>
      <c r="AB236" s="12">
        <v>633</v>
      </c>
      <c r="AC236" s="13">
        <f t="shared" si="122"/>
        <v>13.683527885862516</v>
      </c>
      <c r="AD236" s="12">
        <v>641</v>
      </c>
      <c r="AE236" s="13">
        <f t="shared" si="123"/>
        <v>13.85646346735841</v>
      </c>
      <c r="AF236" s="12">
        <v>612</v>
      </c>
      <c r="AG236" s="13">
        <f t="shared" si="124"/>
        <v>13.229571984435797</v>
      </c>
      <c r="AH236" s="12">
        <v>645</v>
      </c>
      <c r="AI236" s="13">
        <f t="shared" si="125"/>
        <v>13.942931258106356</v>
      </c>
      <c r="AJ236" s="306">
        <v>624</v>
      </c>
      <c r="AK236" s="13">
        <f t="shared" si="126"/>
        <v>13.488975356679637</v>
      </c>
      <c r="AL236" s="12">
        <v>649</v>
      </c>
      <c r="AM236" s="13">
        <f t="shared" si="127"/>
        <v>14.029399048854302</v>
      </c>
      <c r="AN236" s="12">
        <v>616</v>
      </c>
      <c r="AO236" s="13">
        <f t="shared" si="128"/>
        <v>13.316039775183745</v>
      </c>
      <c r="AP236" s="12">
        <v>659</v>
      </c>
      <c r="AQ236" s="13">
        <f t="shared" si="129"/>
        <v>14.245568525724167</v>
      </c>
      <c r="AR236" s="12">
        <v>645</v>
      </c>
      <c r="AS236" s="13">
        <f t="shared" si="130"/>
        <v>13.942931258106356</v>
      </c>
      <c r="AT236" s="12">
        <v>664</v>
      </c>
      <c r="AU236" s="13">
        <f t="shared" si="131"/>
        <v>14.353653264159101</v>
      </c>
      <c r="AV236" s="12">
        <v>630</v>
      </c>
      <c r="AW236" s="13">
        <f t="shared" si="132"/>
        <v>13.618677042801556</v>
      </c>
      <c r="AX236" s="12">
        <v>655</v>
      </c>
      <c r="AY236" s="13">
        <f t="shared" si="147"/>
        <v>14.159100734976221</v>
      </c>
      <c r="AZ236" s="12">
        <v>645</v>
      </c>
      <c r="BA236" s="13">
        <f t="shared" si="133"/>
        <v>13.942931258106356</v>
      </c>
      <c r="BB236" s="73"/>
      <c r="BC236" s="74">
        <f t="shared" si="134"/>
        <v>0</v>
      </c>
      <c r="BD236" s="73"/>
      <c r="BE236" s="74">
        <f t="shared" si="135"/>
        <v>0</v>
      </c>
      <c r="BF236" s="12">
        <v>434</v>
      </c>
      <c r="BG236" s="13">
        <f t="shared" si="136"/>
        <v>9.3817552961521837</v>
      </c>
      <c r="BH236" s="12">
        <v>423</v>
      </c>
      <c r="BI236" s="13">
        <f t="shared" si="137"/>
        <v>9.1439688715953302</v>
      </c>
      <c r="BJ236" s="12">
        <v>104</v>
      </c>
      <c r="BK236" s="13">
        <f t="shared" si="138"/>
        <v>2.2481625594466061</v>
      </c>
      <c r="BL236" s="73"/>
      <c r="BM236" s="74">
        <f t="shared" si="139"/>
        <v>0</v>
      </c>
      <c r="BN236" s="73"/>
      <c r="BO236" s="74">
        <f t="shared" si="140"/>
        <v>0</v>
      </c>
      <c r="BP236" s="12">
        <v>133</v>
      </c>
      <c r="BQ236" s="13">
        <f t="shared" si="141"/>
        <v>2.8750540423692175</v>
      </c>
      <c r="BR236" s="73"/>
      <c r="BS236" s="73"/>
      <c r="BT236" s="71">
        <f t="shared" si="142"/>
        <v>0</v>
      </c>
      <c r="BU236" s="73"/>
      <c r="BV236" s="71">
        <f t="shared" si="143"/>
        <v>0</v>
      </c>
      <c r="BW236" s="73"/>
      <c r="BX236" s="71">
        <f t="shared" si="144"/>
        <v>0</v>
      </c>
      <c r="BY236" s="73"/>
      <c r="BZ236" s="71">
        <f t="shared" si="145"/>
        <v>0</v>
      </c>
      <c r="CA236" s="91"/>
      <c r="CB236" s="71">
        <f t="shared" si="146"/>
        <v>0</v>
      </c>
    </row>
    <row r="237" spans="1:109" x14ac:dyDescent="0.25">
      <c r="A237" s="496"/>
      <c r="B237" s="15">
        <v>4626</v>
      </c>
      <c r="C237" s="540"/>
      <c r="D237" s="543"/>
      <c r="E237" s="1" t="s">
        <v>89</v>
      </c>
      <c r="F237" s="12">
        <v>646</v>
      </c>
      <c r="G237" s="93">
        <f t="shared" si="111"/>
        <v>13.964548205793342</v>
      </c>
      <c r="H237" s="12">
        <v>619</v>
      </c>
      <c r="I237" s="13">
        <f t="shared" si="112"/>
        <v>13.380890618244704</v>
      </c>
      <c r="J237" s="12">
        <v>654</v>
      </c>
      <c r="K237" s="13">
        <f t="shared" si="113"/>
        <v>14.137483787289234</v>
      </c>
      <c r="L237" s="12">
        <v>623</v>
      </c>
      <c r="M237" s="13">
        <f t="shared" si="114"/>
        <v>13.46735840899265</v>
      </c>
      <c r="N237" s="12">
        <v>674</v>
      </c>
      <c r="O237" s="13">
        <f t="shared" si="115"/>
        <v>14.569822741028966</v>
      </c>
      <c r="P237" s="12">
        <v>640</v>
      </c>
      <c r="Q237" s="13">
        <f t="shared" si="116"/>
        <v>13.834846519671423</v>
      </c>
      <c r="R237" s="12">
        <v>667</v>
      </c>
      <c r="S237" s="13">
        <f t="shared" si="117"/>
        <v>14.418504107220061</v>
      </c>
      <c r="T237" s="73">
        <v>639</v>
      </c>
      <c r="U237" s="13">
        <f t="shared" si="118"/>
        <v>13.813229571984436</v>
      </c>
      <c r="V237" s="12">
        <v>677</v>
      </c>
      <c r="W237" s="13">
        <f t="shared" si="119"/>
        <v>14.634673584089926</v>
      </c>
      <c r="X237" s="12">
        <v>659</v>
      </c>
      <c r="Y237" s="13">
        <f t="shared" si="120"/>
        <v>14.245568525724167</v>
      </c>
      <c r="Z237" s="12">
        <v>661</v>
      </c>
      <c r="AA237" s="13">
        <f t="shared" si="121"/>
        <v>14.288802421098142</v>
      </c>
      <c r="AB237" s="12">
        <v>641</v>
      </c>
      <c r="AC237" s="13">
        <f t="shared" si="122"/>
        <v>13.85646346735841</v>
      </c>
      <c r="AD237" s="12">
        <v>680</v>
      </c>
      <c r="AE237" s="13">
        <f t="shared" si="123"/>
        <v>14.699524427150886</v>
      </c>
      <c r="AF237" s="12">
        <v>666</v>
      </c>
      <c r="AG237" s="13">
        <f t="shared" si="124"/>
        <v>14.396887159533074</v>
      </c>
      <c r="AH237" s="12">
        <v>642</v>
      </c>
      <c r="AI237" s="13">
        <f t="shared" si="125"/>
        <v>13.878080415045396</v>
      </c>
      <c r="AJ237" s="306">
        <v>627</v>
      </c>
      <c r="AK237" s="13">
        <f t="shared" si="126"/>
        <v>13.553826199740596</v>
      </c>
      <c r="AL237" s="12">
        <v>685</v>
      </c>
      <c r="AM237" s="13">
        <f t="shared" si="127"/>
        <v>14.80760916558582</v>
      </c>
      <c r="AN237" s="12">
        <v>670</v>
      </c>
      <c r="AO237" s="13">
        <f t="shared" si="128"/>
        <v>14.48335495028102</v>
      </c>
      <c r="AP237" s="12">
        <v>617</v>
      </c>
      <c r="AQ237" s="13">
        <f t="shared" si="129"/>
        <v>13.337656722870731</v>
      </c>
      <c r="AR237" s="12">
        <v>603</v>
      </c>
      <c r="AS237" s="13">
        <f t="shared" si="130"/>
        <v>13.035019455252918</v>
      </c>
      <c r="AT237" s="12">
        <v>642</v>
      </c>
      <c r="AU237" s="13">
        <f t="shared" si="131"/>
        <v>13.878080415045396</v>
      </c>
      <c r="AV237" s="12">
        <v>636</v>
      </c>
      <c r="AW237" s="13">
        <f t="shared" si="132"/>
        <v>13.748378728923475</v>
      </c>
      <c r="AX237" s="12">
        <v>625</v>
      </c>
      <c r="AY237" s="13">
        <f t="shared" si="147"/>
        <v>13.510592304366623</v>
      </c>
      <c r="AZ237" s="12">
        <v>632</v>
      </c>
      <c r="BA237" s="13">
        <f t="shared" si="133"/>
        <v>13.661910938175529</v>
      </c>
      <c r="BB237" s="73"/>
      <c r="BC237" s="74">
        <f t="shared" si="134"/>
        <v>0</v>
      </c>
      <c r="BD237" s="73"/>
      <c r="BE237" s="74">
        <f t="shared" si="135"/>
        <v>0</v>
      </c>
      <c r="BF237" s="12">
        <v>461</v>
      </c>
      <c r="BG237" s="13">
        <f t="shared" si="136"/>
        <v>9.9654128837008216</v>
      </c>
      <c r="BH237" s="12">
        <v>463</v>
      </c>
      <c r="BI237" s="13">
        <f t="shared" si="137"/>
        <v>10.008646779074795</v>
      </c>
      <c r="BJ237" s="12">
        <v>30</v>
      </c>
      <c r="BK237" s="13">
        <f t="shared" si="138"/>
        <v>0.64850843060959795</v>
      </c>
      <c r="BL237" s="73"/>
      <c r="BM237" s="74">
        <f t="shared" si="139"/>
        <v>0</v>
      </c>
      <c r="BN237" s="73"/>
      <c r="BO237" s="74">
        <f t="shared" si="140"/>
        <v>0</v>
      </c>
      <c r="BP237" s="12">
        <v>45</v>
      </c>
      <c r="BQ237" s="13">
        <f t="shared" si="141"/>
        <v>0.97276264591439687</v>
      </c>
      <c r="BR237" s="73"/>
      <c r="BS237" s="73"/>
      <c r="BT237" s="71">
        <f t="shared" si="142"/>
        <v>0</v>
      </c>
      <c r="BU237" s="73"/>
      <c r="BV237" s="71">
        <f t="shared" si="143"/>
        <v>0</v>
      </c>
      <c r="BW237" s="73"/>
      <c r="BX237" s="71">
        <f t="shared" si="144"/>
        <v>0</v>
      </c>
      <c r="BY237" s="73"/>
      <c r="BZ237" s="71">
        <f t="shared" si="145"/>
        <v>0</v>
      </c>
      <c r="CA237" s="91"/>
      <c r="CB237" s="71">
        <f t="shared" si="146"/>
        <v>0</v>
      </c>
    </row>
    <row r="238" spans="1:109" x14ac:dyDescent="0.25">
      <c r="A238" s="496"/>
      <c r="B238" s="15">
        <v>4626</v>
      </c>
      <c r="C238" s="541"/>
      <c r="D238" s="544"/>
      <c r="E238" s="1" t="s">
        <v>90</v>
      </c>
      <c r="F238" s="12">
        <v>48</v>
      </c>
      <c r="G238" s="93">
        <f t="shared" si="111"/>
        <v>1.0376134889753568</v>
      </c>
      <c r="H238" s="12">
        <v>63</v>
      </c>
      <c r="I238" s="13">
        <f t="shared" si="112"/>
        <v>1.3618677042801557</v>
      </c>
      <c r="J238" s="12">
        <v>43</v>
      </c>
      <c r="K238" s="13">
        <f t="shared" si="113"/>
        <v>0.92952875054042372</v>
      </c>
      <c r="L238" s="12">
        <v>66</v>
      </c>
      <c r="M238" s="13">
        <f t="shared" si="114"/>
        <v>1.4267185473411155</v>
      </c>
      <c r="N238" s="12">
        <v>56</v>
      </c>
      <c r="O238" s="13">
        <f t="shared" si="115"/>
        <v>1.2105490704712494</v>
      </c>
      <c r="P238" s="12">
        <v>68</v>
      </c>
      <c r="Q238" s="13">
        <f t="shared" si="116"/>
        <v>1.4699524427150887</v>
      </c>
      <c r="R238" s="12">
        <v>63</v>
      </c>
      <c r="S238" s="13">
        <f t="shared" si="117"/>
        <v>1.3618677042801557</v>
      </c>
      <c r="T238" s="73">
        <v>71</v>
      </c>
      <c r="U238" s="13">
        <f t="shared" si="118"/>
        <v>1.5348032857760485</v>
      </c>
      <c r="V238" s="12">
        <v>55</v>
      </c>
      <c r="W238" s="13">
        <f t="shared" si="119"/>
        <v>1.1889321227842629</v>
      </c>
      <c r="X238" s="12">
        <v>64</v>
      </c>
      <c r="Y238" s="13">
        <f t="shared" si="120"/>
        <v>1.3834846519671422</v>
      </c>
      <c r="Z238" s="12">
        <v>64</v>
      </c>
      <c r="AA238" s="13">
        <f t="shared" si="121"/>
        <v>1.3834846519671422</v>
      </c>
      <c r="AB238" s="12">
        <v>84</v>
      </c>
      <c r="AC238" s="13">
        <f t="shared" si="122"/>
        <v>1.8158236057068742</v>
      </c>
      <c r="AD238" s="12">
        <v>135</v>
      </c>
      <c r="AE238" s="13">
        <f t="shared" si="123"/>
        <v>2.9182879377431905</v>
      </c>
      <c r="AF238" s="12">
        <v>150</v>
      </c>
      <c r="AG238" s="13">
        <f t="shared" si="124"/>
        <v>3.2425421530479897</v>
      </c>
      <c r="AH238" s="12">
        <v>74</v>
      </c>
      <c r="AI238" s="13">
        <f t="shared" si="125"/>
        <v>1.5996541288370083</v>
      </c>
      <c r="AJ238" s="306">
        <v>82</v>
      </c>
      <c r="AK238" s="13">
        <f t="shared" si="126"/>
        <v>1.7725897103329009</v>
      </c>
      <c r="AL238" s="12">
        <v>66</v>
      </c>
      <c r="AM238" s="13">
        <f t="shared" si="127"/>
        <v>1.4267185473411155</v>
      </c>
      <c r="AN238" s="12">
        <v>82</v>
      </c>
      <c r="AO238" s="13">
        <f t="shared" si="128"/>
        <v>1.7725897103329009</v>
      </c>
      <c r="AP238" s="12">
        <v>77</v>
      </c>
      <c r="AQ238" s="13">
        <f t="shared" si="129"/>
        <v>1.6645049718979681</v>
      </c>
      <c r="AR238" s="12">
        <v>88</v>
      </c>
      <c r="AS238" s="13">
        <f t="shared" si="130"/>
        <v>1.9022913964548205</v>
      </c>
      <c r="AT238" s="12">
        <v>81</v>
      </c>
      <c r="AU238" s="13">
        <f t="shared" si="131"/>
        <v>1.7509727626459144</v>
      </c>
      <c r="AV238" s="12">
        <v>103</v>
      </c>
      <c r="AW238" s="13">
        <f t="shared" si="132"/>
        <v>2.2265456117596196</v>
      </c>
      <c r="AX238" s="12">
        <v>96</v>
      </c>
      <c r="AY238" s="13">
        <f t="shared" si="147"/>
        <v>2.0752269779507135</v>
      </c>
      <c r="AZ238" s="12">
        <v>123</v>
      </c>
      <c r="BA238" s="13">
        <f t="shared" si="133"/>
        <v>2.6588845654993514</v>
      </c>
      <c r="BB238" s="73"/>
      <c r="BC238" s="74">
        <f t="shared" si="134"/>
        <v>0</v>
      </c>
      <c r="BD238" s="73"/>
      <c r="BE238" s="74">
        <f t="shared" si="135"/>
        <v>0</v>
      </c>
      <c r="BF238" s="12">
        <v>1029</v>
      </c>
      <c r="BG238" s="13">
        <f t="shared" si="136"/>
        <v>22.243839169909208</v>
      </c>
      <c r="BH238" s="12">
        <v>1018</v>
      </c>
      <c r="BI238" s="13">
        <f t="shared" si="137"/>
        <v>22.006052745352356</v>
      </c>
      <c r="BJ238" s="12">
        <v>11</v>
      </c>
      <c r="BK238" s="13">
        <f t="shared" si="138"/>
        <v>0.23778642455685256</v>
      </c>
      <c r="BL238" s="73"/>
      <c r="BM238" s="74">
        <f t="shared" si="139"/>
        <v>0</v>
      </c>
      <c r="BN238" s="73"/>
      <c r="BO238" s="74">
        <f t="shared" si="140"/>
        <v>0</v>
      </c>
      <c r="BP238" s="12">
        <v>209</v>
      </c>
      <c r="BQ238" s="13">
        <f t="shared" si="141"/>
        <v>4.5179420665801988</v>
      </c>
      <c r="BR238" s="73"/>
      <c r="BS238" s="73"/>
      <c r="BT238" s="71">
        <f t="shared" si="142"/>
        <v>0</v>
      </c>
      <c r="BU238" s="73"/>
      <c r="BV238" s="71">
        <f t="shared" si="143"/>
        <v>0</v>
      </c>
      <c r="BW238" s="73"/>
      <c r="BX238" s="71">
        <f t="shared" si="144"/>
        <v>0</v>
      </c>
      <c r="BY238" s="73"/>
      <c r="BZ238" s="71">
        <f t="shared" si="145"/>
        <v>0</v>
      </c>
      <c r="CA238" s="91"/>
      <c r="CB238" s="71">
        <f t="shared" si="146"/>
        <v>0</v>
      </c>
    </row>
    <row r="239" spans="1:109" s="53" customFormat="1" ht="16.5" customHeight="1" x14ac:dyDescent="0.25">
      <c r="A239" s="496" t="s">
        <v>68</v>
      </c>
      <c r="B239" s="54">
        <v>2383</v>
      </c>
      <c r="C239" s="539">
        <v>1768</v>
      </c>
      <c r="D239" s="542">
        <f>C239*100/B239</f>
        <v>74.192194712547206</v>
      </c>
      <c r="E239" s="44" t="s">
        <v>86</v>
      </c>
      <c r="F239" s="45">
        <v>573</v>
      </c>
      <c r="G239" s="92">
        <f t="shared" si="111"/>
        <v>24.045321023919428</v>
      </c>
      <c r="H239" s="45">
        <v>622</v>
      </c>
      <c r="I239" s="46">
        <f t="shared" si="112"/>
        <v>26.10155266470835</v>
      </c>
      <c r="J239" s="45">
        <v>560</v>
      </c>
      <c r="K239" s="46">
        <f t="shared" si="113"/>
        <v>23.499790180444819</v>
      </c>
      <c r="L239" s="45">
        <v>591</v>
      </c>
      <c r="M239" s="46">
        <f t="shared" si="114"/>
        <v>24.800671422576585</v>
      </c>
      <c r="N239" s="45">
        <v>556</v>
      </c>
      <c r="O239" s="46">
        <f t="shared" si="115"/>
        <v>23.331934536298782</v>
      </c>
      <c r="P239" s="45">
        <v>584</v>
      </c>
      <c r="Q239" s="46">
        <f t="shared" si="116"/>
        <v>24.506924045321025</v>
      </c>
      <c r="R239" s="45">
        <v>577</v>
      </c>
      <c r="S239" s="46">
        <f t="shared" si="117"/>
        <v>24.213176668065465</v>
      </c>
      <c r="T239" s="72">
        <v>606</v>
      </c>
      <c r="U239" s="46">
        <f t="shared" si="118"/>
        <v>25.430130088124212</v>
      </c>
      <c r="V239" s="45">
        <v>577</v>
      </c>
      <c r="W239" s="46">
        <f t="shared" si="119"/>
        <v>24.213176668065465</v>
      </c>
      <c r="X239" s="45">
        <v>609</v>
      </c>
      <c r="Y239" s="46">
        <f t="shared" si="120"/>
        <v>25.556021821233738</v>
      </c>
      <c r="Z239" s="45">
        <v>594</v>
      </c>
      <c r="AA239" s="46">
        <f t="shared" si="121"/>
        <v>24.926563155686111</v>
      </c>
      <c r="AB239" s="45">
        <v>615</v>
      </c>
      <c r="AC239" s="46">
        <f t="shared" si="122"/>
        <v>25.807805287452791</v>
      </c>
      <c r="AD239" s="45">
        <v>560</v>
      </c>
      <c r="AE239" s="46">
        <f t="shared" si="123"/>
        <v>23.499790180444819</v>
      </c>
      <c r="AF239" s="45">
        <v>553</v>
      </c>
      <c r="AG239" s="46">
        <f t="shared" si="124"/>
        <v>23.206042803189256</v>
      </c>
      <c r="AH239" s="45">
        <v>627</v>
      </c>
      <c r="AI239" s="46">
        <f t="shared" si="125"/>
        <v>26.311372219890895</v>
      </c>
      <c r="AJ239" s="306">
        <v>646</v>
      </c>
      <c r="AK239" s="46">
        <f t="shared" si="126"/>
        <v>27.108686529584556</v>
      </c>
      <c r="AL239" s="45">
        <v>569</v>
      </c>
      <c r="AM239" s="46">
        <f t="shared" si="127"/>
        <v>23.877465379773394</v>
      </c>
      <c r="AN239" s="45">
        <v>602</v>
      </c>
      <c r="AO239" s="46">
        <f t="shared" si="128"/>
        <v>25.262274443978178</v>
      </c>
      <c r="AP239" s="45">
        <v>613</v>
      </c>
      <c r="AQ239" s="46">
        <f t="shared" si="129"/>
        <v>25.723877465379772</v>
      </c>
      <c r="AR239" s="45">
        <v>630</v>
      </c>
      <c r="AS239" s="46">
        <f t="shared" si="130"/>
        <v>26.437263953000418</v>
      </c>
      <c r="AT239" s="45">
        <v>568</v>
      </c>
      <c r="AU239" s="46">
        <f t="shared" si="131"/>
        <v>23.835501468736886</v>
      </c>
      <c r="AV239" s="45">
        <v>571</v>
      </c>
      <c r="AW239" s="46">
        <f t="shared" si="132"/>
        <v>23.961393201846413</v>
      </c>
      <c r="AX239" s="45">
        <v>599</v>
      </c>
      <c r="AY239" s="46">
        <f t="shared" si="147"/>
        <v>25.136382710868652</v>
      </c>
      <c r="AZ239" s="45">
        <v>561</v>
      </c>
      <c r="BA239" s="46">
        <f t="shared" si="133"/>
        <v>23.541754091481327</v>
      </c>
      <c r="BB239" s="72"/>
      <c r="BC239" s="71">
        <f t="shared" si="134"/>
        <v>0</v>
      </c>
      <c r="BD239" s="72"/>
      <c r="BE239" s="71">
        <f t="shared" si="135"/>
        <v>0</v>
      </c>
      <c r="BF239" s="45">
        <v>350</v>
      </c>
      <c r="BG239" s="46">
        <f t="shared" si="136"/>
        <v>14.68736886277801</v>
      </c>
      <c r="BH239" s="45">
        <v>349</v>
      </c>
      <c r="BI239" s="46">
        <f t="shared" si="137"/>
        <v>14.645404951741503</v>
      </c>
      <c r="BJ239" s="45">
        <v>1756</v>
      </c>
      <c r="BK239" s="46">
        <f t="shared" si="138"/>
        <v>73.688627780109101</v>
      </c>
      <c r="BL239" s="72"/>
      <c r="BM239" s="71">
        <f t="shared" si="139"/>
        <v>0</v>
      </c>
      <c r="BN239" s="72"/>
      <c r="BO239" s="71">
        <f t="shared" si="140"/>
        <v>0</v>
      </c>
      <c r="BP239" s="45">
        <v>1535</v>
      </c>
      <c r="BQ239" s="46">
        <f t="shared" si="141"/>
        <v>64.414603441040711</v>
      </c>
      <c r="BR239" s="72"/>
      <c r="BS239" s="72"/>
      <c r="BT239" s="71">
        <f t="shared" si="142"/>
        <v>0</v>
      </c>
      <c r="BU239" s="72"/>
      <c r="BV239" s="71">
        <f t="shared" si="143"/>
        <v>0</v>
      </c>
      <c r="BW239" s="72"/>
      <c r="BX239" s="71">
        <f t="shared" si="144"/>
        <v>0</v>
      </c>
      <c r="BY239" s="72"/>
      <c r="BZ239" s="71">
        <f t="shared" si="145"/>
        <v>0</v>
      </c>
      <c r="CA239" s="91"/>
      <c r="CB239" s="71">
        <f t="shared" si="146"/>
        <v>0</v>
      </c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</row>
    <row r="240" spans="1:109" x14ac:dyDescent="0.25">
      <c r="A240" s="496"/>
      <c r="B240" s="15">
        <v>2383</v>
      </c>
      <c r="C240" s="540"/>
      <c r="D240" s="543"/>
      <c r="E240" s="1" t="s">
        <v>87</v>
      </c>
      <c r="F240" s="12">
        <v>284</v>
      </c>
      <c r="G240" s="93">
        <f t="shared" si="111"/>
        <v>11.917750734368443</v>
      </c>
      <c r="H240" s="12">
        <v>297</v>
      </c>
      <c r="I240" s="13">
        <f t="shared" si="112"/>
        <v>12.463281577843055</v>
      </c>
      <c r="J240" s="12">
        <v>267</v>
      </c>
      <c r="K240" s="13">
        <f t="shared" si="113"/>
        <v>11.204364246747797</v>
      </c>
      <c r="L240" s="12">
        <v>283</v>
      </c>
      <c r="M240" s="13">
        <f t="shared" si="114"/>
        <v>11.875786823331934</v>
      </c>
      <c r="N240" s="12">
        <v>266</v>
      </c>
      <c r="O240" s="13">
        <f t="shared" si="115"/>
        <v>11.162400335711288</v>
      </c>
      <c r="P240" s="12">
        <v>280</v>
      </c>
      <c r="Q240" s="13">
        <f t="shared" si="116"/>
        <v>11.74989509022241</v>
      </c>
      <c r="R240" s="12">
        <v>255</v>
      </c>
      <c r="S240" s="13">
        <f t="shared" si="117"/>
        <v>10.700797314309694</v>
      </c>
      <c r="T240" s="73">
        <v>268</v>
      </c>
      <c r="U240" s="13">
        <f t="shared" si="118"/>
        <v>11.246328157784305</v>
      </c>
      <c r="V240" s="12">
        <v>259</v>
      </c>
      <c r="W240" s="13">
        <f t="shared" si="119"/>
        <v>10.868652958455728</v>
      </c>
      <c r="X240" s="12">
        <v>268</v>
      </c>
      <c r="Y240" s="13">
        <f t="shared" si="120"/>
        <v>11.246328157784305</v>
      </c>
      <c r="Z240" s="12">
        <v>257</v>
      </c>
      <c r="AA240" s="13">
        <f t="shared" si="121"/>
        <v>10.784725136382711</v>
      </c>
      <c r="AB240" s="12">
        <v>250</v>
      </c>
      <c r="AC240" s="13">
        <f t="shared" si="122"/>
        <v>10.490977759127151</v>
      </c>
      <c r="AD240" s="12">
        <v>245</v>
      </c>
      <c r="AE240" s="13">
        <f t="shared" si="123"/>
        <v>10.281158203944608</v>
      </c>
      <c r="AF240" s="12">
        <v>280</v>
      </c>
      <c r="AG240" s="13">
        <f t="shared" si="124"/>
        <v>11.74989509022241</v>
      </c>
      <c r="AH240" s="12">
        <v>254</v>
      </c>
      <c r="AI240" s="13">
        <f t="shared" si="125"/>
        <v>10.658833403273185</v>
      </c>
      <c r="AJ240" s="306">
        <v>269</v>
      </c>
      <c r="AK240" s="13">
        <f t="shared" si="126"/>
        <v>11.288292068820814</v>
      </c>
      <c r="AL240" s="12">
        <v>283</v>
      </c>
      <c r="AM240" s="13">
        <f t="shared" si="127"/>
        <v>11.875786823331934</v>
      </c>
      <c r="AN240" s="12">
        <v>284</v>
      </c>
      <c r="AO240" s="13">
        <f t="shared" si="128"/>
        <v>11.917750734368443</v>
      </c>
      <c r="AP240" s="12">
        <v>246</v>
      </c>
      <c r="AQ240" s="13">
        <f t="shared" si="129"/>
        <v>10.323122114981116</v>
      </c>
      <c r="AR240" s="12">
        <v>238</v>
      </c>
      <c r="AS240" s="13">
        <f t="shared" si="130"/>
        <v>9.9874108266890467</v>
      </c>
      <c r="AT240" s="12">
        <v>255</v>
      </c>
      <c r="AU240" s="13">
        <f t="shared" si="131"/>
        <v>10.700797314309694</v>
      </c>
      <c r="AV240" s="12">
        <v>247</v>
      </c>
      <c r="AW240" s="13">
        <f t="shared" si="132"/>
        <v>10.365086026017625</v>
      </c>
      <c r="AX240" s="12">
        <v>234</v>
      </c>
      <c r="AY240" s="13">
        <f t="shared" si="147"/>
        <v>9.819555182543013</v>
      </c>
      <c r="AZ240" s="12">
        <v>271</v>
      </c>
      <c r="BA240" s="13">
        <f t="shared" si="133"/>
        <v>11.372219890893831</v>
      </c>
      <c r="BB240" s="73"/>
      <c r="BC240" s="74">
        <f t="shared" si="134"/>
        <v>0</v>
      </c>
      <c r="BD240" s="73"/>
      <c r="BE240" s="74">
        <f t="shared" si="135"/>
        <v>0</v>
      </c>
      <c r="BF240" s="12">
        <v>156</v>
      </c>
      <c r="BG240" s="13">
        <f t="shared" si="136"/>
        <v>6.5463701216953423</v>
      </c>
      <c r="BH240" s="12">
        <v>163</v>
      </c>
      <c r="BI240" s="13">
        <f t="shared" si="137"/>
        <v>6.8401174989509022</v>
      </c>
      <c r="BJ240" s="12">
        <v>423</v>
      </c>
      <c r="BK240" s="13">
        <f t="shared" si="138"/>
        <v>17.75073436844314</v>
      </c>
      <c r="BL240" s="73"/>
      <c r="BM240" s="74">
        <f t="shared" si="139"/>
        <v>0</v>
      </c>
      <c r="BN240" s="73"/>
      <c r="BO240" s="74">
        <f t="shared" si="140"/>
        <v>0</v>
      </c>
      <c r="BP240" s="12">
        <v>400</v>
      </c>
      <c r="BQ240" s="13">
        <f t="shared" si="141"/>
        <v>16.785564414603442</v>
      </c>
      <c r="BR240" s="73"/>
      <c r="BS240" s="73"/>
      <c r="BT240" s="71">
        <f t="shared" si="142"/>
        <v>0</v>
      </c>
      <c r="BU240" s="73"/>
      <c r="BV240" s="71">
        <f t="shared" si="143"/>
        <v>0</v>
      </c>
      <c r="BW240" s="73"/>
      <c r="BX240" s="71">
        <f t="shared" si="144"/>
        <v>0</v>
      </c>
      <c r="BY240" s="73"/>
      <c r="BZ240" s="71">
        <f t="shared" si="145"/>
        <v>0</v>
      </c>
      <c r="CA240" s="91"/>
      <c r="CB240" s="71">
        <f t="shared" si="146"/>
        <v>0</v>
      </c>
    </row>
    <row r="241" spans="1:109" x14ac:dyDescent="0.25">
      <c r="A241" s="496"/>
      <c r="B241" s="15">
        <v>2383</v>
      </c>
      <c r="C241" s="540"/>
      <c r="D241" s="543"/>
      <c r="E241" s="1" t="s">
        <v>88</v>
      </c>
      <c r="F241" s="12">
        <v>583</v>
      </c>
      <c r="G241" s="93">
        <f t="shared" si="111"/>
        <v>24.464960134284514</v>
      </c>
      <c r="H241" s="12">
        <v>539</v>
      </c>
      <c r="I241" s="13">
        <f t="shared" si="112"/>
        <v>22.618548048678136</v>
      </c>
      <c r="J241" s="12">
        <v>564</v>
      </c>
      <c r="K241" s="13">
        <f t="shared" si="113"/>
        <v>23.667645824590853</v>
      </c>
      <c r="L241" s="12">
        <v>532</v>
      </c>
      <c r="M241" s="13">
        <f t="shared" si="114"/>
        <v>22.324800671422576</v>
      </c>
      <c r="N241" s="12">
        <v>569</v>
      </c>
      <c r="O241" s="13">
        <f t="shared" si="115"/>
        <v>23.877465379773394</v>
      </c>
      <c r="P241" s="12">
        <v>539</v>
      </c>
      <c r="Q241" s="13">
        <f t="shared" si="116"/>
        <v>22.618548048678136</v>
      </c>
      <c r="R241" s="12">
        <v>557</v>
      </c>
      <c r="S241" s="13">
        <f t="shared" si="117"/>
        <v>23.373898447335293</v>
      </c>
      <c r="T241" s="73">
        <v>533</v>
      </c>
      <c r="U241" s="13">
        <f t="shared" si="118"/>
        <v>22.366764582459083</v>
      </c>
      <c r="V241" s="12">
        <v>568</v>
      </c>
      <c r="W241" s="13">
        <f t="shared" si="119"/>
        <v>23.835501468736886</v>
      </c>
      <c r="X241" s="12">
        <v>528</v>
      </c>
      <c r="Y241" s="13">
        <f t="shared" si="120"/>
        <v>22.156945027276542</v>
      </c>
      <c r="Z241" s="12">
        <v>558</v>
      </c>
      <c r="AA241" s="13">
        <f t="shared" si="121"/>
        <v>23.4158623583718</v>
      </c>
      <c r="AB241" s="12">
        <v>543</v>
      </c>
      <c r="AC241" s="13">
        <f t="shared" si="122"/>
        <v>22.78640369282417</v>
      </c>
      <c r="AD241" s="12">
        <v>540</v>
      </c>
      <c r="AE241" s="13">
        <f t="shared" si="123"/>
        <v>22.660511959714647</v>
      </c>
      <c r="AF241" s="12">
        <v>510</v>
      </c>
      <c r="AG241" s="13">
        <f t="shared" si="124"/>
        <v>21.401594628619389</v>
      </c>
      <c r="AH241" s="12">
        <v>555</v>
      </c>
      <c r="AI241" s="13">
        <f t="shared" si="125"/>
        <v>23.289970625262274</v>
      </c>
      <c r="AJ241" s="306">
        <v>536</v>
      </c>
      <c r="AK241" s="13">
        <f t="shared" si="126"/>
        <v>22.49265631556861</v>
      </c>
      <c r="AL241" s="12">
        <v>545</v>
      </c>
      <c r="AM241" s="13">
        <f t="shared" si="127"/>
        <v>22.870331514897188</v>
      </c>
      <c r="AN241" s="12">
        <v>523</v>
      </c>
      <c r="AO241" s="13">
        <f t="shared" si="128"/>
        <v>21.947125472093997</v>
      </c>
      <c r="AP241" s="12">
        <v>550</v>
      </c>
      <c r="AQ241" s="13">
        <f t="shared" si="129"/>
        <v>23.080151070079733</v>
      </c>
      <c r="AR241" s="12">
        <v>523</v>
      </c>
      <c r="AS241" s="13">
        <f t="shared" si="130"/>
        <v>21.947125472093997</v>
      </c>
      <c r="AT241" s="12">
        <v>527</v>
      </c>
      <c r="AU241" s="13">
        <f t="shared" si="131"/>
        <v>22.114981116240035</v>
      </c>
      <c r="AV241" s="12">
        <v>516</v>
      </c>
      <c r="AW241" s="13">
        <f t="shared" si="132"/>
        <v>21.653378094838438</v>
      </c>
      <c r="AX241" s="12">
        <v>551</v>
      </c>
      <c r="AY241" s="13">
        <f t="shared" si="147"/>
        <v>23.122114981116241</v>
      </c>
      <c r="AZ241" s="12">
        <v>517</v>
      </c>
      <c r="BA241" s="13">
        <f t="shared" si="133"/>
        <v>21.695342005874949</v>
      </c>
      <c r="BB241" s="73"/>
      <c r="BC241" s="74">
        <f t="shared" si="134"/>
        <v>0</v>
      </c>
      <c r="BD241" s="73"/>
      <c r="BE241" s="74">
        <f t="shared" si="135"/>
        <v>0</v>
      </c>
      <c r="BF241" s="12">
        <v>287</v>
      </c>
      <c r="BG241" s="13">
        <f t="shared" si="136"/>
        <v>12.043642467477969</v>
      </c>
      <c r="BH241" s="12">
        <v>290</v>
      </c>
      <c r="BI241" s="13">
        <f t="shared" si="137"/>
        <v>12.169534200587496</v>
      </c>
      <c r="BJ241" s="12">
        <v>143</v>
      </c>
      <c r="BK241" s="13">
        <f t="shared" si="138"/>
        <v>6.00083927822073</v>
      </c>
      <c r="BL241" s="73"/>
      <c r="BM241" s="74">
        <f t="shared" si="139"/>
        <v>0</v>
      </c>
      <c r="BN241" s="73"/>
      <c r="BO241" s="74">
        <f t="shared" si="140"/>
        <v>0</v>
      </c>
      <c r="BP241" s="12">
        <v>162</v>
      </c>
      <c r="BQ241" s="13">
        <f t="shared" si="141"/>
        <v>6.7981535879143937</v>
      </c>
      <c r="BR241" s="73"/>
      <c r="BS241" s="73"/>
      <c r="BT241" s="71">
        <f t="shared" si="142"/>
        <v>0</v>
      </c>
      <c r="BU241" s="73"/>
      <c r="BV241" s="71">
        <f t="shared" si="143"/>
        <v>0</v>
      </c>
      <c r="BW241" s="73"/>
      <c r="BX241" s="71">
        <f t="shared" si="144"/>
        <v>0</v>
      </c>
      <c r="BY241" s="73"/>
      <c r="BZ241" s="71">
        <f t="shared" si="145"/>
        <v>0</v>
      </c>
      <c r="CA241" s="91"/>
      <c r="CB241" s="71">
        <f t="shared" si="146"/>
        <v>0</v>
      </c>
    </row>
    <row r="242" spans="1:109" x14ac:dyDescent="0.25">
      <c r="A242" s="496"/>
      <c r="B242" s="15">
        <v>2383</v>
      </c>
      <c r="C242" s="540"/>
      <c r="D242" s="543"/>
      <c r="E242" s="1" t="s">
        <v>89</v>
      </c>
      <c r="F242" s="12">
        <v>811</v>
      </c>
      <c r="G242" s="93">
        <f t="shared" si="111"/>
        <v>34.032731850608478</v>
      </c>
      <c r="H242" s="12">
        <v>796</v>
      </c>
      <c r="I242" s="13">
        <f t="shared" si="112"/>
        <v>33.403273185060847</v>
      </c>
      <c r="J242" s="12">
        <v>842</v>
      </c>
      <c r="K242" s="13">
        <f t="shared" si="113"/>
        <v>35.333613092740244</v>
      </c>
      <c r="L242" s="12">
        <v>817</v>
      </c>
      <c r="M242" s="13">
        <f t="shared" si="114"/>
        <v>34.28451531682753</v>
      </c>
      <c r="N242" s="12">
        <v>840</v>
      </c>
      <c r="O242" s="13">
        <f t="shared" si="115"/>
        <v>35.249685270667229</v>
      </c>
      <c r="P242" s="12">
        <v>832</v>
      </c>
      <c r="Q242" s="13">
        <f t="shared" si="116"/>
        <v>34.913973982375154</v>
      </c>
      <c r="R242" s="12">
        <v>839</v>
      </c>
      <c r="S242" s="13">
        <f t="shared" si="117"/>
        <v>35.207721359630717</v>
      </c>
      <c r="T242" s="73">
        <v>832</v>
      </c>
      <c r="U242" s="13">
        <f t="shared" si="118"/>
        <v>34.913973982375154</v>
      </c>
      <c r="V242" s="12">
        <v>843</v>
      </c>
      <c r="W242" s="13">
        <f t="shared" si="119"/>
        <v>35.375577003776755</v>
      </c>
      <c r="X242" s="12">
        <v>831</v>
      </c>
      <c r="Y242" s="13">
        <f t="shared" si="120"/>
        <v>34.87201007133865</v>
      </c>
      <c r="Z242" s="12">
        <v>832</v>
      </c>
      <c r="AA242" s="13">
        <f t="shared" si="121"/>
        <v>34.913973982375154</v>
      </c>
      <c r="AB242" s="12">
        <v>817</v>
      </c>
      <c r="AC242" s="13">
        <f t="shared" si="122"/>
        <v>34.28451531682753</v>
      </c>
      <c r="AD242" s="12">
        <v>830</v>
      </c>
      <c r="AE242" s="13">
        <f t="shared" si="123"/>
        <v>34.830046160302139</v>
      </c>
      <c r="AF242" s="12">
        <v>799</v>
      </c>
      <c r="AG242" s="13">
        <f t="shared" si="124"/>
        <v>33.529164918170373</v>
      </c>
      <c r="AH242" s="12">
        <v>817</v>
      </c>
      <c r="AI242" s="13">
        <f t="shared" si="125"/>
        <v>34.28451531682753</v>
      </c>
      <c r="AJ242" s="306">
        <v>793</v>
      </c>
      <c r="AK242" s="13">
        <f t="shared" si="126"/>
        <v>33.277381451951321</v>
      </c>
      <c r="AL242" s="12">
        <v>856</v>
      </c>
      <c r="AM242" s="13">
        <f t="shared" si="127"/>
        <v>35.921107847251363</v>
      </c>
      <c r="AN242" s="12">
        <v>843</v>
      </c>
      <c r="AO242" s="13">
        <f t="shared" si="128"/>
        <v>35.375577003776755</v>
      </c>
      <c r="AP242" s="12">
        <v>835</v>
      </c>
      <c r="AQ242" s="13">
        <f t="shared" si="129"/>
        <v>35.03986571548468</v>
      </c>
      <c r="AR242" s="12">
        <v>824</v>
      </c>
      <c r="AS242" s="13">
        <f t="shared" si="130"/>
        <v>34.578262694083087</v>
      </c>
      <c r="AT242" s="12">
        <v>836</v>
      </c>
      <c r="AU242" s="13">
        <f t="shared" si="131"/>
        <v>35.081829626521191</v>
      </c>
      <c r="AV242" s="12">
        <v>845</v>
      </c>
      <c r="AW242" s="13">
        <f t="shared" si="132"/>
        <v>35.45950482584977</v>
      </c>
      <c r="AX242" s="12">
        <v>829</v>
      </c>
      <c r="AY242" s="13">
        <f t="shared" si="147"/>
        <v>34.788082249265635</v>
      </c>
      <c r="AZ242" s="12">
        <v>809</v>
      </c>
      <c r="BA242" s="13">
        <f t="shared" si="133"/>
        <v>33.948804028535463</v>
      </c>
      <c r="BB242" s="73"/>
      <c r="BC242" s="74">
        <f t="shared" si="134"/>
        <v>0</v>
      </c>
      <c r="BD242" s="73"/>
      <c r="BE242" s="74">
        <f t="shared" si="135"/>
        <v>0</v>
      </c>
      <c r="BF242" s="12">
        <v>477</v>
      </c>
      <c r="BG242" s="13">
        <f t="shared" si="136"/>
        <v>20.016785564414604</v>
      </c>
      <c r="BH242" s="12">
        <v>468</v>
      </c>
      <c r="BI242" s="13">
        <f t="shared" si="137"/>
        <v>19.639110365086026</v>
      </c>
      <c r="BJ242" s="12">
        <v>44</v>
      </c>
      <c r="BK242" s="13">
        <f t="shared" si="138"/>
        <v>1.8464120856063786</v>
      </c>
      <c r="BL242" s="73"/>
      <c r="BM242" s="74">
        <f t="shared" si="139"/>
        <v>0</v>
      </c>
      <c r="BN242" s="73"/>
      <c r="BO242" s="74">
        <f t="shared" si="140"/>
        <v>0</v>
      </c>
      <c r="BP242" s="12">
        <v>65</v>
      </c>
      <c r="BQ242" s="13">
        <f t="shared" si="141"/>
        <v>2.7276542173730594</v>
      </c>
      <c r="BR242" s="73"/>
      <c r="BS242" s="73"/>
      <c r="BT242" s="71">
        <f t="shared" si="142"/>
        <v>0</v>
      </c>
      <c r="BU242" s="73"/>
      <c r="BV242" s="71">
        <f t="shared" si="143"/>
        <v>0</v>
      </c>
      <c r="BW242" s="73"/>
      <c r="BX242" s="71">
        <f t="shared" si="144"/>
        <v>0</v>
      </c>
      <c r="BY242" s="73"/>
      <c r="BZ242" s="71">
        <f t="shared" si="145"/>
        <v>0</v>
      </c>
      <c r="CA242" s="91"/>
      <c r="CB242" s="71">
        <f t="shared" si="146"/>
        <v>0</v>
      </c>
    </row>
    <row r="243" spans="1:109" x14ac:dyDescent="0.25">
      <c r="A243" s="496"/>
      <c r="B243" s="15">
        <v>2383</v>
      </c>
      <c r="C243" s="541"/>
      <c r="D243" s="544"/>
      <c r="E243" s="1" t="s">
        <v>90</v>
      </c>
      <c r="F243" s="12">
        <v>59</v>
      </c>
      <c r="G243" s="93">
        <f t="shared" si="111"/>
        <v>2.4758707511540075</v>
      </c>
      <c r="H243" s="12">
        <v>71</v>
      </c>
      <c r="I243" s="13">
        <f t="shared" si="112"/>
        <v>2.9794376835921108</v>
      </c>
      <c r="J243" s="12">
        <v>89</v>
      </c>
      <c r="K243" s="13">
        <f t="shared" si="113"/>
        <v>3.7347880822492656</v>
      </c>
      <c r="L243" s="12">
        <v>98</v>
      </c>
      <c r="M243" s="13">
        <f t="shared" si="114"/>
        <v>4.1124632815778428</v>
      </c>
      <c r="N243" s="12">
        <v>95</v>
      </c>
      <c r="O243" s="13">
        <f t="shared" si="115"/>
        <v>3.9865715484683171</v>
      </c>
      <c r="P243" s="12">
        <v>94</v>
      </c>
      <c r="Q243" s="13">
        <f t="shared" si="116"/>
        <v>3.9446076374318086</v>
      </c>
      <c r="R243" s="12">
        <v>99</v>
      </c>
      <c r="S243" s="13">
        <f t="shared" si="117"/>
        <v>4.1544271926143512</v>
      </c>
      <c r="T243" s="73">
        <v>97</v>
      </c>
      <c r="U243" s="13">
        <f t="shared" si="118"/>
        <v>4.0704993705413344</v>
      </c>
      <c r="V243" s="12">
        <v>83</v>
      </c>
      <c r="W243" s="13">
        <f t="shared" si="119"/>
        <v>3.4830046160302142</v>
      </c>
      <c r="X243" s="12">
        <v>98</v>
      </c>
      <c r="Y243" s="13">
        <f t="shared" si="120"/>
        <v>4.1124632815778428</v>
      </c>
      <c r="Z243" s="12">
        <v>98</v>
      </c>
      <c r="AA243" s="13">
        <f t="shared" si="121"/>
        <v>4.1124632815778428</v>
      </c>
      <c r="AB243" s="12">
        <v>108</v>
      </c>
      <c r="AC243" s="13">
        <f t="shared" si="122"/>
        <v>4.5321023919429289</v>
      </c>
      <c r="AD243" s="12">
        <v>157</v>
      </c>
      <c r="AE243" s="13">
        <f t="shared" si="123"/>
        <v>6.5883340327318507</v>
      </c>
      <c r="AF243" s="12">
        <v>193</v>
      </c>
      <c r="AG243" s="13">
        <f t="shared" si="124"/>
        <v>8.0990348300461594</v>
      </c>
      <c r="AH243" s="12">
        <v>86</v>
      </c>
      <c r="AI243" s="13">
        <f t="shared" si="125"/>
        <v>3.6088963491397399</v>
      </c>
      <c r="AJ243" s="306">
        <v>97</v>
      </c>
      <c r="AK243" s="13">
        <f t="shared" si="126"/>
        <v>4.0704993705413344</v>
      </c>
      <c r="AL243" s="12">
        <v>96</v>
      </c>
      <c r="AM243" s="13">
        <f t="shared" si="127"/>
        <v>4.0285354595048259</v>
      </c>
      <c r="AN243" s="12">
        <v>102</v>
      </c>
      <c r="AO243" s="13">
        <f t="shared" si="128"/>
        <v>4.2803189257238774</v>
      </c>
      <c r="AP243" s="12">
        <v>103</v>
      </c>
      <c r="AQ243" s="13">
        <f t="shared" si="129"/>
        <v>4.3222828367603858</v>
      </c>
      <c r="AR243" s="12">
        <v>135</v>
      </c>
      <c r="AS243" s="13">
        <f t="shared" si="130"/>
        <v>5.6651279899286617</v>
      </c>
      <c r="AT243" s="12">
        <v>159</v>
      </c>
      <c r="AU243" s="13">
        <f t="shared" si="131"/>
        <v>6.6722618548048676</v>
      </c>
      <c r="AV243" s="12">
        <v>169</v>
      </c>
      <c r="AW243" s="13">
        <f t="shared" si="132"/>
        <v>7.0919009651699536</v>
      </c>
      <c r="AX243" s="12">
        <v>134</v>
      </c>
      <c r="AY243" s="13">
        <f t="shared" si="147"/>
        <v>5.6231640788921524</v>
      </c>
      <c r="AZ243" s="12">
        <v>190</v>
      </c>
      <c r="BA243" s="13">
        <f t="shared" si="133"/>
        <v>7.9731430969366341</v>
      </c>
      <c r="BB243" s="73"/>
      <c r="BC243" s="74">
        <f t="shared" si="134"/>
        <v>0</v>
      </c>
      <c r="BD243" s="73"/>
      <c r="BE243" s="74">
        <f t="shared" si="135"/>
        <v>0</v>
      </c>
      <c r="BF243" s="12">
        <v>1080</v>
      </c>
      <c r="BG243" s="13">
        <f t="shared" si="136"/>
        <v>45.321023919429294</v>
      </c>
      <c r="BH243" s="12">
        <v>1092</v>
      </c>
      <c r="BI243" s="13">
        <f t="shared" si="137"/>
        <v>45.824590851867391</v>
      </c>
      <c r="BJ243" s="12">
        <v>17</v>
      </c>
      <c r="BK243" s="13">
        <f t="shared" si="138"/>
        <v>0.71338648762064627</v>
      </c>
      <c r="BL243" s="73"/>
      <c r="BM243" s="74">
        <f t="shared" si="139"/>
        <v>0</v>
      </c>
      <c r="BN243" s="73"/>
      <c r="BO243" s="74">
        <f t="shared" si="140"/>
        <v>0</v>
      </c>
      <c r="BP243" s="12">
        <v>221</v>
      </c>
      <c r="BQ243" s="13">
        <f t="shared" si="141"/>
        <v>9.2740243390684007</v>
      </c>
      <c r="BR243" s="73"/>
      <c r="BS243" s="73"/>
      <c r="BT243" s="71">
        <f t="shared" si="142"/>
        <v>0</v>
      </c>
      <c r="BU243" s="73"/>
      <c r="BV243" s="71">
        <f t="shared" si="143"/>
        <v>0</v>
      </c>
      <c r="BW243" s="73"/>
      <c r="BX243" s="71">
        <f t="shared" si="144"/>
        <v>0</v>
      </c>
      <c r="BY243" s="73"/>
      <c r="BZ243" s="71">
        <f t="shared" si="145"/>
        <v>0</v>
      </c>
      <c r="CA243" s="91"/>
      <c r="CB243" s="71">
        <f t="shared" si="146"/>
        <v>0</v>
      </c>
    </row>
    <row r="244" spans="1:109" s="324" customFormat="1" ht="16.5" customHeight="1" x14ac:dyDescent="0.25">
      <c r="A244" s="496" t="s">
        <v>69</v>
      </c>
      <c r="B244" s="322">
        <v>202</v>
      </c>
      <c r="C244" s="539">
        <v>174</v>
      </c>
      <c r="D244" s="542">
        <f>C244*100/B244</f>
        <v>86.138613861386133</v>
      </c>
      <c r="E244" s="323" t="s">
        <v>86</v>
      </c>
      <c r="F244" s="72">
        <v>41</v>
      </c>
      <c r="G244" s="71">
        <f t="shared" si="111"/>
        <v>20.297029702970296</v>
      </c>
      <c r="H244" s="72">
        <v>47</v>
      </c>
      <c r="I244" s="71">
        <f t="shared" si="112"/>
        <v>23.267326732673268</v>
      </c>
      <c r="J244" s="72">
        <v>49</v>
      </c>
      <c r="K244" s="71">
        <f t="shared" si="113"/>
        <v>24.257425742574256</v>
      </c>
      <c r="L244" s="72">
        <v>51</v>
      </c>
      <c r="M244" s="71">
        <f t="shared" si="114"/>
        <v>25.247524752475247</v>
      </c>
      <c r="N244" s="72">
        <v>40</v>
      </c>
      <c r="O244" s="71">
        <f t="shared" si="115"/>
        <v>19.801980198019802</v>
      </c>
      <c r="P244" s="72">
        <v>40</v>
      </c>
      <c r="Q244" s="71">
        <f t="shared" si="116"/>
        <v>19.801980198019802</v>
      </c>
      <c r="R244" s="72">
        <v>45</v>
      </c>
      <c r="S244" s="71">
        <f t="shared" si="117"/>
        <v>22.277227722772277</v>
      </c>
      <c r="T244" s="72">
        <v>44</v>
      </c>
      <c r="U244" s="71">
        <f t="shared" si="118"/>
        <v>21.782178217821784</v>
      </c>
      <c r="V244" s="72">
        <v>48</v>
      </c>
      <c r="W244" s="71">
        <f t="shared" si="119"/>
        <v>23.762376237623762</v>
      </c>
      <c r="X244" s="72">
        <v>47</v>
      </c>
      <c r="Y244" s="71">
        <f t="shared" si="120"/>
        <v>23.267326732673268</v>
      </c>
      <c r="Z244" s="72">
        <v>49</v>
      </c>
      <c r="AA244" s="71">
        <f t="shared" si="121"/>
        <v>24.257425742574256</v>
      </c>
      <c r="AB244" s="72">
        <v>54</v>
      </c>
      <c r="AC244" s="71">
        <f t="shared" si="122"/>
        <v>26.732673267326732</v>
      </c>
      <c r="AD244" s="72">
        <v>44</v>
      </c>
      <c r="AE244" s="71">
        <f t="shared" si="123"/>
        <v>21.782178217821784</v>
      </c>
      <c r="AF244" s="72">
        <v>45</v>
      </c>
      <c r="AG244" s="71">
        <f t="shared" si="124"/>
        <v>22.277227722772277</v>
      </c>
      <c r="AH244" s="72">
        <v>49</v>
      </c>
      <c r="AI244" s="71">
        <f t="shared" si="125"/>
        <v>24.257425742574256</v>
      </c>
      <c r="AJ244" s="317">
        <v>49</v>
      </c>
      <c r="AK244" s="71">
        <f t="shared" si="126"/>
        <v>24.257425742574256</v>
      </c>
      <c r="AL244" s="72">
        <v>47</v>
      </c>
      <c r="AM244" s="71">
        <f t="shared" si="127"/>
        <v>23.267326732673268</v>
      </c>
      <c r="AN244" s="72">
        <v>49</v>
      </c>
      <c r="AO244" s="71">
        <f t="shared" si="128"/>
        <v>24.257425742574256</v>
      </c>
      <c r="AP244" s="72">
        <v>50</v>
      </c>
      <c r="AQ244" s="71">
        <f t="shared" si="129"/>
        <v>24.752475247524753</v>
      </c>
      <c r="AR244" s="72">
        <v>47</v>
      </c>
      <c r="AS244" s="71">
        <f t="shared" si="130"/>
        <v>23.267326732673268</v>
      </c>
      <c r="AT244" s="72">
        <v>52</v>
      </c>
      <c r="AU244" s="71">
        <f t="shared" si="131"/>
        <v>25.742574257425744</v>
      </c>
      <c r="AV244" s="72">
        <v>50</v>
      </c>
      <c r="AW244" s="71">
        <f t="shared" si="132"/>
        <v>24.752475247524753</v>
      </c>
      <c r="AX244" s="72">
        <v>47</v>
      </c>
      <c r="AY244" s="71">
        <f t="shared" si="147"/>
        <v>23.267326732673268</v>
      </c>
      <c r="AZ244" s="72">
        <v>44</v>
      </c>
      <c r="BA244" s="71">
        <f t="shared" si="133"/>
        <v>21.782178217821784</v>
      </c>
      <c r="BB244" s="72"/>
      <c r="BC244" s="71">
        <f t="shared" si="134"/>
        <v>0</v>
      </c>
      <c r="BD244" s="72"/>
      <c r="BE244" s="71">
        <f t="shared" si="135"/>
        <v>0</v>
      </c>
      <c r="BF244" s="72">
        <v>30</v>
      </c>
      <c r="BG244" s="71">
        <f t="shared" si="136"/>
        <v>14.851485148514852</v>
      </c>
      <c r="BH244" s="72">
        <v>31</v>
      </c>
      <c r="BI244" s="71">
        <f t="shared" si="137"/>
        <v>15.346534653465346</v>
      </c>
      <c r="BJ244" s="72">
        <v>161</v>
      </c>
      <c r="BK244" s="71">
        <f t="shared" si="138"/>
        <v>79.702970297029708</v>
      </c>
      <c r="BL244" s="72"/>
      <c r="BM244" s="71">
        <f t="shared" si="139"/>
        <v>0</v>
      </c>
      <c r="BN244" s="72"/>
      <c r="BO244" s="71">
        <f t="shared" si="140"/>
        <v>0</v>
      </c>
      <c r="BP244" s="72">
        <v>146</v>
      </c>
      <c r="BQ244" s="71">
        <f t="shared" si="141"/>
        <v>72.277227722772281</v>
      </c>
      <c r="BR244" s="72"/>
      <c r="BS244" s="72"/>
      <c r="BT244" s="71">
        <f t="shared" si="142"/>
        <v>0</v>
      </c>
      <c r="BU244" s="72"/>
      <c r="BV244" s="71">
        <f t="shared" si="143"/>
        <v>0</v>
      </c>
      <c r="BW244" s="72"/>
      <c r="BX244" s="71">
        <f t="shared" si="144"/>
        <v>0</v>
      </c>
      <c r="BY244" s="72"/>
      <c r="BZ244" s="71">
        <f t="shared" si="145"/>
        <v>0</v>
      </c>
      <c r="CA244" s="91"/>
      <c r="CB244" s="71">
        <f t="shared" si="146"/>
        <v>0</v>
      </c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</row>
    <row r="245" spans="1:109" x14ac:dyDescent="0.25">
      <c r="A245" s="496"/>
      <c r="B245" s="15">
        <v>202</v>
      </c>
      <c r="C245" s="540"/>
      <c r="D245" s="543"/>
      <c r="E245" s="1" t="s">
        <v>87</v>
      </c>
      <c r="F245" s="12">
        <v>29</v>
      </c>
      <c r="G245" s="93">
        <f t="shared" si="111"/>
        <v>14.356435643564357</v>
      </c>
      <c r="H245" s="12">
        <v>25</v>
      </c>
      <c r="I245" s="13">
        <f t="shared" si="112"/>
        <v>12.376237623762377</v>
      </c>
      <c r="J245" s="12">
        <v>22</v>
      </c>
      <c r="K245" s="13">
        <f t="shared" si="113"/>
        <v>10.891089108910892</v>
      </c>
      <c r="L245" s="12">
        <v>20</v>
      </c>
      <c r="M245" s="13">
        <f t="shared" si="114"/>
        <v>9.9009900990099009</v>
      </c>
      <c r="N245" s="12">
        <v>24</v>
      </c>
      <c r="O245" s="13">
        <f t="shared" si="115"/>
        <v>11.881188118811881</v>
      </c>
      <c r="P245" s="12">
        <v>23</v>
      </c>
      <c r="Q245" s="13">
        <f t="shared" si="116"/>
        <v>11.386138613861386</v>
      </c>
      <c r="R245" s="12">
        <v>18</v>
      </c>
      <c r="S245" s="13">
        <f t="shared" si="117"/>
        <v>8.9108910891089117</v>
      </c>
      <c r="T245" s="73">
        <v>18</v>
      </c>
      <c r="U245" s="13">
        <f t="shared" si="118"/>
        <v>8.9108910891089117</v>
      </c>
      <c r="V245" s="12">
        <v>16</v>
      </c>
      <c r="W245" s="13">
        <f t="shared" si="119"/>
        <v>7.9207920792079207</v>
      </c>
      <c r="X245" s="12">
        <v>20</v>
      </c>
      <c r="Y245" s="13">
        <f t="shared" si="120"/>
        <v>9.9009900990099009</v>
      </c>
      <c r="Z245" s="12">
        <v>22</v>
      </c>
      <c r="AA245" s="13">
        <f t="shared" si="121"/>
        <v>10.891089108910892</v>
      </c>
      <c r="AB245" s="12">
        <v>19</v>
      </c>
      <c r="AC245" s="13">
        <f t="shared" si="122"/>
        <v>9.4059405940594054</v>
      </c>
      <c r="AD245" s="12">
        <v>20</v>
      </c>
      <c r="AE245" s="13">
        <f t="shared" si="123"/>
        <v>9.9009900990099009</v>
      </c>
      <c r="AF245" s="12">
        <v>19</v>
      </c>
      <c r="AG245" s="13">
        <f t="shared" si="124"/>
        <v>9.4059405940594054</v>
      </c>
      <c r="AH245" s="12">
        <v>17</v>
      </c>
      <c r="AI245" s="13">
        <f t="shared" si="125"/>
        <v>8.4158415841584162</v>
      </c>
      <c r="AJ245" s="306">
        <v>17</v>
      </c>
      <c r="AK245" s="13">
        <f t="shared" si="126"/>
        <v>8.4158415841584162</v>
      </c>
      <c r="AL245" s="12">
        <v>19</v>
      </c>
      <c r="AM245" s="13">
        <f t="shared" si="127"/>
        <v>9.4059405940594054</v>
      </c>
      <c r="AN245" s="12">
        <v>19</v>
      </c>
      <c r="AO245" s="13">
        <f t="shared" si="128"/>
        <v>9.4059405940594054</v>
      </c>
      <c r="AP245" s="12">
        <v>18</v>
      </c>
      <c r="AQ245" s="13">
        <f t="shared" si="129"/>
        <v>8.9108910891089117</v>
      </c>
      <c r="AR245" s="12">
        <v>20</v>
      </c>
      <c r="AS245" s="13">
        <f t="shared" si="130"/>
        <v>9.9009900990099009</v>
      </c>
      <c r="AT245" s="12">
        <v>18</v>
      </c>
      <c r="AU245" s="13">
        <f t="shared" si="131"/>
        <v>8.9108910891089117</v>
      </c>
      <c r="AV245" s="12">
        <v>18</v>
      </c>
      <c r="AW245" s="13">
        <f t="shared" si="132"/>
        <v>8.9108910891089117</v>
      </c>
      <c r="AX245" s="12">
        <v>19</v>
      </c>
      <c r="AY245" s="13">
        <f t="shared" si="147"/>
        <v>9.4059405940594054</v>
      </c>
      <c r="AZ245" s="12">
        <v>22</v>
      </c>
      <c r="BA245" s="13">
        <f t="shared" si="133"/>
        <v>10.891089108910892</v>
      </c>
      <c r="BB245" s="73"/>
      <c r="BC245" s="74">
        <f t="shared" si="134"/>
        <v>0</v>
      </c>
      <c r="BD245" s="73"/>
      <c r="BE245" s="74">
        <f t="shared" si="135"/>
        <v>0</v>
      </c>
      <c r="BF245" s="12">
        <v>13</v>
      </c>
      <c r="BG245" s="13">
        <f t="shared" si="136"/>
        <v>6.435643564356436</v>
      </c>
      <c r="BH245" s="12">
        <v>10</v>
      </c>
      <c r="BI245" s="13">
        <f t="shared" si="137"/>
        <v>4.9504950495049505</v>
      </c>
      <c r="BJ245" s="12">
        <v>33</v>
      </c>
      <c r="BK245" s="13">
        <f t="shared" si="138"/>
        <v>16.336633663366335</v>
      </c>
      <c r="BL245" s="73"/>
      <c r="BM245" s="74">
        <f t="shared" si="139"/>
        <v>0</v>
      </c>
      <c r="BN245" s="73"/>
      <c r="BO245" s="74">
        <f t="shared" si="140"/>
        <v>0</v>
      </c>
      <c r="BP245" s="12">
        <v>31</v>
      </c>
      <c r="BQ245" s="13">
        <f t="shared" si="141"/>
        <v>15.346534653465346</v>
      </c>
      <c r="BR245" s="73"/>
      <c r="BS245" s="73"/>
      <c r="BT245" s="71">
        <f t="shared" si="142"/>
        <v>0</v>
      </c>
      <c r="BU245" s="73"/>
      <c r="BV245" s="71">
        <f t="shared" si="143"/>
        <v>0</v>
      </c>
      <c r="BW245" s="73"/>
      <c r="BX245" s="71">
        <f t="shared" si="144"/>
        <v>0</v>
      </c>
      <c r="BY245" s="73"/>
      <c r="BZ245" s="71">
        <f t="shared" si="145"/>
        <v>0</v>
      </c>
      <c r="CA245" s="91"/>
      <c r="CB245" s="71">
        <f t="shared" si="146"/>
        <v>0</v>
      </c>
    </row>
    <row r="246" spans="1:109" x14ac:dyDescent="0.25">
      <c r="A246" s="496"/>
      <c r="B246" s="15">
        <v>202</v>
      </c>
      <c r="C246" s="540"/>
      <c r="D246" s="543"/>
      <c r="E246" s="1" t="s">
        <v>88</v>
      </c>
      <c r="F246" s="12">
        <v>45</v>
      </c>
      <c r="G246" s="93">
        <f t="shared" si="111"/>
        <v>22.277227722772277</v>
      </c>
      <c r="H246" s="12">
        <v>47</v>
      </c>
      <c r="I246" s="13">
        <f t="shared" si="112"/>
        <v>23.267326732673268</v>
      </c>
      <c r="J246" s="12">
        <v>45</v>
      </c>
      <c r="K246" s="13">
        <f t="shared" si="113"/>
        <v>22.277227722772277</v>
      </c>
      <c r="L246" s="12">
        <v>40</v>
      </c>
      <c r="M246" s="13">
        <f t="shared" si="114"/>
        <v>19.801980198019802</v>
      </c>
      <c r="N246" s="12">
        <v>43</v>
      </c>
      <c r="O246" s="13">
        <f t="shared" si="115"/>
        <v>21.287128712871286</v>
      </c>
      <c r="P246" s="12">
        <v>41</v>
      </c>
      <c r="Q246" s="13">
        <f t="shared" si="116"/>
        <v>20.297029702970296</v>
      </c>
      <c r="R246" s="12">
        <v>44</v>
      </c>
      <c r="S246" s="13">
        <f t="shared" si="117"/>
        <v>21.782178217821784</v>
      </c>
      <c r="T246" s="73">
        <v>40</v>
      </c>
      <c r="U246" s="13">
        <f t="shared" si="118"/>
        <v>19.801980198019802</v>
      </c>
      <c r="V246" s="12">
        <v>47</v>
      </c>
      <c r="W246" s="13">
        <f t="shared" si="119"/>
        <v>23.267326732673268</v>
      </c>
      <c r="X246" s="12">
        <v>40</v>
      </c>
      <c r="Y246" s="13">
        <f t="shared" si="120"/>
        <v>19.801980198019802</v>
      </c>
      <c r="Z246" s="12">
        <v>40</v>
      </c>
      <c r="AA246" s="13">
        <f t="shared" si="121"/>
        <v>19.801980198019802</v>
      </c>
      <c r="AB246" s="12">
        <v>36</v>
      </c>
      <c r="AC246" s="13">
        <f t="shared" si="122"/>
        <v>17.821782178217823</v>
      </c>
      <c r="AD246" s="12">
        <v>43</v>
      </c>
      <c r="AE246" s="13">
        <f t="shared" si="123"/>
        <v>21.287128712871286</v>
      </c>
      <c r="AF246" s="12">
        <v>42</v>
      </c>
      <c r="AG246" s="13">
        <f t="shared" si="124"/>
        <v>20.792079207920793</v>
      </c>
      <c r="AH246" s="12">
        <v>45</v>
      </c>
      <c r="AI246" s="13">
        <f t="shared" si="125"/>
        <v>22.277227722772277</v>
      </c>
      <c r="AJ246" s="306">
        <v>42</v>
      </c>
      <c r="AK246" s="13">
        <f t="shared" si="126"/>
        <v>20.792079207920793</v>
      </c>
      <c r="AL246" s="12">
        <v>48</v>
      </c>
      <c r="AM246" s="13">
        <f t="shared" si="127"/>
        <v>23.762376237623762</v>
      </c>
      <c r="AN246" s="12">
        <v>41</v>
      </c>
      <c r="AO246" s="13">
        <f t="shared" si="128"/>
        <v>20.297029702970296</v>
      </c>
      <c r="AP246" s="12">
        <v>47</v>
      </c>
      <c r="AQ246" s="13">
        <f t="shared" si="129"/>
        <v>23.267326732673268</v>
      </c>
      <c r="AR246" s="12">
        <v>42</v>
      </c>
      <c r="AS246" s="13">
        <f t="shared" si="130"/>
        <v>20.792079207920793</v>
      </c>
      <c r="AT246" s="12">
        <v>42</v>
      </c>
      <c r="AU246" s="13">
        <f t="shared" si="131"/>
        <v>20.792079207920793</v>
      </c>
      <c r="AV246" s="12">
        <v>35</v>
      </c>
      <c r="AW246" s="13">
        <f t="shared" si="132"/>
        <v>17.326732673267326</v>
      </c>
      <c r="AX246" s="12">
        <v>52</v>
      </c>
      <c r="AY246" s="13">
        <f t="shared" si="147"/>
        <v>25.742574257425744</v>
      </c>
      <c r="AZ246" s="12">
        <v>44</v>
      </c>
      <c r="BA246" s="13">
        <f t="shared" si="133"/>
        <v>21.782178217821784</v>
      </c>
      <c r="BB246" s="73"/>
      <c r="BC246" s="74">
        <f t="shared" si="134"/>
        <v>0</v>
      </c>
      <c r="BD246" s="73"/>
      <c r="BE246" s="74">
        <f t="shared" si="135"/>
        <v>0</v>
      </c>
      <c r="BF246" s="12">
        <v>29</v>
      </c>
      <c r="BG246" s="13">
        <f t="shared" si="136"/>
        <v>14.356435643564357</v>
      </c>
      <c r="BH246" s="12">
        <v>29</v>
      </c>
      <c r="BI246" s="13">
        <f t="shared" si="137"/>
        <v>14.356435643564357</v>
      </c>
      <c r="BJ246" s="12">
        <v>5</v>
      </c>
      <c r="BK246" s="13">
        <f t="shared" si="138"/>
        <v>2.4752475247524752</v>
      </c>
      <c r="BL246" s="73"/>
      <c r="BM246" s="74">
        <f t="shared" si="139"/>
        <v>0</v>
      </c>
      <c r="BN246" s="73"/>
      <c r="BO246" s="74">
        <f t="shared" si="140"/>
        <v>0</v>
      </c>
      <c r="BP246" s="12">
        <v>9</v>
      </c>
      <c r="BQ246" s="13">
        <f t="shared" si="141"/>
        <v>4.4554455445544559</v>
      </c>
      <c r="BR246" s="73"/>
      <c r="BS246" s="73"/>
      <c r="BT246" s="71">
        <f t="shared" si="142"/>
        <v>0</v>
      </c>
      <c r="BU246" s="73"/>
      <c r="BV246" s="71">
        <f t="shared" si="143"/>
        <v>0</v>
      </c>
      <c r="BW246" s="73"/>
      <c r="BX246" s="71">
        <f t="shared" si="144"/>
        <v>0</v>
      </c>
      <c r="BY246" s="73"/>
      <c r="BZ246" s="71">
        <f t="shared" si="145"/>
        <v>0</v>
      </c>
      <c r="CA246" s="91"/>
      <c r="CB246" s="71">
        <f t="shared" si="146"/>
        <v>0</v>
      </c>
    </row>
    <row r="247" spans="1:109" x14ac:dyDescent="0.25">
      <c r="A247" s="496"/>
      <c r="B247" s="15">
        <v>202</v>
      </c>
      <c r="C247" s="540"/>
      <c r="D247" s="543"/>
      <c r="E247" s="1" t="s">
        <v>89</v>
      </c>
      <c r="F247" s="12">
        <v>74</v>
      </c>
      <c r="G247" s="93">
        <f t="shared" si="111"/>
        <v>36.633663366336634</v>
      </c>
      <c r="H247" s="12">
        <v>74</v>
      </c>
      <c r="I247" s="13">
        <f t="shared" si="112"/>
        <v>36.633663366336634</v>
      </c>
      <c r="J247" s="12">
        <v>75</v>
      </c>
      <c r="K247" s="13">
        <f t="shared" si="113"/>
        <v>37.128712871287128</v>
      </c>
      <c r="L247" s="12">
        <v>75</v>
      </c>
      <c r="M247" s="13">
        <f t="shared" si="114"/>
        <v>37.128712871287128</v>
      </c>
      <c r="N247" s="12">
        <v>81</v>
      </c>
      <c r="O247" s="13">
        <f t="shared" si="115"/>
        <v>40.099009900990097</v>
      </c>
      <c r="P247" s="12">
        <v>84</v>
      </c>
      <c r="Q247" s="13">
        <f t="shared" si="116"/>
        <v>41.584158415841586</v>
      </c>
      <c r="R247" s="12">
        <v>84</v>
      </c>
      <c r="S247" s="13">
        <f t="shared" si="117"/>
        <v>41.584158415841586</v>
      </c>
      <c r="T247" s="73">
        <v>79</v>
      </c>
      <c r="U247" s="13">
        <f t="shared" si="118"/>
        <v>39.10891089108911</v>
      </c>
      <c r="V247" s="12">
        <v>80</v>
      </c>
      <c r="W247" s="13">
        <f t="shared" si="119"/>
        <v>39.603960396039604</v>
      </c>
      <c r="X247" s="12">
        <v>80</v>
      </c>
      <c r="Y247" s="13">
        <f t="shared" si="120"/>
        <v>39.603960396039604</v>
      </c>
      <c r="Z247" s="12">
        <v>80</v>
      </c>
      <c r="AA247" s="13">
        <f t="shared" si="121"/>
        <v>39.603960396039604</v>
      </c>
      <c r="AB247" s="12">
        <v>78</v>
      </c>
      <c r="AC247" s="13">
        <f t="shared" si="122"/>
        <v>38.613861386138616</v>
      </c>
      <c r="AD247" s="12">
        <v>83</v>
      </c>
      <c r="AE247" s="13">
        <f t="shared" si="123"/>
        <v>41.089108910891092</v>
      </c>
      <c r="AF247" s="12">
        <v>82</v>
      </c>
      <c r="AG247" s="13">
        <f t="shared" si="124"/>
        <v>40.594059405940591</v>
      </c>
      <c r="AH247" s="12">
        <v>80</v>
      </c>
      <c r="AI247" s="13">
        <f t="shared" si="125"/>
        <v>39.603960396039604</v>
      </c>
      <c r="AJ247" s="306">
        <v>80</v>
      </c>
      <c r="AK247" s="13">
        <f t="shared" si="126"/>
        <v>39.603960396039604</v>
      </c>
      <c r="AL247" s="12">
        <v>81</v>
      </c>
      <c r="AM247" s="13">
        <f t="shared" si="127"/>
        <v>40.099009900990097</v>
      </c>
      <c r="AN247" s="12">
        <v>80</v>
      </c>
      <c r="AO247" s="13">
        <f t="shared" si="128"/>
        <v>39.603960396039604</v>
      </c>
      <c r="AP247" s="12">
        <v>80</v>
      </c>
      <c r="AQ247" s="13">
        <f t="shared" si="129"/>
        <v>39.603960396039604</v>
      </c>
      <c r="AR247" s="12">
        <v>81</v>
      </c>
      <c r="AS247" s="13">
        <f t="shared" si="130"/>
        <v>40.099009900990097</v>
      </c>
      <c r="AT247" s="12">
        <v>79</v>
      </c>
      <c r="AU247" s="13">
        <f t="shared" si="131"/>
        <v>39.10891089108911</v>
      </c>
      <c r="AV247" s="12">
        <v>81</v>
      </c>
      <c r="AW247" s="13">
        <f t="shared" si="132"/>
        <v>40.099009900990097</v>
      </c>
      <c r="AX247" s="12">
        <v>77</v>
      </c>
      <c r="AY247" s="13">
        <f t="shared" si="147"/>
        <v>38.118811881188115</v>
      </c>
      <c r="AZ247" s="12">
        <v>79</v>
      </c>
      <c r="BA247" s="13">
        <f t="shared" si="133"/>
        <v>39.10891089108911</v>
      </c>
      <c r="BB247" s="73"/>
      <c r="BC247" s="74">
        <f t="shared" si="134"/>
        <v>0</v>
      </c>
      <c r="BD247" s="73"/>
      <c r="BE247" s="74">
        <f t="shared" si="135"/>
        <v>0</v>
      </c>
      <c r="BF247" s="12">
        <v>39</v>
      </c>
      <c r="BG247" s="13">
        <f t="shared" si="136"/>
        <v>19.306930693069308</v>
      </c>
      <c r="BH247" s="12">
        <v>42</v>
      </c>
      <c r="BI247" s="13">
        <f t="shared" si="137"/>
        <v>20.792079207920793</v>
      </c>
      <c r="BJ247" s="12">
        <v>2</v>
      </c>
      <c r="BK247" s="13">
        <f t="shared" si="138"/>
        <v>0.99009900990099009</v>
      </c>
      <c r="BL247" s="73"/>
      <c r="BM247" s="74">
        <f t="shared" si="139"/>
        <v>0</v>
      </c>
      <c r="BN247" s="73"/>
      <c r="BO247" s="74">
        <f t="shared" si="140"/>
        <v>0</v>
      </c>
      <c r="BP247" s="12">
        <v>2</v>
      </c>
      <c r="BQ247" s="13">
        <f t="shared" si="141"/>
        <v>0.99009900990099009</v>
      </c>
      <c r="BR247" s="73"/>
      <c r="BS247" s="73"/>
      <c r="BT247" s="71">
        <f t="shared" si="142"/>
        <v>0</v>
      </c>
      <c r="BU247" s="73"/>
      <c r="BV247" s="71">
        <f t="shared" si="143"/>
        <v>0</v>
      </c>
      <c r="BW247" s="73"/>
      <c r="BX247" s="71">
        <f t="shared" si="144"/>
        <v>0</v>
      </c>
      <c r="BY247" s="73"/>
      <c r="BZ247" s="71">
        <f t="shared" si="145"/>
        <v>0</v>
      </c>
      <c r="CA247" s="91"/>
      <c r="CB247" s="71">
        <f t="shared" si="146"/>
        <v>0</v>
      </c>
    </row>
    <row r="248" spans="1:109" x14ac:dyDescent="0.25">
      <c r="A248" s="496"/>
      <c r="B248" s="15">
        <v>202</v>
      </c>
      <c r="C248" s="541"/>
      <c r="D248" s="544"/>
      <c r="E248" s="1" t="s">
        <v>90</v>
      </c>
      <c r="F248" s="12">
        <v>8</v>
      </c>
      <c r="G248" s="93">
        <f t="shared" si="111"/>
        <v>3.9603960396039604</v>
      </c>
      <c r="H248" s="12">
        <v>7</v>
      </c>
      <c r="I248" s="13">
        <f t="shared" si="112"/>
        <v>3.4653465346534653</v>
      </c>
      <c r="J248" s="12">
        <v>6</v>
      </c>
      <c r="K248" s="13">
        <f t="shared" si="113"/>
        <v>2.9702970297029703</v>
      </c>
      <c r="L248" s="12">
        <v>8</v>
      </c>
      <c r="M248" s="13">
        <f t="shared" si="114"/>
        <v>3.9603960396039604</v>
      </c>
      <c r="N248" s="12">
        <v>8</v>
      </c>
      <c r="O248" s="13">
        <f t="shared" si="115"/>
        <v>3.9603960396039604</v>
      </c>
      <c r="P248" s="12">
        <v>7</v>
      </c>
      <c r="Q248" s="13">
        <f t="shared" si="116"/>
        <v>3.4653465346534653</v>
      </c>
      <c r="R248" s="12">
        <v>6</v>
      </c>
      <c r="S248" s="13">
        <f t="shared" si="117"/>
        <v>2.9702970297029703</v>
      </c>
      <c r="T248" s="73">
        <v>15</v>
      </c>
      <c r="U248" s="13">
        <f t="shared" si="118"/>
        <v>7.4257425742574261</v>
      </c>
      <c r="V248" s="12">
        <v>6</v>
      </c>
      <c r="W248" s="13">
        <f t="shared" si="119"/>
        <v>2.9702970297029703</v>
      </c>
      <c r="X248" s="12">
        <v>11</v>
      </c>
      <c r="Y248" s="13">
        <f t="shared" si="120"/>
        <v>5.4455445544554459</v>
      </c>
      <c r="Z248" s="12">
        <v>5</v>
      </c>
      <c r="AA248" s="13">
        <f t="shared" si="121"/>
        <v>2.4752475247524752</v>
      </c>
      <c r="AB248" s="12">
        <v>9</v>
      </c>
      <c r="AC248" s="13">
        <f t="shared" si="122"/>
        <v>4.4554455445544559</v>
      </c>
      <c r="AD248" s="12">
        <v>8</v>
      </c>
      <c r="AE248" s="13">
        <f t="shared" si="123"/>
        <v>3.9603960396039604</v>
      </c>
      <c r="AF248" s="12">
        <v>9</v>
      </c>
      <c r="AG248" s="13">
        <f t="shared" si="124"/>
        <v>4.4554455445544559</v>
      </c>
      <c r="AH248" s="12">
        <v>7</v>
      </c>
      <c r="AI248" s="13">
        <f t="shared" si="125"/>
        <v>3.4653465346534653</v>
      </c>
      <c r="AJ248" s="306">
        <v>8</v>
      </c>
      <c r="AK248" s="13">
        <f t="shared" si="126"/>
        <v>3.9603960396039604</v>
      </c>
      <c r="AL248" s="12">
        <v>4</v>
      </c>
      <c r="AM248" s="13">
        <f t="shared" si="127"/>
        <v>1.9801980198019802</v>
      </c>
      <c r="AN248" s="12">
        <v>9</v>
      </c>
      <c r="AO248" s="13">
        <f t="shared" si="128"/>
        <v>4.4554455445544559</v>
      </c>
      <c r="AP248" s="12">
        <v>5</v>
      </c>
      <c r="AQ248" s="13">
        <f t="shared" si="129"/>
        <v>2.4752475247524752</v>
      </c>
      <c r="AR248" s="12">
        <v>9</v>
      </c>
      <c r="AS248" s="13">
        <f t="shared" si="130"/>
        <v>4.4554455445544559</v>
      </c>
      <c r="AT248" s="12">
        <v>7</v>
      </c>
      <c r="AU248" s="13">
        <f t="shared" si="131"/>
        <v>3.4653465346534653</v>
      </c>
      <c r="AV248" s="12">
        <v>12</v>
      </c>
      <c r="AW248" s="13">
        <f t="shared" si="132"/>
        <v>5.9405940594059405</v>
      </c>
      <c r="AX248" s="12">
        <v>5</v>
      </c>
      <c r="AY248" s="13">
        <f t="shared" si="147"/>
        <v>2.4752475247524752</v>
      </c>
      <c r="AZ248" s="12">
        <v>9</v>
      </c>
      <c r="BA248" s="13">
        <f t="shared" si="133"/>
        <v>4.4554455445544559</v>
      </c>
      <c r="BB248" s="73"/>
      <c r="BC248" s="74">
        <f t="shared" si="134"/>
        <v>0</v>
      </c>
      <c r="BD248" s="73"/>
      <c r="BE248" s="74">
        <f t="shared" si="135"/>
        <v>0</v>
      </c>
      <c r="BF248" s="12">
        <v>89</v>
      </c>
      <c r="BG248" s="13">
        <f t="shared" si="136"/>
        <v>44.059405940594061</v>
      </c>
      <c r="BH248" s="12">
        <v>89</v>
      </c>
      <c r="BI248" s="13">
        <f t="shared" si="137"/>
        <v>44.059405940594061</v>
      </c>
      <c r="BJ248" s="12">
        <v>1</v>
      </c>
      <c r="BK248" s="13">
        <f t="shared" si="138"/>
        <v>0.49504950495049505</v>
      </c>
      <c r="BL248" s="73"/>
      <c r="BM248" s="74">
        <f t="shared" si="139"/>
        <v>0</v>
      </c>
      <c r="BN248" s="73"/>
      <c r="BO248" s="74">
        <f t="shared" si="140"/>
        <v>0</v>
      </c>
      <c r="BP248" s="12">
        <v>14</v>
      </c>
      <c r="BQ248" s="13">
        <f t="shared" si="141"/>
        <v>6.9306930693069306</v>
      </c>
      <c r="BR248" s="73"/>
      <c r="BS248" s="73"/>
      <c r="BT248" s="71">
        <f t="shared" si="142"/>
        <v>0</v>
      </c>
      <c r="BU248" s="73"/>
      <c r="BV248" s="71">
        <f t="shared" si="143"/>
        <v>0</v>
      </c>
      <c r="BW248" s="73"/>
      <c r="BX248" s="71">
        <f t="shared" si="144"/>
        <v>0</v>
      </c>
      <c r="BY248" s="73"/>
      <c r="BZ248" s="71">
        <f t="shared" si="145"/>
        <v>0</v>
      </c>
      <c r="CA248" s="91"/>
      <c r="CB248" s="71">
        <f t="shared" si="146"/>
        <v>0</v>
      </c>
    </row>
    <row r="249" spans="1:109" s="53" customFormat="1" ht="16.5" customHeight="1" x14ac:dyDescent="0.25">
      <c r="A249" s="496" t="s">
        <v>70</v>
      </c>
      <c r="B249" s="54">
        <v>766</v>
      </c>
      <c r="C249" s="539">
        <v>531</v>
      </c>
      <c r="D249" s="542">
        <f>C249*100/B249</f>
        <v>69.321148825065279</v>
      </c>
      <c r="E249" s="44" t="s">
        <v>86</v>
      </c>
      <c r="F249" s="45">
        <v>120</v>
      </c>
      <c r="G249" s="92">
        <f t="shared" si="111"/>
        <v>15.66579634464752</v>
      </c>
      <c r="H249" s="45">
        <v>130</v>
      </c>
      <c r="I249" s="46">
        <f t="shared" si="112"/>
        <v>16.971279373368148</v>
      </c>
      <c r="J249" s="45">
        <v>122</v>
      </c>
      <c r="K249" s="46">
        <f t="shared" si="113"/>
        <v>15.926892950391645</v>
      </c>
      <c r="L249" s="45">
        <v>134</v>
      </c>
      <c r="M249" s="46">
        <f t="shared" si="114"/>
        <v>17.493472584856399</v>
      </c>
      <c r="N249" s="45">
        <v>130</v>
      </c>
      <c r="O249" s="46">
        <f t="shared" si="115"/>
        <v>16.971279373368148</v>
      </c>
      <c r="P249" s="45">
        <v>135</v>
      </c>
      <c r="Q249" s="46">
        <f t="shared" si="116"/>
        <v>17.624020887728459</v>
      </c>
      <c r="R249" s="45">
        <v>126</v>
      </c>
      <c r="S249" s="46">
        <f t="shared" si="117"/>
        <v>16.449086161879894</v>
      </c>
      <c r="T249" s="72">
        <v>133</v>
      </c>
      <c r="U249" s="46">
        <f t="shared" si="118"/>
        <v>17.362924281984334</v>
      </c>
      <c r="V249" s="45">
        <v>122</v>
      </c>
      <c r="W249" s="46">
        <f t="shared" si="119"/>
        <v>15.926892950391645</v>
      </c>
      <c r="X249" s="45">
        <v>138</v>
      </c>
      <c r="Y249" s="46">
        <f t="shared" si="120"/>
        <v>18.015665796344649</v>
      </c>
      <c r="Z249" s="45">
        <v>135</v>
      </c>
      <c r="AA249" s="46">
        <f t="shared" si="121"/>
        <v>17.624020887728459</v>
      </c>
      <c r="AB249" s="45">
        <v>146</v>
      </c>
      <c r="AC249" s="46">
        <f t="shared" si="122"/>
        <v>19.06005221932115</v>
      </c>
      <c r="AD249" s="45">
        <v>135</v>
      </c>
      <c r="AE249" s="46">
        <f t="shared" si="123"/>
        <v>17.624020887728459</v>
      </c>
      <c r="AF249" s="45">
        <v>145</v>
      </c>
      <c r="AG249" s="46">
        <f t="shared" si="124"/>
        <v>18.929503916449086</v>
      </c>
      <c r="AH249" s="45">
        <v>139</v>
      </c>
      <c r="AI249" s="46">
        <f t="shared" si="125"/>
        <v>18.14621409921671</v>
      </c>
      <c r="AJ249" s="306">
        <v>148</v>
      </c>
      <c r="AK249" s="46">
        <f t="shared" si="126"/>
        <v>19.321148825065276</v>
      </c>
      <c r="AL249" s="45">
        <v>133</v>
      </c>
      <c r="AM249" s="46">
        <f t="shared" si="127"/>
        <v>17.362924281984334</v>
      </c>
      <c r="AN249" s="45">
        <v>138</v>
      </c>
      <c r="AO249" s="46">
        <f t="shared" si="128"/>
        <v>18.015665796344649</v>
      </c>
      <c r="AP249" s="45">
        <v>143</v>
      </c>
      <c r="AQ249" s="46">
        <f t="shared" si="129"/>
        <v>18.668407310704961</v>
      </c>
      <c r="AR249" s="45">
        <v>138</v>
      </c>
      <c r="AS249" s="46">
        <f t="shared" si="130"/>
        <v>18.015665796344649</v>
      </c>
      <c r="AT249" s="45">
        <v>146</v>
      </c>
      <c r="AU249" s="46">
        <f t="shared" si="131"/>
        <v>19.06005221932115</v>
      </c>
      <c r="AV249" s="45">
        <v>147</v>
      </c>
      <c r="AW249" s="46">
        <f t="shared" si="132"/>
        <v>19.190600522193211</v>
      </c>
      <c r="AX249" s="45">
        <v>138</v>
      </c>
      <c r="AY249" s="46">
        <f t="shared" si="147"/>
        <v>18.015665796344649</v>
      </c>
      <c r="AZ249" s="45">
        <v>133</v>
      </c>
      <c r="BA249" s="46">
        <f t="shared" si="133"/>
        <v>17.362924281984334</v>
      </c>
      <c r="BB249" s="72"/>
      <c r="BC249" s="71">
        <f t="shared" si="134"/>
        <v>0</v>
      </c>
      <c r="BD249" s="72"/>
      <c r="BE249" s="71">
        <f t="shared" si="135"/>
        <v>0</v>
      </c>
      <c r="BF249" s="45">
        <v>81</v>
      </c>
      <c r="BG249" s="46">
        <f t="shared" si="136"/>
        <v>10.574412532637076</v>
      </c>
      <c r="BH249" s="45">
        <v>80</v>
      </c>
      <c r="BI249" s="46">
        <f t="shared" si="137"/>
        <v>10.443864229765014</v>
      </c>
      <c r="BJ249" s="45">
        <v>527</v>
      </c>
      <c r="BK249" s="46">
        <f t="shared" si="138"/>
        <v>68.798955613577021</v>
      </c>
      <c r="BL249" s="72"/>
      <c r="BM249" s="71">
        <f t="shared" si="139"/>
        <v>0</v>
      </c>
      <c r="BN249" s="72"/>
      <c r="BO249" s="71">
        <f t="shared" si="140"/>
        <v>0</v>
      </c>
      <c r="BP249" s="45">
        <v>465</v>
      </c>
      <c r="BQ249" s="46">
        <f t="shared" si="141"/>
        <v>60.704960835509141</v>
      </c>
      <c r="BR249" s="72"/>
      <c r="BS249" s="72"/>
      <c r="BT249" s="71">
        <f t="shared" si="142"/>
        <v>0</v>
      </c>
      <c r="BU249" s="72"/>
      <c r="BV249" s="71">
        <f t="shared" si="143"/>
        <v>0</v>
      </c>
      <c r="BW249" s="72"/>
      <c r="BX249" s="71">
        <f t="shared" si="144"/>
        <v>0</v>
      </c>
      <c r="BY249" s="72"/>
      <c r="BZ249" s="71">
        <f t="shared" si="145"/>
        <v>0</v>
      </c>
      <c r="CA249" s="91"/>
      <c r="CB249" s="71">
        <f t="shared" si="146"/>
        <v>0</v>
      </c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</row>
    <row r="250" spans="1:109" x14ac:dyDescent="0.25">
      <c r="A250" s="496"/>
      <c r="B250" s="15">
        <v>766</v>
      </c>
      <c r="C250" s="540"/>
      <c r="D250" s="543"/>
      <c r="E250" s="1" t="s">
        <v>87</v>
      </c>
      <c r="F250" s="12">
        <v>77</v>
      </c>
      <c r="G250" s="93">
        <f t="shared" si="111"/>
        <v>10.052219321148826</v>
      </c>
      <c r="H250" s="12">
        <v>94</v>
      </c>
      <c r="I250" s="13">
        <f t="shared" si="112"/>
        <v>12.271540469973891</v>
      </c>
      <c r="J250" s="12">
        <v>81</v>
      </c>
      <c r="K250" s="13">
        <f t="shared" si="113"/>
        <v>10.574412532637076</v>
      </c>
      <c r="L250" s="12">
        <v>84</v>
      </c>
      <c r="M250" s="13">
        <f t="shared" si="114"/>
        <v>10.966057441253264</v>
      </c>
      <c r="N250" s="12">
        <v>70</v>
      </c>
      <c r="O250" s="13">
        <f t="shared" si="115"/>
        <v>9.1383812010443872</v>
      </c>
      <c r="P250" s="12">
        <v>84</v>
      </c>
      <c r="Q250" s="13">
        <f t="shared" si="116"/>
        <v>10.966057441253264</v>
      </c>
      <c r="R250" s="12">
        <v>78</v>
      </c>
      <c r="S250" s="13">
        <f t="shared" si="117"/>
        <v>10.182767624020888</v>
      </c>
      <c r="T250" s="73">
        <v>83</v>
      </c>
      <c r="U250" s="13">
        <f t="shared" si="118"/>
        <v>10.835509138381202</v>
      </c>
      <c r="V250" s="12">
        <v>76</v>
      </c>
      <c r="W250" s="13">
        <f t="shared" si="119"/>
        <v>9.9216710182767631</v>
      </c>
      <c r="X250" s="12">
        <v>71</v>
      </c>
      <c r="Y250" s="13">
        <f t="shared" si="120"/>
        <v>9.2689295039164499</v>
      </c>
      <c r="Z250" s="12">
        <v>65</v>
      </c>
      <c r="AA250" s="13">
        <f t="shared" si="121"/>
        <v>8.485639686684074</v>
      </c>
      <c r="AB250" s="12">
        <v>69</v>
      </c>
      <c r="AC250" s="13">
        <f t="shared" si="122"/>
        <v>9.0078328981723246</v>
      </c>
      <c r="AD250" s="12">
        <v>65</v>
      </c>
      <c r="AE250" s="13">
        <f t="shared" si="123"/>
        <v>8.485639686684074</v>
      </c>
      <c r="AF250" s="12">
        <v>71</v>
      </c>
      <c r="AG250" s="13">
        <f t="shared" si="124"/>
        <v>9.2689295039164499</v>
      </c>
      <c r="AH250" s="12">
        <v>69</v>
      </c>
      <c r="AI250" s="13">
        <f t="shared" si="125"/>
        <v>9.0078328981723246</v>
      </c>
      <c r="AJ250" s="306">
        <v>70</v>
      </c>
      <c r="AK250" s="13">
        <f t="shared" si="126"/>
        <v>9.1383812010443872</v>
      </c>
      <c r="AL250" s="12">
        <v>75</v>
      </c>
      <c r="AM250" s="13">
        <f t="shared" si="127"/>
        <v>9.7911227154047005</v>
      </c>
      <c r="AN250" s="12">
        <v>85</v>
      </c>
      <c r="AO250" s="13">
        <f t="shared" si="128"/>
        <v>11.096605744125327</v>
      </c>
      <c r="AP250" s="12">
        <v>69</v>
      </c>
      <c r="AQ250" s="13">
        <f t="shared" si="129"/>
        <v>9.0078328981723246</v>
      </c>
      <c r="AR250" s="12">
        <v>78</v>
      </c>
      <c r="AS250" s="13">
        <f t="shared" si="130"/>
        <v>10.182767624020888</v>
      </c>
      <c r="AT250" s="12">
        <v>69</v>
      </c>
      <c r="AU250" s="13">
        <f t="shared" si="131"/>
        <v>9.0078328981723246</v>
      </c>
      <c r="AV250" s="12">
        <v>73</v>
      </c>
      <c r="AW250" s="13">
        <f t="shared" si="132"/>
        <v>9.5300261096605752</v>
      </c>
      <c r="AX250" s="12">
        <v>69</v>
      </c>
      <c r="AY250" s="13">
        <f t="shared" si="147"/>
        <v>9.0078328981723246</v>
      </c>
      <c r="AZ250" s="12">
        <v>71</v>
      </c>
      <c r="BA250" s="13">
        <f t="shared" si="133"/>
        <v>9.2689295039164499</v>
      </c>
      <c r="BB250" s="73"/>
      <c r="BC250" s="74">
        <f t="shared" si="134"/>
        <v>0</v>
      </c>
      <c r="BD250" s="73"/>
      <c r="BE250" s="74">
        <f t="shared" si="135"/>
        <v>0</v>
      </c>
      <c r="BF250" s="12">
        <v>59</v>
      </c>
      <c r="BG250" s="13">
        <f t="shared" si="136"/>
        <v>7.7023498694516972</v>
      </c>
      <c r="BH250" s="12">
        <v>61</v>
      </c>
      <c r="BI250" s="13">
        <f t="shared" si="137"/>
        <v>7.9634464751958225</v>
      </c>
      <c r="BJ250" s="12">
        <v>133</v>
      </c>
      <c r="BK250" s="13">
        <f t="shared" si="138"/>
        <v>17.362924281984334</v>
      </c>
      <c r="BL250" s="73"/>
      <c r="BM250" s="74">
        <f t="shared" si="139"/>
        <v>0</v>
      </c>
      <c r="BN250" s="73"/>
      <c r="BO250" s="74">
        <f t="shared" si="140"/>
        <v>0</v>
      </c>
      <c r="BP250" s="12">
        <v>134</v>
      </c>
      <c r="BQ250" s="13">
        <f t="shared" si="141"/>
        <v>17.493472584856399</v>
      </c>
      <c r="BR250" s="73"/>
      <c r="BS250" s="73"/>
      <c r="BT250" s="71">
        <f t="shared" si="142"/>
        <v>0</v>
      </c>
      <c r="BU250" s="73"/>
      <c r="BV250" s="71">
        <f t="shared" si="143"/>
        <v>0</v>
      </c>
      <c r="BW250" s="73"/>
      <c r="BX250" s="71">
        <f t="shared" si="144"/>
        <v>0</v>
      </c>
      <c r="BY250" s="73"/>
      <c r="BZ250" s="71">
        <f t="shared" si="145"/>
        <v>0</v>
      </c>
      <c r="CA250" s="91"/>
      <c r="CB250" s="71">
        <f t="shared" si="146"/>
        <v>0</v>
      </c>
    </row>
    <row r="251" spans="1:109" x14ac:dyDescent="0.25">
      <c r="A251" s="496"/>
      <c r="B251" s="15">
        <v>766</v>
      </c>
      <c r="C251" s="540"/>
      <c r="D251" s="543"/>
      <c r="E251" s="1" t="s">
        <v>88</v>
      </c>
      <c r="F251" s="12">
        <v>182</v>
      </c>
      <c r="G251" s="93">
        <f t="shared" si="111"/>
        <v>23.759791122715406</v>
      </c>
      <c r="H251" s="12">
        <v>160</v>
      </c>
      <c r="I251" s="13">
        <f t="shared" si="112"/>
        <v>20.887728459530027</v>
      </c>
      <c r="J251" s="12">
        <v>179</v>
      </c>
      <c r="K251" s="13">
        <f t="shared" si="113"/>
        <v>23.368146214099216</v>
      </c>
      <c r="L251" s="12">
        <v>155</v>
      </c>
      <c r="M251" s="13">
        <f t="shared" si="114"/>
        <v>20.234986945169712</v>
      </c>
      <c r="N251" s="12">
        <v>174</v>
      </c>
      <c r="O251" s="13">
        <f t="shared" si="115"/>
        <v>22.715404699738905</v>
      </c>
      <c r="P251" s="12">
        <v>164</v>
      </c>
      <c r="Q251" s="13">
        <f t="shared" si="116"/>
        <v>21.409921671018278</v>
      </c>
      <c r="R251" s="12">
        <v>172</v>
      </c>
      <c r="S251" s="13">
        <f t="shared" si="117"/>
        <v>22.454308093994779</v>
      </c>
      <c r="T251" s="73">
        <v>160</v>
      </c>
      <c r="U251" s="13">
        <f t="shared" si="118"/>
        <v>20.887728459530027</v>
      </c>
      <c r="V251" s="12">
        <v>179</v>
      </c>
      <c r="W251" s="13">
        <f t="shared" si="119"/>
        <v>23.368146214099216</v>
      </c>
      <c r="X251" s="12">
        <v>168</v>
      </c>
      <c r="Y251" s="13">
        <f t="shared" si="120"/>
        <v>21.932114882506529</v>
      </c>
      <c r="Z251" s="12">
        <v>173</v>
      </c>
      <c r="AA251" s="13">
        <f t="shared" si="121"/>
        <v>22.58485639686684</v>
      </c>
      <c r="AB251" s="12">
        <v>166</v>
      </c>
      <c r="AC251" s="13">
        <f t="shared" si="122"/>
        <v>21.671018276762403</v>
      </c>
      <c r="AD251" s="12">
        <v>165</v>
      </c>
      <c r="AE251" s="13">
        <f t="shared" si="123"/>
        <v>21.540469973890339</v>
      </c>
      <c r="AF251" s="12">
        <v>163</v>
      </c>
      <c r="AG251" s="13">
        <f t="shared" si="124"/>
        <v>21.279373368146214</v>
      </c>
      <c r="AH251" s="12">
        <v>168</v>
      </c>
      <c r="AI251" s="13">
        <f t="shared" si="125"/>
        <v>21.932114882506529</v>
      </c>
      <c r="AJ251" s="306">
        <v>165</v>
      </c>
      <c r="AK251" s="13">
        <f t="shared" si="126"/>
        <v>21.540469973890339</v>
      </c>
      <c r="AL251" s="12">
        <v>163</v>
      </c>
      <c r="AM251" s="13">
        <f t="shared" si="127"/>
        <v>21.279373368146214</v>
      </c>
      <c r="AN251" s="12">
        <v>158</v>
      </c>
      <c r="AO251" s="13">
        <f t="shared" si="128"/>
        <v>20.626631853785902</v>
      </c>
      <c r="AP251" s="12">
        <v>167</v>
      </c>
      <c r="AQ251" s="13">
        <f t="shared" si="129"/>
        <v>21.801566579634464</v>
      </c>
      <c r="AR251" s="12">
        <v>164</v>
      </c>
      <c r="AS251" s="13">
        <f t="shared" si="130"/>
        <v>21.409921671018278</v>
      </c>
      <c r="AT251" s="12">
        <v>164</v>
      </c>
      <c r="AU251" s="13">
        <f t="shared" si="131"/>
        <v>21.409921671018278</v>
      </c>
      <c r="AV251" s="12">
        <v>159</v>
      </c>
      <c r="AW251" s="13">
        <f t="shared" si="132"/>
        <v>20.757180156657963</v>
      </c>
      <c r="AX251" s="12">
        <v>157</v>
      </c>
      <c r="AY251" s="13">
        <f t="shared" si="147"/>
        <v>20.496083550913838</v>
      </c>
      <c r="AZ251" s="12">
        <v>152</v>
      </c>
      <c r="BA251" s="13">
        <f t="shared" si="133"/>
        <v>19.843342036553526</v>
      </c>
      <c r="BB251" s="73"/>
      <c r="BC251" s="74">
        <f t="shared" si="134"/>
        <v>0</v>
      </c>
      <c r="BD251" s="73"/>
      <c r="BE251" s="74">
        <f t="shared" si="135"/>
        <v>0</v>
      </c>
      <c r="BF251" s="12">
        <v>97</v>
      </c>
      <c r="BG251" s="13">
        <f t="shared" si="136"/>
        <v>12.663185378590079</v>
      </c>
      <c r="BH251" s="12">
        <v>100</v>
      </c>
      <c r="BI251" s="13">
        <f t="shared" si="137"/>
        <v>13.054830287206267</v>
      </c>
      <c r="BJ251" s="12">
        <v>72</v>
      </c>
      <c r="BK251" s="13">
        <f t="shared" si="138"/>
        <v>9.3994778067885125</v>
      </c>
      <c r="BL251" s="73"/>
      <c r="BM251" s="74">
        <f t="shared" si="139"/>
        <v>0</v>
      </c>
      <c r="BN251" s="73"/>
      <c r="BO251" s="74">
        <f t="shared" si="140"/>
        <v>0</v>
      </c>
      <c r="BP251" s="12">
        <v>70</v>
      </c>
      <c r="BQ251" s="13">
        <f t="shared" si="141"/>
        <v>9.1383812010443872</v>
      </c>
      <c r="BR251" s="73"/>
      <c r="BS251" s="73"/>
      <c r="BT251" s="71">
        <f t="shared" si="142"/>
        <v>0</v>
      </c>
      <c r="BU251" s="73"/>
      <c r="BV251" s="71">
        <f t="shared" si="143"/>
        <v>0</v>
      </c>
      <c r="BW251" s="73"/>
      <c r="BX251" s="71">
        <f t="shared" si="144"/>
        <v>0</v>
      </c>
      <c r="BY251" s="73"/>
      <c r="BZ251" s="71">
        <f t="shared" si="145"/>
        <v>0</v>
      </c>
      <c r="CA251" s="91"/>
      <c r="CB251" s="71">
        <f t="shared" si="146"/>
        <v>0</v>
      </c>
    </row>
    <row r="252" spans="1:109" x14ac:dyDescent="0.25">
      <c r="A252" s="496"/>
      <c r="B252" s="15">
        <v>766</v>
      </c>
      <c r="C252" s="540"/>
      <c r="D252" s="543"/>
      <c r="E252" s="1" t="s">
        <v>89</v>
      </c>
      <c r="F252" s="12">
        <v>317</v>
      </c>
      <c r="G252" s="93">
        <f t="shared" si="111"/>
        <v>41.383812010443862</v>
      </c>
      <c r="H252" s="12">
        <v>312</v>
      </c>
      <c r="I252" s="13">
        <f t="shared" si="112"/>
        <v>40.731070496083554</v>
      </c>
      <c r="J252" s="12">
        <v>315</v>
      </c>
      <c r="K252" s="13">
        <f t="shared" si="113"/>
        <v>41.12271540469974</v>
      </c>
      <c r="L252" s="12">
        <v>311</v>
      </c>
      <c r="M252" s="13">
        <f t="shared" si="114"/>
        <v>40.600522193211489</v>
      </c>
      <c r="N252" s="12">
        <v>312</v>
      </c>
      <c r="O252" s="13">
        <f t="shared" si="115"/>
        <v>40.731070496083554</v>
      </c>
      <c r="P252" s="12">
        <v>305</v>
      </c>
      <c r="Q252" s="13">
        <f t="shared" si="116"/>
        <v>39.81723237597911</v>
      </c>
      <c r="R252" s="12">
        <v>316</v>
      </c>
      <c r="S252" s="13">
        <f t="shared" si="117"/>
        <v>41.253263707571804</v>
      </c>
      <c r="T252" s="73">
        <v>314</v>
      </c>
      <c r="U252" s="13">
        <f t="shared" si="118"/>
        <v>40.992167101827675</v>
      </c>
      <c r="V252" s="12">
        <v>318</v>
      </c>
      <c r="W252" s="13">
        <f t="shared" si="119"/>
        <v>41.514360313315926</v>
      </c>
      <c r="X252" s="12">
        <v>311</v>
      </c>
      <c r="Y252" s="13">
        <f t="shared" si="120"/>
        <v>40.600522193211489</v>
      </c>
      <c r="Z252" s="12">
        <v>319</v>
      </c>
      <c r="AA252" s="13">
        <f t="shared" si="121"/>
        <v>41.64490861618799</v>
      </c>
      <c r="AB252" s="12">
        <v>304</v>
      </c>
      <c r="AC252" s="13">
        <f t="shared" si="122"/>
        <v>39.686684073107052</v>
      </c>
      <c r="AD252" s="12">
        <v>307</v>
      </c>
      <c r="AE252" s="13">
        <f t="shared" si="123"/>
        <v>40.078328981723239</v>
      </c>
      <c r="AF252" s="12">
        <v>293</v>
      </c>
      <c r="AG252" s="13">
        <f t="shared" si="124"/>
        <v>38.250652741514358</v>
      </c>
      <c r="AH252" s="12">
        <v>294</v>
      </c>
      <c r="AI252" s="13">
        <f t="shared" si="125"/>
        <v>38.381201044386422</v>
      </c>
      <c r="AJ252" s="306">
        <v>294</v>
      </c>
      <c r="AK252" s="13">
        <f t="shared" si="126"/>
        <v>38.381201044386422</v>
      </c>
      <c r="AL252" s="12">
        <v>313</v>
      </c>
      <c r="AM252" s="13">
        <f t="shared" si="127"/>
        <v>40.861618798955611</v>
      </c>
      <c r="AN252" s="12">
        <v>303</v>
      </c>
      <c r="AO252" s="13">
        <f t="shared" si="128"/>
        <v>39.556135770234988</v>
      </c>
      <c r="AP252" s="12">
        <v>309</v>
      </c>
      <c r="AQ252" s="13">
        <f t="shared" si="129"/>
        <v>40.33942558746736</v>
      </c>
      <c r="AR252" s="12">
        <v>304</v>
      </c>
      <c r="AS252" s="13">
        <f t="shared" si="130"/>
        <v>39.686684073107052</v>
      </c>
      <c r="AT252" s="12">
        <v>304</v>
      </c>
      <c r="AU252" s="13">
        <f t="shared" si="131"/>
        <v>39.686684073107052</v>
      </c>
      <c r="AV252" s="12">
        <v>299</v>
      </c>
      <c r="AW252" s="13">
        <f t="shared" si="132"/>
        <v>39.033942558746737</v>
      </c>
      <c r="AX252" s="12">
        <v>311</v>
      </c>
      <c r="AY252" s="13">
        <f t="shared" si="147"/>
        <v>40.600522193211489</v>
      </c>
      <c r="AZ252" s="12">
        <v>309</v>
      </c>
      <c r="BA252" s="13">
        <f t="shared" si="133"/>
        <v>40.33942558746736</v>
      </c>
      <c r="BB252" s="73"/>
      <c r="BC252" s="74">
        <f t="shared" si="134"/>
        <v>0</v>
      </c>
      <c r="BD252" s="73"/>
      <c r="BE252" s="74">
        <f t="shared" si="135"/>
        <v>0</v>
      </c>
      <c r="BF252" s="12">
        <v>153</v>
      </c>
      <c r="BG252" s="13">
        <f t="shared" si="136"/>
        <v>19.973890339425587</v>
      </c>
      <c r="BH252" s="12">
        <v>157</v>
      </c>
      <c r="BI252" s="13">
        <f t="shared" si="137"/>
        <v>20.496083550913838</v>
      </c>
      <c r="BJ252" s="12">
        <v>22</v>
      </c>
      <c r="BK252" s="13">
        <f t="shared" si="138"/>
        <v>2.8720626631853787</v>
      </c>
      <c r="BL252" s="73"/>
      <c r="BM252" s="74">
        <f t="shared" si="139"/>
        <v>0</v>
      </c>
      <c r="BN252" s="73"/>
      <c r="BO252" s="74">
        <f t="shared" si="140"/>
        <v>0</v>
      </c>
      <c r="BP252" s="12">
        <v>33</v>
      </c>
      <c r="BQ252" s="13">
        <f t="shared" si="141"/>
        <v>4.3080939947780683</v>
      </c>
      <c r="BR252" s="73"/>
      <c r="BS252" s="73"/>
      <c r="BT252" s="71">
        <f t="shared" si="142"/>
        <v>0</v>
      </c>
      <c r="BU252" s="73"/>
      <c r="BV252" s="71">
        <f t="shared" si="143"/>
        <v>0</v>
      </c>
      <c r="BW252" s="73"/>
      <c r="BX252" s="71">
        <f t="shared" si="144"/>
        <v>0</v>
      </c>
      <c r="BY252" s="73"/>
      <c r="BZ252" s="71">
        <f t="shared" si="145"/>
        <v>0</v>
      </c>
      <c r="CA252" s="91"/>
      <c r="CB252" s="71">
        <f t="shared" si="146"/>
        <v>0</v>
      </c>
    </row>
    <row r="253" spans="1:109" x14ac:dyDescent="0.25">
      <c r="A253" s="496"/>
      <c r="B253" s="15">
        <v>766</v>
      </c>
      <c r="C253" s="541"/>
      <c r="D253" s="544"/>
      <c r="E253" s="1" t="s">
        <v>90</v>
      </c>
      <c r="F253" s="12">
        <v>44</v>
      </c>
      <c r="G253" s="93">
        <f t="shared" si="111"/>
        <v>5.7441253263707575</v>
      </c>
      <c r="H253" s="12">
        <v>53</v>
      </c>
      <c r="I253" s="13">
        <f t="shared" si="112"/>
        <v>6.9190600522193213</v>
      </c>
      <c r="J253" s="12">
        <v>48</v>
      </c>
      <c r="K253" s="13">
        <f t="shared" si="113"/>
        <v>6.2663185378590081</v>
      </c>
      <c r="L253" s="12">
        <v>60</v>
      </c>
      <c r="M253" s="13">
        <f t="shared" si="114"/>
        <v>7.8328981723237598</v>
      </c>
      <c r="N253" s="12">
        <v>58</v>
      </c>
      <c r="O253" s="13">
        <f t="shared" si="115"/>
        <v>7.5718015665796345</v>
      </c>
      <c r="P253" s="12">
        <v>60</v>
      </c>
      <c r="Q253" s="13">
        <f t="shared" si="116"/>
        <v>7.8328981723237598</v>
      </c>
      <c r="R253" s="12">
        <v>59</v>
      </c>
      <c r="S253" s="13">
        <f t="shared" si="117"/>
        <v>7.7023498694516972</v>
      </c>
      <c r="T253" s="73">
        <v>60</v>
      </c>
      <c r="U253" s="13">
        <f t="shared" si="118"/>
        <v>7.8328981723237598</v>
      </c>
      <c r="V253" s="12">
        <v>56</v>
      </c>
      <c r="W253" s="13">
        <f t="shared" si="119"/>
        <v>7.3107049608355092</v>
      </c>
      <c r="X253" s="12">
        <v>63</v>
      </c>
      <c r="Y253" s="13">
        <f t="shared" si="120"/>
        <v>8.2245430809399469</v>
      </c>
      <c r="Z253" s="12">
        <v>52</v>
      </c>
      <c r="AA253" s="13">
        <f t="shared" si="121"/>
        <v>6.7885117493472587</v>
      </c>
      <c r="AB253" s="12">
        <v>65</v>
      </c>
      <c r="AC253" s="13">
        <f t="shared" si="122"/>
        <v>8.485639686684074</v>
      </c>
      <c r="AD253" s="12">
        <v>77</v>
      </c>
      <c r="AE253" s="13">
        <f t="shared" si="123"/>
        <v>10.052219321148826</v>
      </c>
      <c r="AF253" s="12">
        <v>78</v>
      </c>
      <c r="AG253" s="13">
        <f t="shared" si="124"/>
        <v>10.182767624020888</v>
      </c>
      <c r="AH253" s="12">
        <v>82</v>
      </c>
      <c r="AI253" s="13">
        <f t="shared" si="125"/>
        <v>10.704960835509139</v>
      </c>
      <c r="AJ253" s="306">
        <v>75</v>
      </c>
      <c r="AK253" s="13">
        <f t="shared" si="126"/>
        <v>9.7911227154047005</v>
      </c>
      <c r="AL253" s="12">
        <v>68</v>
      </c>
      <c r="AM253" s="13">
        <f t="shared" si="127"/>
        <v>8.8772845953002619</v>
      </c>
      <c r="AN253" s="12">
        <v>68</v>
      </c>
      <c r="AO253" s="13">
        <f t="shared" si="128"/>
        <v>8.8772845953002619</v>
      </c>
      <c r="AP253" s="12">
        <v>68</v>
      </c>
      <c r="AQ253" s="13">
        <f t="shared" si="129"/>
        <v>8.8772845953002619</v>
      </c>
      <c r="AR253" s="12">
        <v>71</v>
      </c>
      <c r="AS253" s="13">
        <f t="shared" si="130"/>
        <v>9.2689295039164499</v>
      </c>
      <c r="AT253" s="12">
        <v>71</v>
      </c>
      <c r="AU253" s="13">
        <f t="shared" si="131"/>
        <v>9.2689295039164499</v>
      </c>
      <c r="AV253" s="12">
        <v>72</v>
      </c>
      <c r="AW253" s="13">
        <f t="shared" si="132"/>
        <v>9.3994778067885125</v>
      </c>
      <c r="AX253" s="12">
        <v>81</v>
      </c>
      <c r="AY253" s="13">
        <f t="shared" si="147"/>
        <v>10.574412532637076</v>
      </c>
      <c r="AZ253" s="12">
        <v>88</v>
      </c>
      <c r="BA253" s="13">
        <f t="shared" si="133"/>
        <v>11.488250652741515</v>
      </c>
      <c r="BB253" s="73"/>
      <c r="BC253" s="74">
        <f t="shared" si="134"/>
        <v>0</v>
      </c>
      <c r="BD253" s="73"/>
      <c r="BE253" s="74">
        <f t="shared" si="135"/>
        <v>0</v>
      </c>
      <c r="BF253" s="12">
        <v>368</v>
      </c>
      <c r="BG253" s="13">
        <f t="shared" si="136"/>
        <v>48.041775456919062</v>
      </c>
      <c r="BH253" s="12">
        <v>362</v>
      </c>
      <c r="BI253" s="13">
        <f t="shared" si="137"/>
        <v>47.258485639686683</v>
      </c>
      <c r="BJ253" s="12">
        <v>12</v>
      </c>
      <c r="BK253" s="13">
        <f t="shared" si="138"/>
        <v>1.566579634464752</v>
      </c>
      <c r="BL253" s="73"/>
      <c r="BM253" s="74">
        <f t="shared" si="139"/>
        <v>0</v>
      </c>
      <c r="BN253" s="73"/>
      <c r="BO253" s="74">
        <f t="shared" si="140"/>
        <v>0</v>
      </c>
      <c r="BP253" s="12">
        <v>64</v>
      </c>
      <c r="BQ253" s="13">
        <f t="shared" si="141"/>
        <v>8.3550913838120113</v>
      </c>
      <c r="BR253" s="73"/>
      <c r="BS253" s="73"/>
      <c r="BT253" s="71">
        <f t="shared" si="142"/>
        <v>0</v>
      </c>
      <c r="BU253" s="73"/>
      <c r="BV253" s="71">
        <f t="shared" si="143"/>
        <v>0</v>
      </c>
      <c r="BW253" s="73"/>
      <c r="BX253" s="71">
        <f t="shared" si="144"/>
        <v>0</v>
      </c>
      <c r="BY253" s="73"/>
      <c r="BZ253" s="71">
        <f t="shared" si="145"/>
        <v>0</v>
      </c>
      <c r="CA253" s="91"/>
      <c r="CB253" s="71">
        <f t="shared" si="146"/>
        <v>0</v>
      </c>
    </row>
    <row r="254" spans="1:109" s="53" customFormat="1" ht="16.5" customHeight="1" x14ac:dyDescent="0.25">
      <c r="A254" s="496" t="s">
        <v>71</v>
      </c>
      <c r="B254" s="54">
        <v>510</v>
      </c>
      <c r="C254" s="539">
        <v>453</v>
      </c>
      <c r="D254" s="542">
        <f>C254*100/B254</f>
        <v>88.82352941176471</v>
      </c>
      <c r="E254" s="44" t="s">
        <v>86</v>
      </c>
      <c r="F254" s="45">
        <v>219</v>
      </c>
      <c r="G254" s="92">
        <f t="shared" si="111"/>
        <v>42.941176470588232</v>
      </c>
      <c r="H254" s="45">
        <v>231</v>
      </c>
      <c r="I254" s="46">
        <f t="shared" si="112"/>
        <v>45.294117647058826</v>
      </c>
      <c r="J254" s="45">
        <v>214</v>
      </c>
      <c r="K254" s="46">
        <f t="shared" si="113"/>
        <v>41.96078431372549</v>
      </c>
      <c r="L254" s="45">
        <v>224</v>
      </c>
      <c r="M254" s="46">
        <f t="shared" si="114"/>
        <v>43.921568627450981</v>
      </c>
      <c r="N254" s="45">
        <v>221</v>
      </c>
      <c r="O254" s="46">
        <f t="shared" si="115"/>
        <v>43.333333333333336</v>
      </c>
      <c r="P254" s="45">
        <v>233</v>
      </c>
      <c r="Q254" s="46">
        <f t="shared" si="116"/>
        <v>45.686274509803923</v>
      </c>
      <c r="R254" s="45">
        <v>223</v>
      </c>
      <c r="S254" s="46">
        <f t="shared" si="117"/>
        <v>43.725490196078432</v>
      </c>
      <c r="T254" s="72">
        <v>238</v>
      </c>
      <c r="U254" s="46">
        <f t="shared" si="118"/>
        <v>46.666666666666664</v>
      </c>
      <c r="V254" s="45">
        <v>224</v>
      </c>
      <c r="W254" s="46">
        <f t="shared" si="119"/>
        <v>43.921568627450981</v>
      </c>
      <c r="X254" s="45">
        <v>236</v>
      </c>
      <c r="Y254" s="46">
        <f t="shared" si="120"/>
        <v>46.274509803921568</v>
      </c>
      <c r="Z254" s="45">
        <v>235</v>
      </c>
      <c r="AA254" s="46">
        <f t="shared" si="121"/>
        <v>46.078431372549019</v>
      </c>
      <c r="AB254" s="45">
        <v>240</v>
      </c>
      <c r="AC254" s="46">
        <f t="shared" si="122"/>
        <v>47.058823529411768</v>
      </c>
      <c r="AD254" s="45">
        <v>226</v>
      </c>
      <c r="AE254" s="46">
        <f t="shared" si="123"/>
        <v>44.313725490196077</v>
      </c>
      <c r="AF254" s="45">
        <v>231</v>
      </c>
      <c r="AG254" s="46">
        <f t="shared" si="124"/>
        <v>45.294117647058826</v>
      </c>
      <c r="AH254" s="45">
        <v>231</v>
      </c>
      <c r="AI254" s="46">
        <f t="shared" si="125"/>
        <v>45.294117647058826</v>
      </c>
      <c r="AJ254" s="306">
        <v>248</v>
      </c>
      <c r="AK254" s="46">
        <f t="shared" si="126"/>
        <v>48.627450980392155</v>
      </c>
      <c r="AL254" s="45">
        <v>219</v>
      </c>
      <c r="AM254" s="46">
        <f t="shared" si="127"/>
        <v>42.941176470588232</v>
      </c>
      <c r="AN254" s="45">
        <v>235</v>
      </c>
      <c r="AO254" s="46">
        <f t="shared" si="128"/>
        <v>46.078431372549019</v>
      </c>
      <c r="AP254" s="45">
        <v>226</v>
      </c>
      <c r="AQ254" s="46">
        <f t="shared" si="129"/>
        <v>44.313725490196077</v>
      </c>
      <c r="AR254" s="45">
        <v>238</v>
      </c>
      <c r="AS254" s="46">
        <f t="shared" si="130"/>
        <v>46.666666666666664</v>
      </c>
      <c r="AT254" s="45">
        <v>228</v>
      </c>
      <c r="AU254" s="46">
        <f t="shared" si="131"/>
        <v>44.705882352941174</v>
      </c>
      <c r="AV254" s="45">
        <v>236</v>
      </c>
      <c r="AW254" s="46">
        <f t="shared" si="132"/>
        <v>46.274509803921568</v>
      </c>
      <c r="AX254" s="45">
        <v>227</v>
      </c>
      <c r="AY254" s="46">
        <f t="shared" si="147"/>
        <v>44.509803921568626</v>
      </c>
      <c r="AZ254" s="45">
        <v>228</v>
      </c>
      <c r="BA254" s="46">
        <f t="shared" si="133"/>
        <v>44.705882352941174</v>
      </c>
      <c r="BB254" s="72"/>
      <c r="BC254" s="71">
        <f t="shared" si="134"/>
        <v>0</v>
      </c>
      <c r="BD254" s="72"/>
      <c r="BE254" s="71">
        <f t="shared" si="135"/>
        <v>0</v>
      </c>
      <c r="BF254" s="45">
        <v>166</v>
      </c>
      <c r="BG254" s="46">
        <f t="shared" si="136"/>
        <v>32.549019607843135</v>
      </c>
      <c r="BH254" s="45">
        <v>170</v>
      </c>
      <c r="BI254" s="46">
        <f t="shared" si="137"/>
        <v>33.333333333333336</v>
      </c>
      <c r="BJ254" s="45">
        <v>444</v>
      </c>
      <c r="BK254" s="46">
        <f t="shared" si="138"/>
        <v>87.058823529411768</v>
      </c>
      <c r="BL254" s="72"/>
      <c r="BM254" s="71">
        <f t="shared" si="139"/>
        <v>0</v>
      </c>
      <c r="BN254" s="72"/>
      <c r="BO254" s="71">
        <f t="shared" si="140"/>
        <v>0</v>
      </c>
      <c r="BP254" s="45">
        <v>399</v>
      </c>
      <c r="BQ254" s="46">
        <f t="shared" si="141"/>
        <v>78.235294117647058</v>
      </c>
      <c r="BR254" s="72"/>
      <c r="BS254" s="72"/>
      <c r="BT254" s="71">
        <f t="shared" si="142"/>
        <v>0</v>
      </c>
      <c r="BU254" s="72"/>
      <c r="BV254" s="71">
        <f t="shared" si="143"/>
        <v>0</v>
      </c>
      <c r="BW254" s="72"/>
      <c r="BX254" s="71">
        <f t="shared" si="144"/>
        <v>0</v>
      </c>
      <c r="BY254" s="72"/>
      <c r="BZ254" s="71">
        <f t="shared" si="145"/>
        <v>0</v>
      </c>
      <c r="CA254" s="91"/>
      <c r="CB254" s="71">
        <f t="shared" si="146"/>
        <v>0</v>
      </c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</row>
    <row r="255" spans="1:109" x14ac:dyDescent="0.25">
      <c r="A255" s="496"/>
      <c r="B255" s="15">
        <v>510</v>
      </c>
      <c r="C255" s="540"/>
      <c r="D255" s="543"/>
      <c r="E255" s="1" t="s">
        <v>87</v>
      </c>
      <c r="F255" s="12">
        <v>37</v>
      </c>
      <c r="G255" s="93">
        <f t="shared" si="111"/>
        <v>7.2549019607843137</v>
      </c>
      <c r="H255" s="12">
        <v>34</v>
      </c>
      <c r="I255" s="13">
        <f t="shared" si="112"/>
        <v>6.666666666666667</v>
      </c>
      <c r="J255" s="12">
        <v>43</v>
      </c>
      <c r="K255" s="13">
        <f t="shared" si="113"/>
        <v>8.4313725490196081</v>
      </c>
      <c r="L255" s="12">
        <v>37</v>
      </c>
      <c r="M255" s="13">
        <f t="shared" si="114"/>
        <v>7.2549019607843137</v>
      </c>
      <c r="N255" s="12">
        <v>44</v>
      </c>
      <c r="O255" s="13">
        <f t="shared" si="115"/>
        <v>8.6274509803921564</v>
      </c>
      <c r="P255" s="12">
        <v>38</v>
      </c>
      <c r="Q255" s="13">
        <f t="shared" si="116"/>
        <v>7.4509803921568629</v>
      </c>
      <c r="R255" s="12">
        <v>50</v>
      </c>
      <c r="S255" s="13">
        <f t="shared" si="117"/>
        <v>9.8039215686274517</v>
      </c>
      <c r="T255" s="73">
        <v>39</v>
      </c>
      <c r="U255" s="13">
        <f t="shared" si="118"/>
        <v>7.6470588235294121</v>
      </c>
      <c r="V255" s="12">
        <v>44</v>
      </c>
      <c r="W255" s="13">
        <f t="shared" si="119"/>
        <v>8.6274509803921564</v>
      </c>
      <c r="X255" s="12">
        <v>37</v>
      </c>
      <c r="Y255" s="13">
        <f t="shared" si="120"/>
        <v>7.2549019607843137</v>
      </c>
      <c r="Z255" s="12">
        <v>34</v>
      </c>
      <c r="AA255" s="13">
        <f t="shared" si="121"/>
        <v>6.666666666666667</v>
      </c>
      <c r="AB255" s="12">
        <v>27</v>
      </c>
      <c r="AC255" s="13">
        <f t="shared" si="122"/>
        <v>5.2941176470588234</v>
      </c>
      <c r="AD255" s="12">
        <v>40</v>
      </c>
      <c r="AE255" s="13">
        <f t="shared" si="123"/>
        <v>7.8431372549019605</v>
      </c>
      <c r="AF255" s="12">
        <v>40</v>
      </c>
      <c r="AG255" s="13">
        <f t="shared" si="124"/>
        <v>7.8431372549019605</v>
      </c>
      <c r="AH255" s="12">
        <v>38</v>
      </c>
      <c r="AI255" s="13">
        <f t="shared" si="125"/>
        <v>7.4509803921568629</v>
      </c>
      <c r="AJ255" s="306">
        <v>27</v>
      </c>
      <c r="AK255" s="13">
        <f t="shared" si="126"/>
        <v>5.2941176470588234</v>
      </c>
      <c r="AL255" s="12">
        <v>51</v>
      </c>
      <c r="AM255" s="13">
        <f t="shared" si="127"/>
        <v>10</v>
      </c>
      <c r="AN255" s="12">
        <v>41</v>
      </c>
      <c r="AO255" s="13">
        <f t="shared" si="128"/>
        <v>8.0392156862745097</v>
      </c>
      <c r="AP255" s="12">
        <v>43</v>
      </c>
      <c r="AQ255" s="13">
        <f t="shared" si="129"/>
        <v>8.4313725490196081</v>
      </c>
      <c r="AR255" s="12">
        <v>37</v>
      </c>
      <c r="AS255" s="13">
        <f t="shared" si="130"/>
        <v>7.2549019607843137</v>
      </c>
      <c r="AT255" s="12">
        <v>38</v>
      </c>
      <c r="AU255" s="13">
        <f t="shared" si="131"/>
        <v>7.4509803921568629</v>
      </c>
      <c r="AV255" s="12">
        <v>36</v>
      </c>
      <c r="AW255" s="13">
        <f t="shared" si="132"/>
        <v>7.0588235294117645</v>
      </c>
      <c r="AX255" s="12">
        <v>42</v>
      </c>
      <c r="AY255" s="13">
        <f t="shared" si="147"/>
        <v>8.235294117647058</v>
      </c>
      <c r="AZ255" s="12">
        <v>42</v>
      </c>
      <c r="BA255" s="13">
        <f t="shared" si="133"/>
        <v>8.235294117647058</v>
      </c>
      <c r="BB255" s="73"/>
      <c r="BC255" s="74">
        <f t="shared" si="134"/>
        <v>0</v>
      </c>
      <c r="BD255" s="73"/>
      <c r="BE255" s="74">
        <f t="shared" si="135"/>
        <v>0</v>
      </c>
      <c r="BF255" s="12">
        <v>40</v>
      </c>
      <c r="BG255" s="13">
        <f t="shared" si="136"/>
        <v>7.8431372549019605</v>
      </c>
      <c r="BH255" s="12">
        <v>36</v>
      </c>
      <c r="BI255" s="13">
        <f t="shared" si="137"/>
        <v>7.0588235294117645</v>
      </c>
      <c r="BJ255" s="12">
        <v>45</v>
      </c>
      <c r="BK255" s="13">
        <f t="shared" si="138"/>
        <v>8.8235294117647065</v>
      </c>
      <c r="BL255" s="73"/>
      <c r="BM255" s="74">
        <f t="shared" si="139"/>
        <v>0</v>
      </c>
      <c r="BN255" s="73"/>
      <c r="BO255" s="74">
        <f t="shared" si="140"/>
        <v>0</v>
      </c>
      <c r="BP255" s="12">
        <v>53</v>
      </c>
      <c r="BQ255" s="13">
        <f t="shared" si="141"/>
        <v>10.392156862745098</v>
      </c>
      <c r="BR255" s="73"/>
      <c r="BS255" s="73"/>
      <c r="BT255" s="71">
        <f t="shared" si="142"/>
        <v>0</v>
      </c>
      <c r="BU255" s="73"/>
      <c r="BV255" s="71">
        <f t="shared" si="143"/>
        <v>0</v>
      </c>
      <c r="BW255" s="73"/>
      <c r="BX255" s="71">
        <f t="shared" si="144"/>
        <v>0</v>
      </c>
      <c r="BY255" s="73"/>
      <c r="BZ255" s="71">
        <f t="shared" si="145"/>
        <v>0</v>
      </c>
      <c r="CA255" s="91"/>
      <c r="CB255" s="71">
        <f t="shared" si="146"/>
        <v>0</v>
      </c>
    </row>
    <row r="256" spans="1:109" x14ac:dyDescent="0.25">
      <c r="A256" s="496"/>
      <c r="B256" s="15">
        <v>510</v>
      </c>
      <c r="C256" s="540"/>
      <c r="D256" s="543"/>
      <c r="E256" s="1" t="s">
        <v>88</v>
      </c>
      <c r="F256" s="12">
        <v>89</v>
      </c>
      <c r="G256" s="93">
        <f t="shared" si="111"/>
        <v>17.450980392156861</v>
      </c>
      <c r="H256" s="12">
        <v>87</v>
      </c>
      <c r="I256" s="13">
        <f t="shared" si="112"/>
        <v>17.058823529411764</v>
      </c>
      <c r="J256" s="12">
        <v>88</v>
      </c>
      <c r="K256" s="13">
        <f t="shared" si="113"/>
        <v>17.254901960784313</v>
      </c>
      <c r="L256" s="12">
        <v>89</v>
      </c>
      <c r="M256" s="13">
        <f t="shared" si="114"/>
        <v>17.450980392156861</v>
      </c>
      <c r="N256" s="12">
        <v>90</v>
      </c>
      <c r="O256" s="13">
        <f t="shared" si="115"/>
        <v>17.647058823529413</v>
      </c>
      <c r="P256" s="12">
        <v>93</v>
      </c>
      <c r="Q256" s="13">
        <f t="shared" si="116"/>
        <v>18.235294117647058</v>
      </c>
      <c r="R256" s="12">
        <v>87</v>
      </c>
      <c r="S256" s="13">
        <f t="shared" si="117"/>
        <v>17.058823529411764</v>
      </c>
      <c r="T256" s="73">
        <v>86</v>
      </c>
      <c r="U256" s="13">
        <f t="shared" si="118"/>
        <v>16.862745098039216</v>
      </c>
      <c r="V256" s="12">
        <v>89</v>
      </c>
      <c r="W256" s="13">
        <f t="shared" si="119"/>
        <v>17.450980392156861</v>
      </c>
      <c r="X256" s="12">
        <v>89</v>
      </c>
      <c r="Y256" s="13">
        <f t="shared" si="120"/>
        <v>17.450980392156861</v>
      </c>
      <c r="Z256" s="12">
        <v>87</v>
      </c>
      <c r="AA256" s="13">
        <f t="shared" si="121"/>
        <v>17.058823529411764</v>
      </c>
      <c r="AB256" s="12">
        <v>89</v>
      </c>
      <c r="AC256" s="13">
        <f t="shared" si="122"/>
        <v>17.450980392156861</v>
      </c>
      <c r="AD256" s="12">
        <v>87</v>
      </c>
      <c r="AE256" s="13">
        <f t="shared" si="123"/>
        <v>17.058823529411764</v>
      </c>
      <c r="AF256" s="12">
        <v>90</v>
      </c>
      <c r="AG256" s="13">
        <f t="shared" si="124"/>
        <v>17.647058823529413</v>
      </c>
      <c r="AH256" s="12">
        <v>89</v>
      </c>
      <c r="AI256" s="13">
        <f t="shared" si="125"/>
        <v>17.450980392156861</v>
      </c>
      <c r="AJ256" s="306">
        <v>88</v>
      </c>
      <c r="AK256" s="13">
        <f t="shared" si="126"/>
        <v>17.254901960784313</v>
      </c>
      <c r="AL256" s="12">
        <v>84</v>
      </c>
      <c r="AM256" s="13">
        <f t="shared" si="127"/>
        <v>16.470588235294116</v>
      </c>
      <c r="AN256" s="12">
        <v>83</v>
      </c>
      <c r="AO256" s="13">
        <f t="shared" si="128"/>
        <v>16.274509803921568</v>
      </c>
      <c r="AP256" s="12">
        <v>81</v>
      </c>
      <c r="AQ256" s="13">
        <f t="shared" si="129"/>
        <v>15.882352941176471</v>
      </c>
      <c r="AR256" s="12">
        <v>83</v>
      </c>
      <c r="AS256" s="13">
        <f t="shared" si="130"/>
        <v>16.274509803921568</v>
      </c>
      <c r="AT256" s="12">
        <v>85</v>
      </c>
      <c r="AU256" s="13">
        <f t="shared" si="131"/>
        <v>16.666666666666668</v>
      </c>
      <c r="AV256" s="12">
        <v>82</v>
      </c>
      <c r="AW256" s="13">
        <f t="shared" si="132"/>
        <v>16.078431372549019</v>
      </c>
      <c r="AX256" s="12">
        <v>89</v>
      </c>
      <c r="AY256" s="13">
        <f t="shared" si="147"/>
        <v>17.450980392156861</v>
      </c>
      <c r="AZ256" s="12">
        <v>83</v>
      </c>
      <c r="BA256" s="13">
        <f t="shared" si="133"/>
        <v>16.274509803921568</v>
      </c>
      <c r="BB256" s="73"/>
      <c r="BC256" s="74">
        <f t="shared" si="134"/>
        <v>0</v>
      </c>
      <c r="BD256" s="73"/>
      <c r="BE256" s="74">
        <f t="shared" si="135"/>
        <v>0</v>
      </c>
      <c r="BF256" s="12">
        <v>57</v>
      </c>
      <c r="BG256" s="13">
        <f t="shared" si="136"/>
        <v>11.176470588235293</v>
      </c>
      <c r="BH256" s="12">
        <v>63</v>
      </c>
      <c r="BI256" s="13">
        <f t="shared" si="137"/>
        <v>12.352941176470589</v>
      </c>
      <c r="BJ256" s="12">
        <v>13</v>
      </c>
      <c r="BK256" s="13">
        <f t="shared" si="138"/>
        <v>2.5490196078431371</v>
      </c>
      <c r="BL256" s="73"/>
      <c r="BM256" s="74">
        <f t="shared" si="139"/>
        <v>0</v>
      </c>
      <c r="BN256" s="73"/>
      <c r="BO256" s="74">
        <f t="shared" si="140"/>
        <v>0</v>
      </c>
      <c r="BP256" s="12">
        <v>19</v>
      </c>
      <c r="BQ256" s="13">
        <f t="shared" si="141"/>
        <v>3.7254901960784315</v>
      </c>
      <c r="BR256" s="73"/>
      <c r="BS256" s="73"/>
      <c r="BT256" s="71">
        <f t="shared" si="142"/>
        <v>0</v>
      </c>
      <c r="BU256" s="73"/>
      <c r="BV256" s="71">
        <f t="shared" si="143"/>
        <v>0</v>
      </c>
      <c r="BW256" s="73"/>
      <c r="BX256" s="71">
        <f t="shared" si="144"/>
        <v>0</v>
      </c>
      <c r="BY256" s="73"/>
      <c r="BZ256" s="71">
        <f t="shared" si="145"/>
        <v>0</v>
      </c>
      <c r="CA256" s="91"/>
      <c r="CB256" s="71">
        <f t="shared" si="146"/>
        <v>0</v>
      </c>
    </row>
    <row r="257" spans="1:109" x14ac:dyDescent="0.25">
      <c r="A257" s="496"/>
      <c r="B257" s="15">
        <v>510</v>
      </c>
      <c r="C257" s="540"/>
      <c r="D257" s="543"/>
      <c r="E257" s="1" t="s">
        <v>89</v>
      </c>
      <c r="F257" s="12">
        <v>132</v>
      </c>
      <c r="G257" s="93">
        <f t="shared" si="111"/>
        <v>25.882352941176471</v>
      </c>
      <c r="H257" s="12">
        <v>129</v>
      </c>
      <c r="I257" s="13">
        <f t="shared" si="112"/>
        <v>25.294117647058822</v>
      </c>
      <c r="J257" s="12">
        <v>141</v>
      </c>
      <c r="K257" s="13">
        <f t="shared" si="113"/>
        <v>27.647058823529413</v>
      </c>
      <c r="L257" s="12">
        <v>139</v>
      </c>
      <c r="M257" s="13">
        <f t="shared" si="114"/>
        <v>27.254901960784313</v>
      </c>
      <c r="N257" s="12">
        <v>131</v>
      </c>
      <c r="O257" s="13">
        <f t="shared" si="115"/>
        <v>25.686274509803923</v>
      </c>
      <c r="P257" s="12">
        <v>127</v>
      </c>
      <c r="Q257" s="13">
        <f t="shared" si="116"/>
        <v>24.901960784313726</v>
      </c>
      <c r="R257" s="12">
        <v>131</v>
      </c>
      <c r="S257" s="13">
        <f t="shared" si="117"/>
        <v>25.686274509803923</v>
      </c>
      <c r="T257" s="73">
        <v>128</v>
      </c>
      <c r="U257" s="13">
        <f t="shared" si="118"/>
        <v>25.098039215686274</v>
      </c>
      <c r="V257" s="12">
        <v>130</v>
      </c>
      <c r="W257" s="13">
        <f t="shared" si="119"/>
        <v>25.490196078431371</v>
      </c>
      <c r="X257" s="12">
        <v>126</v>
      </c>
      <c r="Y257" s="13">
        <f t="shared" si="120"/>
        <v>24.705882352941178</v>
      </c>
      <c r="Z257" s="12">
        <v>136</v>
      </c>
      <c r="AA257" s="13">
        <f t="shared" si="121"/>
        <v>26.666666666666668</v>
      </c>
      <c r="AB257" s="12">
        <v>129</v>
      </c>
      <c r="AC257" s="13">
        <f t="shared" si="122"/>
        <v>25.294117647058822</v>
      </c>
      <c r="AD257" s="12">
        <v>137</v>
      </c>
      <c r="AE257" s="13">
        <f t="shared" si="123"/>
        <v>26.862745098039216</v>
      </c>
      <c r="AF257" s="12">
        <v>130</v>
      </c>
      <c r="AG257" s="13">
        <f t="shared" si="124"/>
        <v>25.490196078431371</v>
      </c>
      <c r="AH257" s="12">
        <v>127</v>
      </c>
      <c r="AI257" s="13">
        <f t="shared" si="125"/>
        <v>24.901960784313726</v>
      </c>
      <c r="AJ257" s="306">
        <v>125</v>
      </c>
      <c r="AK257" s="13">
        <f t="shared" si="126"/>
        <v>24.509803921568629</v>
      </c>
      <c r="AL257" s="12">
        <v>132</v>
      </c>
      <c r="AM257" s="13">
        <f t="shared" si="127"/>
        <v>25.882352941176471</v>
      </c>
      <c r="AN257" s="12">
        <v>135</v>
      </c>
      <c r="AO257" s="13">
        <f t="shared" si="128"/>
        <v>26.470588235294116</v>
      </c>
      <c r="AP257" s="12">
        <v>137</v>
      </c>
      <c r="AQ257" s="13">
        <f t="shared" si="129"/>
        <v>26.862745098039216</v>
      </c>
      <c r="AR257" s="12">
        <v>136</v>
      </c>
      <c r="AS257" s="13">
        <f t="shared" si="130"/>
        <v>26.666666666666668</v>
      </c>
      <c r="AT257" s="12">
        <v>140</v>
      </c>
      <c r="AU257" s="13">
        <f t="shared" si="131"/>
        <v>27.450980392156861</v>
      </c>
      <c r="AV257" s="12">
        <v>138</v>
      </c>
      <c r="AW257" s="13">
        <f t="shared" si="132"/>
        <v>27.058823529411764</v>
      </c>
      <c r="AX257" s="12">
        <v>132</v>
      </c>
      <c r="AY257" s="13">
        <f t="shared" si="147"/>
        <v>25.882352941176471</v>
      </c>
      <c r="AZ257" s="12">
        <v>138</v>
      </c>
      <c r="BA257" s="13">
        <f t="shared" si="133"/>
        <v>27.058823529411764</v>
      </c>
      <c r="BB257" s="73"/>
      <c r="BC257" s="74">
        <f t="shared" si="134"/>
        <v>0</v>
      </c>
      <c r="BD257" s="73"/>
      <c r="BE257" s="74">
        <f t="shared" si="135"/>
        <v>0</v>
      </c>
      <c r="BF257" s="12">
        <v>87</v>
      </c>
      <c r="BG257" s="13">
        <f t="shared" si="136"/>
        <v>17.058823529411764</v>
      </c>
      <c r="BH257" s="12">
        <v>86</v>
      </c>
      <c r="BI257" s="13">
        <f t="shared" si="137"/>
        <v>16.862745098039216</v>
      </c>
      <c r="BJ257" s="12">
        <v>3</v>
      </c>
      <c r="BK257" s="13">
        <f t="shared" si="138"/>
        <v>0.58823529411764708</v>
      </c>
      <c r="BL257" s="73"/>
      <c r="BM257" s="74">
        <f t="shared" si="139"/>
        <v>0</v>
      </c>
      <c r="BN257" s="73"/>
      <c r="BO257" s="74">
        <f t="shared" si="140"/>
        <v>0</v>
      </c>
      <c r="BP257" s="12">
        <v>5</v>
      </c>
      <c r="BQ257" s="13">
        <f t="shared" si="141"/>
        <v>0.98039215686274506</v>
      </c>
      <c r="BR257" s="73"/>
      <c r="BS257" s="73"/>
      <c r="BT257" s="71">
        <f t="shared" si="142"/>
        <v>0</v>
      </c>
      <c r="BU257" s="73"/>
      <c r="BV257" s="71">
        <f t="shared" si="143"/>
        <v>0</v>
      </c>
      <c r="BW257" s="73"/>
      <c r="BX257" s="71">
        <f t="shared" si="144"/>
        <v>0</v>
      </c>
      <c r="BY257" s="73"/>
      <c r="BZ257" s="71">
        <f t="shared" si="145"/>
        <v>0</v>
      </c>
      <c r="CA257" s="91"/>
      <c r="CB257" s="71">
        <f t="shared" si="146"/>
        <v>0</v>
      </c>
    </row>
    <row r="258" spans="1:109" x14ac:dyDescent="0.25">
      <c r="A258" s="496"/>
      <c r="B258" s="15">
        <v>510</v>
      </c>
      <c r="C258" s="541"/>
      <c r="D258" s="544"/>
      <c r="E258" s="1" t="s">
        <v>90</v>
      </c>
      <c r="F258" s="12">
        <v>13</v>
      </c>
      <c r="G258" s="93">
        <f t="shared" si="111"/>
        <v>2.5490196078431371</v>
      </c>
      <c r="H258" s="12">
        <v>9</v>
      </c>
      <c r="I258" s="13">
        <f t="shared" si="112"/>
        <v>1.7647058823529411</v>
      </c>
      <c r="J258" s="12">
        <v>8</v>
      </c>
      <c r="K258" s="13">
        <f t="shared" si="113"/>
        <v>1.5686274509803921</v>
      </c>
      <c r="L258" s="12">
        <v>7</v>
      </c>
      <c r="M258" s="13">
        <f t="shared" si="114"/>
        <v>1.3725490196078431</v>
      </c>
      <c r="N258" s="12">
        <v>12</v>
      </c>
      <c r="O258" s="13">
        <f t="shared" si="115"/>
        <v>2.3529411764705883</v>
      </c>
      <c r="P258" s="12">
        <v>7</v>
      </c>
      <c r="Q258" s="13">
        <f t="shared" si="116"/>
        <v>1.3725490196078431</v>
      </c>
      <c r="R258" s="12">
        <v>12</v>
      </c>
      <c r="S258" s="13">
        <f t="shared" si="117"/>
        <v>2.3529411764705883</v>
      </c>
      <c r="T258" s="73">
        <v>12</v>
      </c>
      <c r="U258" s="13">
        <f t="shared" si="118"/>
        <v>2.3529411764705883</v>
      </c>
      <c r="V258" s="12">
        <v>14</v>
      </c>
      <c r="W258" s="13">
        <f t="shared" si="119"/>
        <v>2.7450980392156863</v>
      </c>
      <c r="X258" s="12">
        <v>10</v>
      </c>
      <c r="Y258" s="13">
        <f t="shared" si="120"/>
        <v>1.9607843137254901</v>
      </c>
      <c r="Z258" s="12">
        <v>10</v>
      </c>
      <c r="AA258" s="13">
        <f t="shared" si="121"/>
        <v>1.9607843137254901</v>
      </c>
      <c r="AB258" s="12">
        <v>12</v>
      </c>
      <c r="AC258" s="13">
        <f t="shared" si="122"/>
        <v>2.3529411764705883</v>
      </c>
      <c r="AD258" s="12">
        <v>10</v>
      </c>
      <c r="AE258" s="13">
        <f t="shared" si="123"/>
        <v>1.9607843137254901</v>
      </c>
      <c r="AF258" s="12">
        <v>6</v>
      </c>
      <c r="AG258" s="13">
        <f t="shared" si="124"/>
        <v>1.1764705882352942</v>
      </c>
      <c r="AH258" s="12">
        <v>16</v>
      </c>
      <c r="AI258" s="13">
        <f t="shared" si="125"/>
        <v>3.1372549019607843</v>
      </c>
      <c r="AJ258" s="306">
        <v>13</v>
      </c>
      <c r="AK258" s="13">
        <f t="shared" si="126"/>
        <v>2.5490196078431371</v>
      </c>
      <c r="AL258" s="12">
        <v>17</v>
      </c>
      <c r="AM258" s="13">
        <f t="shared" si="127"/>
        <v>3.3333333333333335</v>
      </c>
      <c r="AN258" s="12">
        <v>7</v>
      </c>
      <c r="AO258" s="13">
        <f t="shared" si="128"/>
        <v>1.3725490196078431</v>
      </c>
      <c r="AP258" s="12">
        <v>9</v>
      </c>
      <c r="AQ258" s="13">
        <f t="shared" si="129"/>
        <v>1.7647058823529411</v>
      </c>
      <c r="AR258" s="12">
        <v>7</v>
      </c>
      <c r="AS258" s="13">
        <f t="shared" si="130"/>
        <v>1.3725490196078431</v>
      </c>
      <c r="AT258" s="12">
        <v>15</v>
      </c>
      <c r="AU258" s="13">
        <f t="shared" si="131"/>
        <v>2.9411764705882355</v>
      </c>
      <c r="AV258" s="12">
        <v>15</v>
      </c>
      <c r="AW258" s="13">
        <f t="shared" si="132"/>
        <v>2.9411764705882355</v>
      </c>
      <c r="AX258" s="12">
        <v>14</v>
      </c>
      <c r="AY258" s="13">
        <f t="shared" si="147"/>
        <v>2.7450980392156863</v>
      </c>
      <c r="AZ258" s="12">
        <v>11</v>
      </c>
      <c r="BA258" s="13">
        <f t="shared" si="133"/>
        <v>2.1568627450980391</v>
      </c>
      <c r="BB258" s="73"/>
      <c r="BC258" s="74">
        <f t="shared" si="134"/>
        <v>0</v>
      </c>
      <c r="BD258" s="73"/>
      <c r="BE258" s="74">
        <f t="shared" si="135"/>
        <v>0</v>
      </c>
      <c r="BF258" s="12">
        <v>156</v>
      </c>
      <c r="BG258" s="13">
        <f t="shared" si="136"/>
        <v>30.588235294117649</v>
      </c>
      <c r="BH258" s="12">
        <v>152</v>
      </c>
      <c r="BI258" s="13">
        <f t="shared" si="137"/>
        <v>29.803921568627452</v>
      </c>
      <c r="BJ258" s="12">
        <v>5</v>
      </c>
      <c r="BK258" s="13">
        <f t="shared" si="138"/>
        <v>0.98039215686274506</v>
      </c>
      <c r="BL258" s="73"/>
      <c r="BM258" s="74">
        <f t="shared" si="139"/>
        <v>0</v>
      </c>
      <c r="BN258" s="73"/>
      <c r="BO258" s="74">
        <f t="shared" si="140"/>
        <v>0</v>
      </c>
      <c r="BP258" s="12">
        <v>34</v>
      </c>
      <c r="BQ258" s="13">
        <f t="shared" si="141"/>
        <v>6.666666666666667</v>
      </c>
      <c r="BR258" s="73"/>
      <c r="BS258" s="73"/>
      <c r="BT258" s="71">
        <f t="shared" si="142"/>
        <v>0</v>
      </c>
      <c r="BU258" s="73"/>
      <c r="BV258" s="71">
        <f t="shared" si="143"/>
        <v>0</v>
      </c>
      <c r="BW258" s="73"/>
      <c r="BX258" s="71">
        <f t="shared" si="144"/>
        <v>0</v>
      </c>
      <c r="BY258" s="73"/>
      <c r="BZ258" s="71">
        <f t="shared" si="145"/>
        <v>0</v>
      </c>
      <c r="CA258" s="91"/>
      <c r="CB258" s="71">
        <f t="shared" si="146"/>
        <v>0</v>
      </c>
    </row>
    <row r="259" spans="1:109" s="53" customFormat="1" ht="16.5" customHeight="1" x14ac:dyDescent="0.25">
      <c r="A259" s="496" t="s">
        <v>72</v>
      </c>
      <c r="B259" s="54">
        <v>1410</v>
      </c>
      <c r="C259" s="539">
        <v>1067</v>
      </c>
      <c r="D259" s="542">
        <f>C259*100/B259</f>
        <v>75.673758865248232</v>
      </c>
      <c r="E259" s="44" t="s">
        <v>86</v>
      </c>
      <c r="F259" s="45">
        <v>394</v>
      </c>
      <c r="G259" s="92">
        <f t="shared" si="111"/>
        <v>27.943262411347519</v>
      </c>
      <c r="H259" s="45">
        <v>429</v>
      </c>
      <c r="I259" s="46">
        <f t="shared" si="112"/>
        <v>30.425531914893618</v>
      </c>
      <c r="J259" s="45">
        <v>373</v>
      </c>
      <c r="K259" s="46">
        <f t="shared" si="113"/>
        <v>26.453900709219859</v>
      </c>
      <c r="L259" s="45">
        <v>396</v>
      </c>
      <c r="M259" s="46">
        <f t="shared" si="114"/>
        <v>28.085106382978722</v>
      </c>
      <c r="N259" s="45">
        <v>375</v>
      </c>
      <c r="O259" s="46">
        <f t="shared" si="115"/>
        <v>26.595744680851062</v>
      </c>
      <c r="P259" s="45">
        <v>390</v>
      </c>
      <c r="Q259" s="46">
        <f t="shared" si="116"/>
        <v>27.659574468085108</v>
      </c>
      <c r="R259" s="45">
        <v>390</v>
      </c>
      <c r="S259" s="46">
        <f t="shared" si="117"/>
        <v>27.659574468085108</v>
      </c>
      <c r="T259" s="72">
        <v>418</v>
      </c>
      <c r="U259" s="46">
        <f t="shared" si="118"/>
        <v>29.645390070921987</v>
      </c>
      <c r="V259" s="45">
        <v>388</v>
      </c>
      <c r="W259" s="46">
        <f t="shared" si="119"/>
        <v>27.5177304964539</v>
      </c>
      <c r="X259" s="45">
        <v>405</v>
      </c>
      <c r="Y259" s="46">
        <f t="shared" si="120"/>
        <v>28.723404255319149</v>
      </c>
      <c r="Z259" s="45">
        <v>440</v>
      </c>
      <c r="AA259" s="46">
        <f t="shared" si="121"/>
        <v>31.205673758865249</v>
      </c>
      <c r="AB259" s="45">
        <v>447</v>
      </c>
      <c r="AC259" s="46">
        <f t="shared" si="122"/>
        <v>31.702127659574469</v>
      </c>
      <c r="AD259" s="45">
        <v>390</v>
      </c>
      <c r="AE259" s="46">
        <f t="shared" si="123"/>
        <v>27.659574468085108</v>
      </c>
      <c r="AF259" s="45">
        <v>398</v>
      </c>
      <c r="AG259" s="46">
        <f t="shared" si="124"/>
        <v>28.226950354609929</v>
      </c>
      <c r="AH259" s="45">
        <v>417</v>
      </c>
      <c r="AI259" s="46">
        <f t="shared" si="125"/>
        <v>29.574468085106382</v>
      </c>
      <c r="AJ259" s="306">
        <v>444</v>
      </c>
      <c r="AK259" s="46">
        <f t="shared" si="126"/>
        <v>31.48936170212766</v>
      </c>
      <c r="AL259" s="45">
        <v>406</v>
      </c>
      <c r="AM259" s="46">
        <f t="shared" si="127"/>
        <v>28.794326241134751</v>
      </c>
      <c r="AN259" s="45">
        <v>420</v>
      </c>
      <c r="AO259" s="46">
        <f t="shared" si="128"/>
        <v>29.787234042553191</v>
      </c>
      <c r="AP259" s="45">
        <v>436</v>
      </c>
      <c r="AQ259" s="46">
        <f t="shared" si="129"/>
        <v>30.921985815602838</v>
      </c>
      <c r="AR259" s="45">
        <v>430</v>
      </c>
      <c r="AS259" s="46">
        <f t="shared" si="130"/>
        <v>30.49645390070922</v>
      </c>
      <c r="AT259" s="45">
        <v>402</v>
      </c>
      <c r="AU259" s="46">
        <f t="shared" si="131"/>
        <v>28.51063829787234</v>
      </c>
      <c r="AV259" s="45">
        <v>399</v>
      </c>
      <c r="AW259" s="46">
        <f t="shared" si="132"/>
        <v>28.297872340425531</v>
      </c>
      <c r="AX259" s="45">
        <v>422</v>
      </c>
      <c r="AY259" s="46">
        <f t="shared" si="147"/>
        <v>29.929078014184398</v>
      </c>
      <c r="AZ259" s="45">
        <v>389</v>
      </c>
      <c r="BA259" s="46">
        <f t="shared" si="133"/>
        <v>27.588652482269502</v>
      </c>
      <c r="BB259" s="72"/>
      <c r="BC259" s="71">
        <f t="shared" si="134"/>
        <v>0</v>
      </c>
      <c r="BD259" s="72"/>
      <c r="BE259" s="71">
        <f t="shared" si="135"/>
        <v>0</v>
      </c>
      <c r="BF259" s="45">
        <v>280</v>
      </c>
      <c r="BG259" s="46">
        <f t="shared" si="136"/>
        <v>19.858156028368793</v>
      </c>
      <c r="BH259" s="45">
        <v>263</v>
      </c>
      <c r="BI259" s="46">
        <f t="shared" si="137"/>
        <v>18.652482269503547</v>
      </c>
      <c r="BJ259" s="45">
        <v>1114</v>
      </c>
      <c r="BK259" s="46">
        <f t="shared" si="138"/>
        <v>79.00709219858156</v>
      </c>
      <c r="BL259" s="72"/>
      <c r="BM259" s="71">
        <f t="shared" si="139"/>
        <v>0</v>
      </c>
      <c r="BN259" s="72"/>
      <c r="BO259" s="71">
        <f t="shared" si="140"/>
        <v>0</v>
      </c>
      <c r="BP259" s="45">
        <v>973</v>
      </c>
      <c r="BQ259" s="46">
        <f t="shared" si="141"/>
        <v>69.00709219858156</v>
      </c>
      <c r="BR259" s="72"/>
      <c r="BS259" s="72"/>
      <c r="BT259" s="71">
        <f t="shared" si="142"/>
        <v>0</v>
      </c>
      <c r="BU259" s="72"/>
      <c r="BV259" s="71">
        <f t="shared" si="143"/>
        <v>0</v>
      </c>
      <c r="BW259" s="72"/>
      <c r="BX259" s="71">
        <f t="shared" si="144"/>
        <v>0</v>
      </c>
      <c r="BY259" s="72"/>
      <c r="BZ259" s="71">
        <f t="shared" si="145"/>
        <v>0</v>
      </c>
      <c r="CA259" s="91"/>
      <c r="CB259" s="71">
        <f t="shared" si="146"/>
        <v>0</v>
      </c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</row>
    <row r="260" spans="1:109" x14ac:dyDescent="0.25">
      <c r="A260" s="496"/>
      <c r="B260" s="15">
        <v>1410</v>
      </c>
      <c r="C260" s="540"/>
      <c r="D260" s="543"/>
      <c r="E260" s="1" t="s">
        <v>87</v>
      </c>
      <c r="F260" s="12">
        <v>210</v>
      </c>
      <c r="G260" s="93">
        <f t="shared" si="111"/>
        <v>14.893617021276595</v>
      </c>
      <c r="H260" s="12">
        <v>203</v>
      </c>
      <c r="I260" s="13">
        <f t="shared" si="112"/>
        <v>14.397163120567376</v>
      </c>
      <c r="J260" s="12">
        <v>196</v>
      </c>
      <c r="K260" s="13">
        <f t="shared" si="113"/>
        <v>13.900709219858156</v>
      </c>
      <c r="L260" s="12">
        <v>203</v>
      </c>
      <c r="M260" s="13">
        <f t="shared" si="114"/>
        <v>14.397163120567376</v>
      </c>
      <c r="N260" s="12">
        <v>196</v>
      </c>
      <c r="O260" s="13">
        <f t="shared" si="115"/>
        <v>13.900709219858156</v>
      </c>
      <c r="P260" s="12">
        <v>205</v>
      </c>
      <c r="Q260" s="13">
        <f t="shared" si="116"/>
        <v>14.539007092198581</v>
      </c>
      <c r="R260" s="12">
        <v>194</v>
      </c>
      <c r="S260" s="13">
        <f t="shared" si="117"/>
        <v>13.75886524822695</v>
      </c>
      <c r="T260" s="73">
        <v>188</v>
      </c>
      <c r="U260" s="13">
        <f t="shared" si="118"/>
        <v>13.333333333333334</v>
      </c>
      <c r="V260" s="12">
        <v>207</v>
      </c>
      <c r="W260" s="13">
        <f t="shared" si="119"/>
        <v>14.680851063829786</v>
      </c>
      <c r="X260" s="12">
        <v>212</v>
      </c>
      <c r="Y260" s="13">
        <f t="shared" si="120"/>
        <v>15.035460992907801</v>
      </c>
      <c r="Z260" s="12">
        <v>168</v>
      </c>
      <c r="AA260" s="13">
        <f t="shared" si="121"/>
        <v>11.914893617021276</v>
      </c>
      <c r="AB260" s="12">
        <v>177</v>
      </c>
      <c r="AC260" s="13">
        <f t="shared" si="122"/>
        <v>12.553191489361701</v>
      </c>
      <c r="AD260" s="12">
        <v>183</v>
      </c>
      <c r="AE260" s="13">
        <f t="shared" si="123"/>
        <v>12.978723404255319</v>
      </c>
      <c r="AF260" s="12">
        <v>189</v>
      </c>
      <c r="AG260" s="13">
        <f t="shared" si="124"/>
        <v>13.404255319148936</v>
      </c>
      <c r="AH260" s="12">
        <v>187</v>
      </c>
      <c r="AI260" s="13">
        <f t="shared" si="125"/>
        <v>13.26241134751773</v>
      </c>
      <c r="AJ260" s="306">
        <v>184</v>
      </c>
      <c r="AK260" s="13">
        <f t="shared" si="126"/>
        <v>13.049645390070921</v>
      </c>
      <c r="AL260" s="12">
        <v>203</v>
      </c>
      <c r="AM260" s="13">
        <f t="shared" si="127"/>
        <v>14.397163120567376</v>
      </c>
      <c r="AN260" s="12">
        <v>206</v>
      </c>
      <c r="AO260" s="13">
        <f t="shared" si="128"/>
        <v>14.609929078014185</v>
      </c>
      <c r="AP260" s="12">
        <v>180</v>
      </c>
      <c r="AQ260" s="13">
        <f t="shared" si="129"/>
        <v>12.76595744680851</v>
      </c>
      <c r="AR260" s="12">
        <v>183</v>
      </c>
      <c r="AS260" s="13">
        <f t="shared" si="130"/>
        <v>12.978723404255319</v>
      </c>
      <c r="AT260" s="12">
        <v>201</v>
      </c>
      <c r="AU260" s="13">
        <f t="shared" si="131"/>
        <v>14.25531914893617</v>
      </c>
      <c r="AV260" s="12">
        <v>204</v>
      </c>
      <c r="AW260" s="13">
        <f t="shared" si="132"/>
        <v>14.468085106382979</v>
      </c>
      <c r="AX260" s="12">
        <v>169</v>
      </c>
      <c r="AY260" s="13">
        <f t="shared" si="147"/>
        <v>11.98581560283688</v>
      </c>
      <c r="AZ260" s="12">
        <v>190</v>
      </c>
      <c r="BA260" s="13">
        <f t="shared" si="133"/>
        <v>13.475177304964539</v>
      </c>
      <c r="BB260" s="73"/>
      <c r="BC260" s="74">
        <f t="shared" si="134"/>
        <v>0</v>
      </c>
      <c r="BD260" s="73"/>
      <c r="BE260" s="74">
        <f t="shared" si="135"/>
        <v>0</v>
      </c>
      <c r="BF260" s="12">
        <v>108</v>
      </c>
      <c r="BG260" s="13">
        <f t="shared" si="136"/>
        <v>7.6595744680851068</v>
      </c>
      <c r="BH260" s="12">
        <v>120</v>
      </c>
      <c r="BI260" s="13">
        <f t="shared" si="137"/>
        <v>8.5106382978723403</v>
      </c>
      <c r="BJ260" s="12">
        <v>207</v>
      </c>
      <c r="BK260" s="13">
        <f t="shared" si="138"/>
        <v>14.680851063829786</v>
      </c>
      <c r="BL260" s="73"/>
      <c r="BM260" s="74">
        <f t="shared" si="139"/>
        <v>0</v>
      </c>
      <c r="BN260" s="73"/>
      <c r="BO260" s="74">
        <f t="shared" si="140"/>
        <v>0</v>
      </c>
      <c r="BP260" s="12">
        <v>205</v>
      </c>
      <c r="BQ260" s="13">
        <f t="shared" si="141"/>
        <v>14.539007092198581</v>
      </c>
      <c r="BR260" s="73"/>
      <c r="BS260" s="73"/>
      <c r="BT260" s="71">
        <f t="shared" si="142"/>
        <v>0</v>
      </c>
      <c r="BU260" s="73"/>
      <c r="BV260" s="71">
        <f t="shared" si="143"/>
        <v>0</v>
      </c>
      <c r="BW260" s="73"/>
      <c r="BX260" s="71">
        <f t="shared" si="144"/>
        <v>0</v>
      </c>
      <c r="BY260" s="73"/>
      <c r="BZ260" s="71">
        <f t="shared" si="145"/>
        <v>0</v>
      </c>
      <c r="CA260" s="91"/>
      <c r="CB260" s="71">
        <f t="shared" si="146"/>
        <v>0</v>
      </c>
    </row>
    <row r="261" spans="1:109" x14ac:dyDescent="0.25">
      <c r="A261" s="496"/>
      <c r="B261" s="15">
        <v>1410</v>
      </c>
      <c r="C261" s="540"/>
      <c r="D261" s="543"/>
      <c r="E261" s="1" t="s">
        <v>88</v>
      </c>
      <c r="F261" s="12">
        <v>335</v>
      </c>
      <c r="G261" s="93">
        <f t="shared" ref="G261:G273" si="148">F261*100/B261</f>
        <v>23.75886524822695</v>
      </c>
      <c r="H261" s="12">
        <v>311</v>
      </c>
      <c r="I261" s="13">
        <f t="shared" ref="I261:I273" si="149">H261*100/B261</f>
        <v>22.056737588652481</v>
      </c>
      <c r="J261" s="12">
        <v>350</v>
      </c>
      <c r="K261" s="13">
        <f t="shared" ref="K261:K273" si="150">J261*100/B261</f>
        <v>24.822695035460992</v>
      </c>
      <c r="L261" s="12">
        <v>320</v>
      </c>
      <c r="M261" s="13">
        <f t="shared" ref="M261:M273" si="151">L261*100/B261</f>
        <v>22.695035460992909</v>
      </c>
      <c r="N261" s="12">
        <v>348</v>
      </c>
      <c r="O261" s="13">
        <f t="shared" ref="O261:O273" si="152">N261*100/B261</f>
        <v>24.680851063829788</v>
      </c>
      <c r="P261" s="12">
        <v>329</v>
      </c>
      <c r="Q261" s="13">
        <f t="shared" ref="Q261:Q273" si="153">P261*100/B261</f>
        <v>23.333333333333332</v>
      </c>
      <c r="R261" s="12">
        <v>344</v>
      </c>
      <c r="S261" s="13">
        <f t="shared" ref="S261:S273" si="154">R261*100/B261</f>
        <v>24.397163120567377</v>
      </c>
      <c r="T261" s="73">
        <v>318</v>
      </c>
      <c r="U261" s="13">
        <f t="shared" ref="U261:U273" si="155">T261*100/B261</f>
        <v>22.553191489361701</v>
      </c>
      <c r="V261" s="12">
        <v>338</v>
      </c>
      <c r="W261" s="13">
        <f t="shared" ref="W261:W273" si="156">V261*100/B261</f>
        <v>23.971631205673759</v>
      </c>
      <c r="X261" s="12">
        <v>317</v>
      </c>
      <c r="Y261" s="13">
        <f t="shared" ref="Y261:Y273" si="157">X261*100/B261</f>
        <v>22.4822695035461</v>
      </c>
      <c r="Z261" s="12">
        <v>319</v>
      </c>
      <c r="AA261" s="13">
        <f t="shared" ref="AA261:AA273" si="158">Z261*100/B261</f>
        <v>22.624113475177303</v>
      </c>
      <c r="AB261" s="12">
        <v>303</v>
      </c>
      <c r="AC261" s="13">
        <f t="shared" ref="AC261:AC273" si="159">AB261*100/B261</f>
        <v>21.48936170212766</v>
      </c>
      <c r="AD261" s="12">
        <v>326</v>
      </c>
      <c r="AE261" s="13">
        <f t="shared" ref="AE261:AE273" si="160">AD261*100/B261</f>
        <v>23.120567375886523</v>
      </c>
      <c r="AF261" s="12">
        <v>306</v>
      </c>
      <c r="AG261" s="13">
        <f t="shared" ref="AG261:AG273" si="161">AF261*100/B261</f>
        <v>21.702127659574469</v>
      </c>
      <c r="AH261" s="12">
        <v>325</v>
      </c>
      <c r="AI261" s="13">
        <f t="shared" ref="AI261:AI273" si="162">AH261*100/B261</f>
        <v>23.049645390070921</v>
      </c>
      <c r="AJ261" s="306">
        <v>310</v>
      </c>
      <c r="AK261" s="13">
        <f t="shared" ref="AK261:AK273" si="163">AJ261*100/B261</f>
        <v>21.98581560283688</v>
      </c>
      <c r="AL261" s="12">
        <v>318</v>
      </c>
      <c r="AM261" s="13">
        <f t="shared" ref="AM261:AM273" si="164">AL261*100/B261</f>
        <v>22.553191489361701</v>
      </c>
      <c r="AN261" s="12">
        <v>309</v>
      </c>
      <c r="AO261" s="13">
        <f t="shared" ref="AO261:AO273" si="165">AN261*100/B261</f>
        <v>21.914893617021278</v>
      </c>
      <c r="AP261" s="12">
        <v>306</v>
      </c>
      <c r="AQ261" s="13">
        <f t="shared" ref="AQ261:AQ273" si="166">AP261*100/B261</f>
        <v>21.702127659574469</v>
      </c>
      <c r="AR261" s="12">
        <v>300</v>
      </c>
      <c r="AS261" s="13">
        <f t="shared" ref="AS261:AS273" si="167">AR261*100/B261</f>
        <v>21.276595744680851</v>
      </c>
      <c r="AT261" s="12">
        <v>306</v>
      </c>
      <c r="AU261" s="13">
        <f t="shared" ref="AU261:AU273" si="168">AT261*100/B261</f>
        <v>21.702127659574469</v>
      </c>
      <c r="AV261" s="12">
        <v>291</v>
      </c>
      <c r="AW261" s="13">
        <f t="shared" ref="AW261:AW273" si="169">AV261*100/B261</f>
        <v>20.638297872340427</v>
      </c>
      <c r="AX261" s="12">
        <v>316</v>
      </c>
      <c r="AY261" s="13">
        <f t="shared" si="147"/>
        <v>22.411347517730498</v>
      </c>
      <c r="AZ261" s="12">
        <v>303</v>
      </c>
      <c r="BA261" s="13">
        <f t="shared" ref="BA261:BA273" si="170">AZ261*100/B261</f>
        <v>21.48936170212766</v>
      </c>
      <c r="BB261" s="73"/>
      <c r="BC261" s="74">
        <f t="shared" ref="BC261:BC273" si="171">BB261*100/B261</f>
        <v>0</v>
      </c>
      <c r="BD261" s="73"/>
      <c r="BE261" s="74">
        <f t="shared" ref="BE261:BE273" si="172">BD261*100/B261</f>
        <v>0</v>
      </c>
      <c r="BF261" s="12">
        <v>150</v>
      </c>
      <c r="BG261" s="13">
        <f t="shared" ref="BG261:BG273" si="173">BF261*100/B261</f>
        <v>10.638297872340425</v>
      </c>
      <c r="BH261" s="12">
        <v>150</v>
      </c>
      <c r="BI261" s="13">
        <f t="shared" ref="BI261:BI273" si="174">BH261*100/B261</f>
        <v>10.638297872340425</v>
      </c>
      <c r="BJ261" s="12">
        <v>54</v>
      </c>
      <c r="BK261" s="13">
        <f t="shared" ref="BK261:BK273" si="175">BJ261*100/B261</f>
        <v>3.8297872340425534</v>
      </c>
      <c r="BL261" s="73"/>
      <c r="BM261" s="74">
        <f t="shared" ref="BM261:BM273" si="176">BL261*100/B261</f>
        <v>0</v>
      </c>
      <c r="BN261" s="73"/>
      <c r="BO261" s="74">
        <f t="shared" ref="BO261:BO273" si="177">BN261*100/B261</f>
        <v>0</v>
      </c>
      <c r="BP261" s="12">
        <v>70</v>
      </c>
      <c r="BQ261" s="13">
        <f t="shared" ref="BQ261:BQ273" si="178">BP261*100/B261</f>
        <v>4.9645390070921982</v>
      </c>
      <c r="BR261" s="73"/>
      <c r="BS261" s="73"/>
      <c r="BT261" s="71">
        <f t="shared" ref="BT261:BT273" si="179">BS261*100/B261</f>
        <v>0</v>
      </c>
      <c r="BU261" s="73"/>
      <c r="BV261" s="71">
        <f t="shared" ref="BV261:BV273" si="180">BU261*100/B261</f>
        <v>0</v>
      </c>
      <c r="BW261" s="73"/>
      <c r="BX261" s="71">
        <f t="shared" ref="BX261:BX273" si="181">BW261*100/B261</f>
        <v>0</v>
      </c>
      <c r="BY261" s="73"/>
      <c r="BZ261" s="71">
        <f t="shared" ref="BZ261:BZ273" si="182">BY261*100/B261</f>
        <v>0</v>
      </c>
      <c r="CA261" s="91"/>
      <c r="CB261" s="71">
        <f t="shared" ref="CB261:CB273" si="183">CA261*100/B261</f>
        <v>0</v>
      </c>
    </row>
    <row r="262" spans="1:109" x14ac:dyDescent="0.25">
      <c r="A262" s="496"/>
      <c r="B262" s="15">
        <v>1410</v>
      </c>
      <c r="C262" s="540"/>
      <c r="D262" s="543"/>
      <c r="E262" s="1" t="s">
        <v>89</v>
      </c>
      <c r="F262" s="12">
        <v>384</v>
      </c>
      <c r="G262" s="93">
        <f t="shared" si="148"/>
        <v>27.23404255319149</v>
      </c>
      <c r="H262" s="12">
        <v>383</v>
      </c>
      <c r="I262" s="13">
        <f t="shared" si="149"/>
        <v>27.163120567375888</v>
      </c>
      <c r="J262" s="12">
        <v>421</v>
      </c>
      <c r="K262" s="13">
        <f t="shared" si="150"/>
        <v>29.858156028368793</v>
      </c>
      <c r="L262" s="12">
        <v>412</v>
      </c>
      <c r="M262" s="13">
        <f t="shared" si="151"/>
        <v>29.219858156028369</v>
      </c>
      <c r="N262" s="12">
        <v>430</v>
      </c>
      <c r="O262" s="13">
        <f t="shared" si="152"/>
        <v>30.49645390070922</v>
      </c>
      <c r="P262" s="12">
        <v>415</v>
      </c>
      <c r="Q262" s="13">
        <f t="shared" si="153"/>
        <v>29.432624113475178</v>
      </c>
      <c r="R262" s="12">
        <v>422</v>
      </c>
      <c r="S262" s="13">
        <f t="shared" si="154"/>
        <v>29.929078014184398</v>
      </c>
      <c r="T262" s="73">
        <v>411</v>
      </c>
      <c r="U262" s="13">
        <f t="shared" si="155"/>
        <v>29.148936170212767</v>
      </c>
      <c r="V262" s="12">
        <v>410</v>
      </c>
      <c r="W262" s="13">
        <f t="shared" si="156"/>
        <v>29.078014184397162</v>
      </c>
      <c r="X262" s="12">
        <v>398</v>
      </c>
      <c r="Y262" s="13">
        <f t="shared" si="157"/>
        <v>28.226950354609929</v>
      </c>
      <c r="Z262" s="12">
        <v>417</v>
      </c>
      <c r="AA262" s="13">
        <f t="shared" si="158"/>
        <v>29.574468085106382</v>
      </c>
      <c r="AB262" s="12">
        <v>403</v>
      </c>
      <c r="AC262" s="13">
        <f t="shared" si="159"/>
        <v>28.581560283687942</v>
      </c>
      <c r="AD262" s="12">
        <v>404</v>
      </c>
      <c r="AE262" s="13">
        <f t="shared" si="160"/>
        <v>28.652482269503547</v>
      </c>
      <c r="AF262" s="12">
        <v>398</v>
      </c>
      <c r="AG262" s="13">
        <f t="shared" si="161"/>
        <v>28.226950354609929</v>
      </c>
      <c r="AH262" s="12">
        <v>413</v>
      </c>
      <c r="AI262" s="13">
        <f t="shared" si="162"/>
        <v>29.290780141843971</v>
      </c>
      <c r="AJ262" s="306">
        <v>402</v>
      </c>
      <c r="AK262" s="13">
        <f t="shared" si="163"/>
        <v>28.51063829787234</v>
      </c>
      <c r="AL262" s="12">
        <v>425</v>
      </c>
      <c r="AM262" s="13">
        <f t="shared" si="164"/>
        <v>30.141843971631207</v>
      </c>
      <c r="AN262" s="12">
        <v>414</v>
      </c>
      <c r="AO262" s="13">
        <f t="shared" si="165"/>
        <v>29.361702127659573</v>
      </c>
      <c r="AP262" s="12">
        <v>423</v>
      </c>
      <c r="AQ262" s="13">
        <f t="shared" si="166"/>
        <v>30</v>
      </c>
      <c r="AR262" s="12">
        <v>411</v>
      </c>
      <c r="AS262" s="13">
        <f t="shared" si="167"/>
        <v>29.148936170212767</v>
      </c>
      <c r="AT262" s="12">
        <v>431</v>
      </c>
      <c r="AU262" s="13">
        <f t="shared" si="168"/>
        <v>30.567375886524822</v>
      </c>
      <c r="AV262" s="12">
        <v>422</v>
      </c>
      <c r="AW262" s="13">
        <f t="shared" si="169"/>
        <v>29.929078014184398</v>
      </c>
      <c r="AX262" s="12">
        <v>419</v>
      </c>
      <c r="AY262" s="13">
        <f t="shared" ref="AY262:AY273" si="184">AX262*100/B262</f>
        <v>29.716312056737589</v>
      </c>
      <c r="AZ262" s="12">
        <v>409</v>
      </c>
      <c r="BA262" s="13">
        <f t="shared" si="170"/>
        <v>29.00709219858156</v>
      </c>
      <c r="BB262" s="73"/>
      <c r="BC262" s="74">
        <f t="shared" si="171"/>
        <v>0</v>
      </c>
      <c r="BD262" s="73"/>
      <c r="BE262" s="74">
        <f t="shared" si="172"/>
        <v>0</v>
      </c>
      <c r="BF262" s="12">
        <v>249</v>
      </c>
      <c r="BG262" s="13">
        <f t="shared" si="173"/>
        <v>17.659574468085108</v>
      </c>
      <c r="BH262" s="12">
        <v>245</v>
      </c>
      <c r="BI262" s="13">
        <f t="shared" si="174"/>
        <v>17.375886524822697</v>
      </c>
      <c r="BJ262" s="12">
        <v>30</v>
      </c>
      <c r="BK262" s="13">
        <f t="shared" si="175"/>
        <v>2.1276595744680851</v>
      </c>
      <c r="BL262" s="73"/>
      <c r="BM262" s="74">
        <f t="shared" si="176"/>
        <v>0</v>
      </c>
      <c r="BN262" s="73"/>
      <c r="BO262" s="74">
        <f t="shared" si="177"/>
        <v>0</v>
      </c>
      <c r="BP262" s="12">
        <v>28</v>
      </c>
      <c r="BQ262" s="13">
        <f t="shared" si="178"/>
        <v>1.9858156028368794</v>
      </c>
      <c r="BR262" s="73"/>
      <c r="BS262" s="73"/>
      <c r="BT262" s="71">
        <f t="shared" si="179"/>
        <v>0</v>
      </c>
      <c r="BU262" s="73"/>
      <c r="BV262" s="71">
        <f t="shared" si="180"/>
        <v>0</v>
      </c>
      <c r="BW262" s="73"/>
      <c r="BX262" s="71">
        <f t="shared" si="181"/>
        <v>0</v>
      </c>
      <c r="BY262" s="73"/>
      <c r="BZ262" s="71">
        <f t="shared" si="182"/>
        <v>0</v>
      </c>
      <c r="CA262" s="91"/>
      <c r="CB262" s="71">
        <f t="shared" si="183"/>
        <v>0</v>
      </c>
    </row>
    <row r="263" spans="1:109" x14ac:dyDescent="0.25">
      <c r="A263" s="496"/>
      <c r="B263" s="15">
        <v>1410</v>
      </c>
      <c r="C263" s="541"/>
      <c r="D263" s="544"/>
      <c r="E263" s="1" t="s">
        <v>90</v>
      </c>
      <c r="F263" s="12">
        <v>28</v>
      </c>
      <c r="G263" s="93">
        <f t="shared" si="148"/>
        <v>1.9858156028368794</v>
      </c>
      <c r="H263" s="12">
        <v>36</v>
      </c>
      <c r="I263" s="13">
        <f t="shared" si="149"/>
        <v>2.5531914893617023</v>
      </c>
      <c r="J263" s="12">
        <v>26</v>
      </c>
      <c r="K263" s="13">
        <f t="shared" si="150"/>
        <v>1.8439716312056738</v>
      </c>
      <c r="L263" s="12">
        <v>44</v>
      </c>
      <c r="M263" s="13">
        <f t="shared" si="151"/>
        <v>3.1205673758865249</v>
      </c>
      <c r="N263" s="12">
        <v>34</v>
      </c>
      <c r="O263" s="13">
        <f t="shared" si="152"/>
        <v>2.4113475177304964</v>
      </c>
      <c r="P263" s="12">
        <v>47</v>
      </c>
      <c r="Q263" s="13">
        <f t="shared" si="153"/>
        <v>3.3333333333333335</v>
      </c>
      <c r="R263" s="12">
        <v>29</v>
      </c>
      <c r="S263" s="13">
        <f t="shared" si="154"/>
        <v>2.0567375886524824</v>
      </c>
      <c r="T263" s="73">
        <v>46</v>
      </c>
      <c r="U263" s="13">
        <f t="shared" si="155"/>
        <v>3.2624113475177303</v>
      </c>
      <c r="V263" s="12">
        <v>43</v>
      </c>
      <c r="W263" s="13">
        <f t="shared" si="156"/>
        <v>3.0496453900709222</v>
      </c>
      <c r="X263" s="12">
        <v>56</v>
      </c>
      <c r="Y263" s="13">
        <f t="shared" si="157"/>
        <v>3.9716312056737588</v>
      </c>
      <c r="Z263" s="12">
        <v>40</v>
      </c>
      <c r="AA263" s="13">
        <f t="shared" si="158"/>
        <v>2.8368794326241136</v>
      </c>
      <c r="AB263" s="12">
        <v>54</v>
      </c>
      <c r="AC263" s="13">
        <f t="shared" si="159"/>
        <v>3.8297872340425534</v>
      </c>
      <c r="AD263" s="12">
        <v>78</v>
      </c>
      <c r="AE263" s="13">
        <f t="shared" si="160"/>
        <v>5.5319148936170217</v>
      </c>
      <c r="AF263" s="12">
        <v>90</v>
      </c>
      <c r="AG263" s="13">
        <f t="shared" si="161"/>
        <v>6.3829787234042552</v>
      </c>
      <c r="AH263" s="12">
        <v>39</v>
      </c>
      <c r="AI263" s="13">
        <f t="shared" si="162"/>
        <v>2.7659574468085109</v>
      </c>
      <c r="AJ263" s="306">
        <v>45</v>
      </c>
      <c r="AK263" s="13">
        <f t="shared" si="163"/>
        <v>3.1914893617021276</v>
      </c>
      <c r="AL263" s="12">
        <v>38</v>
      </c>
      <c r="AM263" s="13">
        <f t="shared" si="164"/>
        <v>2.6950354609929077</v>
      </c>
      <c r="AN263" s="12">
        <v>41</v>
      </c>
      <c r="AO263" s="13">
        <f t="shared" si="165"/>
        <v>2.9078014184397163</v>
      </c>
      <c r="AP263" s="12">
        <v>46</v>
      </c>
      <c r="AQ263" s="13">
        <f t="shared" si="166"/>
        <v>3.2624113475177303</v>
      </c>
      <c r="AR263" s="12">
        <v>66</v>
      </c>
      <c r="AS263" s="13">
        <f t="shared" si="167"/>
        <v>4.6808510638297873</v>
      </c>
      <c r="AT263" s="12">
        <v>53</v>
      </c>
      <c r="AU263" s="13">
        <f t="shared" si="168"/>
        <v>3.7588652482269502</v>
      </c>
      <c r="AV263" s="12">
        <v>76</v>
      </c>
      <c r="AW263" s="13">
        <f t="shared" si="169"/>
        <v>5.3900709219858154</v>
      </c>
      <c r="AX263" s="12">
        <v>65</v>
      </c>
      <c r="AY263" s="13">
        <f t="shared" si="184"/>
        <v>4.6099290780141846</v>
      </c>
      <c r="AZ263" s="12">
        <v>100</v>
      </c>
      <c r="BA263" s="13">
        <f t="shared" si="170"/>
        <v>7.0921985815602833</v>
      </c>
      <c r="BB263" s="73"/>
      <c r="BC263" s="74">
        <f t="shared" si="171"/>
        <v>0</v>
      </c>
      <c r="BD263" s="73"/>
      <c r="BE263" s="74">
        <f t="shared" si="172"/>
        <v>0</v>
      </c>
      <c r="BF263" s="12">
        <v>604</v>
      </c>
      <c r="BG263" s="13">
        <f t="shared" si="173"/>
        <v>42.836879432624116</v>
      </c>
      <c r="BH263" s="12">
        <v>619</v>
      </c>
      <c r="BI263" s="13">
        <f t="shared" si="174"/>
        <v>43.900709219858157</v>
      </c>
      <c r="BJ263" s="12">
        <v>5</v>
      </c>
      <c r="BK263" s="13">
        <f t="shared" si="175"/>
        <v>0.3546099290780142</v>
      </c>
      <c r="BL263" s="73"/>
      <c r="BM263" s="74">
        <f t="shared" si="176"/>
        <v>0</v>
      </c>
      <c r="BN263" s="73"/>
      <c r="BO263" s="74">
        <f t="shared" si="177"/>
        <v>0</v>
      </c>
      <c r="BP263" s="12">
        <v>134</v>
      </c>
      <c r="BQ263" s="13">
        <f t="shared" si="178"/>
        <v>9.5035460992907801</v>
      </c>
      <c r="BR263" s="73"/>
      <c r="BS263" s="73"/>
      <c r="BT263" s="71">
        <f t="shared" si="179"/>
        <v>0</v>
      </c>
      <c r="BU263" s="73"/>
      <c r="BV263" s="71">
        <f t="shared" si="180"/>
        <v>0</v>
      </c>
      <c r="BW263" s="73"/>
      <c r="BX263" s="71">
        <f t="shared" si="181"/>
        <v>0</v>
      </c>
      <c r="BY263" s="73"/>
      <c r="BZ263" s="71">
        <f t="shared" si="182"/>
        <v>0</v>
      </c>
      <c r="CA263" s="91"/>
      <c r="CB263" s="71">
        <f t="shared" si="183"/>
        <v>0</v>
      </c>
    </row>
    <row r="264" spans="1:109" s="53" customFormat="1" ht="16.5" customHeight="1" x14ac:dyDescent="0.25">
      <c r="A264" s="496" t="s">
        <v>73</v>
      </c>
      <c r="B264" s="54">
        <v>479</v>
      </c>
      <c r="C264" s="539">
        <v>405</v>
      </c>
      <c r="D264" s="542">
        <f>C264*100/B264</f>
        <v>84.551148225469731</v>
      </c>
      <c r="E264" s="44" t="s">
        <v>86</v>
      </c>
      <c r="F264" s="45">
        <v>164</v>
      </c>
      <c r="G264" s="92">
        <f t="shared" si="148"/>
        <v>34.237995824634659</v>
      </c>
      <c r="H264" s="45">
        <v>168</v>
      </c>
      <c r="I264" s="46">
        <f t="shared" si="149"/>
        <v>35.07306889352818</v>
      </c>
      <c r="J264" s="45">
        <v>162</v>
      </c>
      <c r="K264" s="46">
        <f t="shared" si="150"/>
        <v>33.820459290187891</v>
      </c>
      <c r="L264" s="45">
        <v>157</v>
      </c>
      <c r="M264" s="46">
        <f t="shared" si="151"/>
        <v>32.776617954070979</v>
      </c>
      <c r="N264" s="45">
        <v>163</v>
      </c>
      <c r="O264" s="46">
        <f t="shared" si="152"/>
        <v>34.029227557411275</v>
      </c>
      <c r="P264" s="45">
        <v>159</v>
      </c>
      <c r="Q264" s="46">
        <f t="shared" si="153"/>
        <v>33.194154488517746</v>
      </c>
      <c r="R264" s="45">
        <v>163</v>
      </c>
      <c r="S264" s="46">
        <f t="shared" si="154"/>
        <v>34.029227557411275</v>
      </c>
      <c r="T264" s="72">
        <v>159</v>
      </c>
      <c r="U264" s="46">
        <f t="shared" si="155"/>
        <v>33.194154488517746</v>
      </c>
      <c r="V264" s="45">
        <v>161</v>
      </c>
      <c r="W264" s="46">
        <f t="shared" si="156"/>
        <v>33.611691022964507</v>
      </c>
      <c r="X264" s="45">
        <v>156</v>
      </c>
      <c r="Y264" s="46">
        <f t="shared" si="157"/>
        <v>32.567849686847602</v>
      </c>
      <c r="Z264" s="45">
        <v>176</v>
      </c>
      <c r="AA264" s="46">
        <f t="shared" si="158"/>
        <v>36.743215031315238</v>
      </c>
      <c r="AB264" s="45">
        <v>168</v>
      </c>
      <c r="AC264" s="46">
        <f t="shared" si="159"/>
        <v>35.07306889352818</v>
      </c>
      <c r="AD264" s="45">
        <v>162</v>
      </c>
      <c r="AE264" s="46">
        <f t="shared" si="160"/>
        <v>33.820459290187891</v>
      </c>
      <c r="AF264" s="45">
        <v>161</v>
      </c>
      <c r="AG264" s="46">
        <f t="shared" si="161"/>
        <v>33.611691022964507</v>
      </c>
      <c r="AH264" s="45">
        <v>179</v>
      </c>
      <c r="AI264" s="46">
        <f t="shared" si="162"/>
        <v>37.369519832985389</v>
      </c>
      <c r="AJ264" s="306">
        <v>175</v>
      </c>
      <c r="AK264" s="46">
        <f t="shared" si="163"/>
        <v>36.534446764091861</v>
      </c>
      <c r="AL264" s="45">
        <v>164</v>
      </c>
      <c r="AM264" s="46">
        <f t="shared" si="164"/>
        <v>34.237995824634659</v>
      </c>
      <c r="AN264" s="45">
        <v>162</v>
      </c>
      <c r="AO264" s="46">
        <f t="shared" si="165"/>
        <v>33.820459290187891</v>
      </c>
      <c r="AP264" s="45">
        <v>180</v>
      </c>
      <c r="AQ264" s="46">
        <f t="shared" si="166"/>
        <v>37.578288100208766</v>
      </c>
      <c r="AR264" s="45">
        <v>179</v>
      </c>
      <c r="AS264" s="46">
        <f t="shared" si="167"/>
        <v>37.369519832985389</v>
      </c>
      <c r="AT264" s="45">
        <v>170</v>
      </c>
      <c r="AU264" s="46">
        <f t="shared" si="168"/>
        <v>35.490605427974948</v>
      </c>
      <c r="AV264" s="45">
        <v>168</v>
      </c>
      <c r="AW264" s="46">
        <f t="shared" si="169"/>
        <v>35.07306889352818</v>
      </c>
      <c r="AX264" s="45">
        <v>171</v>
      </c>
      <c r="AY264" s="46">
        <f t="shared" si="184"/>
        <v>35.699373695198332</v>
      </c>
      <c r="AZ264" s="45">
        <v>165</v>
      </c>
      <c r="BA264" s="46">
        <f t="shared" si="170"/>
        <v>34.446764091858036</v>
      </c>
      <c r="BB264" s="72"/>
      <c r="BC264" s="71">
        <f t="shared" si="171"/>
        <v>0</v>
      </c>
      <c r="BD264" s="72"/>
      <c r="BE264" s="71">
        <f t="shared" si="172"/>
        <v>0</v>
      </c>
      <c r="BF264" s="45">
        <v>110</v>
      </c>
      <c r="BG264" s="46">
        <f t="shared" si="173"/>
        <v>22.964509394572026</v>
      </c>
      <c r="BH264" s="45">
        <v>102</v>
      </c>
      <c r="BI264" s="46">
        <f t="shared" si="174"/>
        <v>21.294363256784969</v>
      </c>
      <c r="BJ264" s="45">
        <v>401</v>
      </c>
      <c r="BK264" s="46">
        <f t="shared" si="175"/>
        <v>83.716075156576196</v>
      </c>
      <c r="BL264" s="72"/>
      <c r="BM264" s="71">
        <f t="shared" si="176"/>
        <v>0</v>
      </c>
      <c r="BN264" s="72"/>
      <c r="BO264" s="71">
        <f t="shared" si="177"/>
        <v>0</v>
      </c>
      <c r="BP264" s="45">
        <v>347</v>
      </c>
      <c r="BQ264" s="46">
        <f t="shared" si="178"/>
        <v>72.442588726513563</v>
      </c>
      <c r="BR264" s="72"/>
      <c r="BS264" s="72"/>
      <c r="BT264" s="71">
        <f t="shared" si="179"/>
        <v>0</v>
      </c>
      <c r="BU264" s="72"/>
      <c r="BV264" s="71">
        <f t="shared" si="180"/>
        <v>0</v>
      </c>
      <c r="BW264" s="72"/>
      <c r="BX264" s="71">
        <f t="shared" si="181"/>
        <v>0</v>
      </c>
      <c r="BY264" s="72"/>
      <c r="BZ264" s="71">
        <f t="shared" si="182"/>
        <v>0</v>
      </c>
      <c r="CA264" s="91"/>
      <c r="CB264" s="71">
        <f t="shared" si="183"/>
        <v>0</v>
      </c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</row>
    <row r="265" spans="1:109" x14ac:dyDescent="0.25">
      <c r="A265" s="496"/>
      <c r="B265" s="15">
        <v>479</v>
      </c>
      <c r="C265" s="540"/>
      <c r="D265" s="543"/>
      <c r="E265" s="1" t="s">
        <v>87</v>
      </c>
      <c r="F265" s="12">
        <v>43</v>
      </c>
      <c r="G265" s="93">
        <f t="shared" si="148"/>
        <v>8.9770354906054273</v>
      </c>
      <c r="H265" s="12">
        <v>48</v>
      </c>
      <c r="I265" s="13">
        <f t="shared" si="149"/>
        <v>10.020876826722338</v>
      </c>
      <c r="J265" s="12">
        <v>47</v>
      </c>
      <c r="K265" s="13">
        <f t="shared" si="150"/>
        <v>9.8121085594989559</v>
      </c>
      <c r="L265" s="12">
        <v>52</v>
      </c>
      <c r="M265" s="13">
        <f t="shared" si="151"/>
        <v>10.855949895615867</v>
      </c>
      <c r="N265" s="12">
        <v>46</v>
      </c>
      <c r="O265" s="13">
        <f t="shared" si="152"/>
        <v>9.6033402922755737</v>
      </c>
      <c r="P265" s="12">
        <v>50</v>
      </c>
      <c r="Q265" s="13">
        <f t="shared" si="153"/>
        <v>10.438413361169102</v>
      </c>
      <c r="R265" s="12">
        <v>57</v>
      </c>
      <c r="S265" s="13">
        <f t="shared" si="154"/>
        <v>11.899791231732777</v>
      </c>
      <c r="T265" s="73">
        <v>61</v>
      </c>
      <c r="U265" s="13">
        <f t="shared" si="155"/>
        <v>12.734864300626304</v>
      </c>
      <c r="V265" s="12">
        <v>54</v>
      </c>
      <c r="W265" s="13">
        <f t="shared" si="156"/>
        <v>11.273486430062631</v>
      </c>
      <c r="X265" s="12">
        <v>58</v>
      </c>
      <c r="Y265" s="13">
        <f t="shared" si="157"/>
        <v>12.108559498956158</v>
      </c>
      <c r="Z265" s="12">
        <v>44</v>
      </c>
      <c r="AA265" s="13">
        <f t="shared" si="158"/>
        <v>9.1858037578288094</v>
      </c>
      <c r="AB265" s="12">
        <v>50</v>
      </c>
      <c r="AC265" s="13">
        <f t="shared" si="159"/>
        <v>10.438413361169102</v>
      </c>
      <c r="AD265" s="12">
        <v>58</v>
      </c>
      <c r="AE265" s="13">
        <f t="shared" si="160"/>
        <v>12.108559498956158</v>
      </c>
      <c r="AF265" s="12">
        <v>56</v>
      </c>
      <c r="AG265" s="13">
        <f t="shared" si="161"/>
        <v>11.691022964509395</v>
      </c>
      <c r="AH265" s="12">
        <v>45</v>
      </c>
      <c r="AI265" s="13">
        <f t="shared" si="162"/>
        <v>9.3945720250521916</v>
      </c>
      <c r="AJ265" s="306">
        <v>50</v>
      </c>
      <c r="AK265" s="13">
        <f t="shared" si="163"/>
        <v>10.438413361169102</v>
      </c>
      <c r="AL265" s="12">
        <v>57</v>
      </c>
      <c r="AM265" s="13">
        <f t="shared" si="164"/>
        <v>11.899791231732777</v>
      </c>
      <c r="AN265" s="12">
        <v>60</v>
      </c>
      <c r="AO265" s="13">
        <f t="shared" si="165"/>
        <v>12.526096033402922</v>
      </c>
      <c r="AP265" s="12">
        <v>46</v>
      </c>
      <c r="AQ265" s="13">
        <f t="shared" si="166"/>
        <v>9.6033402922755737</v>
      </c>
      <c r="AR265" s="12">
        <v>46</v>
      </c>
      <c r="AS265" s="13">
        <f t="shared" si="167"/>
        <v>9.6033402922755737</v>
      </c>
      <c r="AT265" s="12">
        <v>46</v>
      </c>
      <c r="AU265" s="13">
        <f t="shared" si="168"/>
        <v>9.6033402922755737</v>
      </c>
      <c r="AV265" s="12">
        <v>49</v>
      </c>
      <c r="AW265" s="13">
        <f t="shared" si="169"/>
        <v>10.22964509394572</v>
      </c>
      <c r="AX265" s="12">
        <v>56</v>
      </c>
      <c r="AY265" s="13">
        <f t="shared" si="184"/>
        <v>11.691022964509395</v>
      </c>
      <c r="AZ265" s="12">
        <v>59</v>
      </c>
      <c r="BA265" s="13">
        <f t="shared" si="170"/>
        <v>12.31732776617954</v>
      </c>
      <c r="BB265" s="73"/>
      <c r="BC265" s="74">
        <f t="shared" si="171"/>
        <v>0</v>
      </c>
      <c r="BD265" s="73"/>
      <c r="BE265" s="74">
        <f t="shared" si="172"/>
        <v>0</v>
      </c>
      <c r="BF265" s="12">
        <v>34</v>
      </c>
      <c r="BG265" s="13">
        <f t="shared" si="173"/>
        <v>7.0981210855949897</v>
      </c>
      <c r="BH265" s="12">
        <v>41</v>
      </c>
      <c r="BI265" s="13">
        <f t="shared" si="174"/>
        <v>8.5594989561586647</v>
      </c>
      <c r="BJ265" s="12">
        <v>49</v>
      </c>
      <c r="BK265" s="13">
        <f t="shared" si="175"/>
        <v>10.22964509394572</v>
      </c>
      <c r="BL265" s="73"/>
      <c r="BM265" s="74">
        <f t="shared" si="176"/>
        <v>0</v>
      </c>
      <c r="BN265" s="73"/>
      <c r="BO265" s="74">
        <f t="shared" si="177"/>
        <v>0</v>
      </c>
      <c r="BP265" s="12">
        <v>66</v>
      </c>
      <c r="BQ265" s="13">
        <f t="shared" si="178"/>
        <v>13.778705636743215</v>
      </c>
      <c r="BR265" s="73"/>
      <c r="BS265" s="73"/>
      <c r="BT265" s="71">
        <f t="shared" si="179"/>
        <v>0</v>
      </c>
      <c r="BU265" s="73"/>
      <c r="BV265" s="71">
        <f t="shared" si="180"/>
        <v>0</v>
      </c>
      <c r="BW265" s="73"/>
      <c r="BX265" s="71">
        <f t="shared" si="181"/>
        <v>0</v>
      </c>
      <c r="BY265" s="73"/>
      <c r="BZ265" s="71">
        <f t="shared" si="182"/>
        <v>0</v>
      </c>
      <c r="CA265" s="91"/>
      <c r="CB265" s="71">
        <f t="shared" si="183"/>
        <v>0</v>
      </c>
    </row>
    <row r="266" spans="1:109" x14ac:dyDescent="0.25">
      <c r="A266" s="496"/>
      <c r="B266" s="15">
        <v>479</v>
      </c>
      <c r="C266" s="540"/>
      <c r="D266" s="543"/>
      <c r="E266" s="1" t="s">
        <v>88</v>
      </c>
      <c r="F266" s="12">
        <v>92</v>
      </c>
      <c r="G266" s="93">
        <f t="shared" si="148"/>
        <v>19.206680584551147</v>
      </c>
      <c r="H266" s="12">
        <v>82</v>
      </c>
      <c r="I266" s="13">
        <f t="shared" si="149"/>
        <v>17.118997912317329</v>
      </c>
      <c r="J266" s="12">
        <v>88</v>
      </c>
      <c r="K266" s="13">
        <f t="shared" si="150"/>
        <v>18.371607515657619</v>
      </c>
      <c r="L266" s="12">
        <v>82</v>
      </c>
      <c r="M266" s="13">
        <f t="shared" si="151"/>
        <v>17.118997912317329</v>
      </c>
      <c r="N266" s="12">
        <v>90</v>
      </c>
      <c r="O266" s="13">
        <f t="shared" si="152"/>
        <v>18.789144050104383</v>
      </c>
      <c r="P266" s="12">
        <v>84</v>
      </c>
      <c r="Q266" s="13">
        <f t="shared" si="153"/>
        <v>17.53653444676409</v>
      </c>
      <c r="R266" s="12">
        <v>83</v>
      </c>
      <c r="S266" s="13">
        <f t="shared" si="154"/>
        <v>17.32776617954071</v>
      </c>
      <c r="T266" s="73">
        <v>78</v>
      </c>
      <c r="U266" s="13">
        <f t="shared" si="155"/>
        <v>16.283924843423801</v>
      </c>
      <c r="V266" s="12">
        <v>91</v>
      </c>
      <c r="W266" s="13">
        <f t="shared" si="156"/>
        <v>18.997912317327767</v>
      </c>
      <c r="X266" s="12">
        <v>87</v>
      </c>
      <c r="Y266" s="13">
        <f t="shared" si="157"/>
        <v>18.162839248434238</v>
      </c>
      <c r="Z266" s="12">
        <v>80</v>
      </c>
      <c r="AA266" s="13">
        <f t="shared" si="158"/>
        <v>16.701461377870565</v>
      </c>
      <c r="AB266" s="12">
        <v>71</v>
      </c>
      <c r="AC266" s="13">
        <f t="shared" si="159"/>
        <v>14.822546972860126</v>
      </c>
      <c r="AD266" s="12">
        <v>80</v>
      </c>
      <c r="AE266" s="13">
        <f t="shared" si="160"/>
        <v>16.701461377870565</v>
      </c>
      <c r="AF266" s="12">
        <v>72</v>
      </c>
      <c r="AG266" s="13">
        <f t="shared" si="161"/>
        <v>15.031315240083508</v>
      </c>
      <c r="AH266" s="12">
        <v>87</v>
      </c>
      <c r="AI266" s="13">
        <f t="shared" si="162"/>
        <v>18.162839248434238</v>
      </c>
      <c r="AJ266" s="306">
        <v>82</v>
      </c>
      <c r="AK266" s="13">
        <f t="shared" si="163"/>
        <v>17.118997912317329</v>
      </c>
      <c r="AL266" s="12">
        <v>85</v>
      </c>
      <c r="AM266" s="13">
        <f t="shared" si="164"/>
        <v>17.745302713987474</v>
      </c>
      <c r="AN266" s="12">
        <v>82</v>
      </c>
      <c r="AO266" s="13">
        <f t="shared" si="165"/>
        <v>17.118997912317329</v>
      </c>
      <c r="AP266" s="12">
        <v>86</v>
      </c>
      <c r="AQ266" s="13">
        <f t="shared" si="166"/>
        <v>17.954070981210855</v>
      </c>
      <c r="AR266" s="12">
        <v>81</v>
      </c>
      <c r="AS266" s="13">
        <f t="shared" si="167"/>
        <v>16.910229645093946</v>
      </c>
      <c r="AT266" s="12">
        <v>80</v>
      </c>
      <c r="AU266" s="13">
        <f t="shared" si="168"/>
        <v>16.701461377870565</v>
      </c>
      <c r="AV266" s="12">
        <v>76</v>
      </c>
      <c r="AW266" s="13">
        <f t="shared" si="169"/>
        <v>15.866388308977035</v>
      </c>
      <c r="AX266" s="12">
        <v>85</v>
      </c>
      <c r="AY266" s="13">
        <f t="shared" si="184"/>
        <v>17.745302713987474</v>
      </c>
      <c r="AZ266" s="12">
        <v>82</v>
      </c>
      <c r="BA266" s="13">
        <f t="shared" si="170"/>
        <v>17.118997912317329</v>
      </c>
      <c r="BB266" s="73"/>
      <c r="BC266" s="74">
        <f t="shared" si="171"/>
        <v>0</v>
      </c>
      <c r="BD266" s="73"/>
      <c r="BE266" s="74">
        <f t="shared" si="172"/>
        <v>0</v>
      </c>
      <c r="BF266" s="12">
        <v>66</v>
      </c>
      <c r="BG266" s="13">
        <f t="shared" si="173"/>
        <v>13.778705636743215</v>
      </c>
      <c r="BH266" s="12">
        <v>59</v>
      </c>
      <c r="BI266" s="13">
        <f t="shared" si="174"/>
        <v>12.31732776617954</v>
      </c>
      <c r="BJ266" s="12">
        <v>18</v>
      </c>
      <c r="BK266" s="13">
        <f t="shared" si="175"/>
        <v>3.757828810020877</v>
      </c>
      <c r="BL266" s="73"/>
      <c r="BM266" s="74">
        <f t="shared" si="176"/>
        <v>0</v>
      </c>
      <c r="BN266" s="73"/>
      <c r="BO266" s="74">
        <f t="shared" si="177"/>
        <v>0</v>
      </c>
      <c r="BP266" s="12">
        <v>12</v>
      </c>
      <c r="BQ266" s="13">
        <f t="shared" si="178"/>
        <v>2.5052192066805845</v>
      </c>
      <c r="BR266" s="73"/>
      <c r="BS266" s="73"/>
      <c r="BT266" s="71">
        <f t="shared" si="179"/>
        <v>0</v>
      </c>
      <c r="BU266" s="73"/>
      <c r="BV266" s="71">
        <f t="shared" si="180"/>
        <v>0</v>
      </c>
      <c r="BW266" s="73"/>
      <c r="BX266" s="71">
        <f t="shared" si="181"/>
        <v>0</v>
      </c>
      <c r="BY266" s="73"/>
      <c r="BZ266" s="71">
        <f t="shared" si="182"/>
        <v>0</v>
      </c>
      <c r="CA266" s="91"/>
      <c r="CB266" s="71">
        <f t="shared" si="183"/>
        <v>0</v>
      </c>
    </row>
    <row r="267" spans="1:109" x14ac:dyDescent="0.25">
      <c r="A267" s="496"/>
      <c r="B267" s="15">
        <v>479</v>
      </c>
      <c r="C267" s="540"/>
      <c r="D267" s="543"/>
      <c r="E267" s="1" t="s">
        <v>89</v>
      </c>
      <c r="F267" s="12">
        <v>158</v>
      </c>
      <c r="G267" s="93">
        <f t="shared" si="148"/>
        <v>32.985386221294362</v>
      </c>
      <c r="H267" s="12">
        <v>153</v>
      </c>
      <c r="I267" s="13">
        <f t="shared" si="149"/>
        <v>31.941544885177453</v>
      </c>
      <c r="J267" s="12">
        <v>155</v>
      </c>
      <c r="K267" s="13">
        <f t="shared" si="150"/>
        <v>32.359081419624218</v>
      </c>
      <c r="L267" s="12">
        <v>151</v>
      </c>
      <c r="M267" s="13">
        <f t="shared" si="151"/>
        <v>31.524008350730689</v>
      </c>
      <c r="N267" s="12">
        <v>155</v>
      </c>
      <c r="O267" s="13">
        <f t="shared" si="152"/>
        <v>32.359081419624218</v>
      </c>
      <c r="P267" s="12">
        <v>149</v>
      </c>
      <c r="Q267" s="13">
        <f t="shared" si="153"/>
        <v>31.106471816283925</v>
      </c>
      <c r="R267" s="12">
        <v>149</v>
      </c>
      <c r="S267" s="13">
        <f t="shared" si="154"/>
        <v>31.106471816283925</v>
      </c>
      <c r="T267" s="73">
        <v>152</v>
      </c>
      <c r="U267" s="13">
        <f t="shared" si="155"/>
        <v>31.73277661795407</v>
      </c>
      <c r="V267" s="12">
        <v>151</v>
      </c>
      <c r="W267" s="13">
        <f t="shared" si="156"/>
        <v>31.524008350730689</v>
      </c>
      <c r="X267" s="12">
        <v>151</v>
      </c>
      <c r="Y267" s="13">
        <f t="shared" si="157"/>
        <v>31.524008350730689</v>
      </c>
      <c r="Z267" s="12">
        <v>152</v>
      </c>
      <c r="AA267" s="13">
        <f t="shared" si="158"/>
        <v>31.73277661795407</v>
      </c>
      <c r="AB267" s="12">
        <v>157</v>
      </c>
      <c r="AC267" s="13">
        <f t="shared" si="159"/>
        <v>32.776617954070979</v>
      </c>
      <c r="AD267" s="12">
        <v>163</v>
      </c>
      <c r="AE267" s="13">
        <f t="shared" si="160"/>
        <v>34.029227557411275</v>
      </c>
      <c r="AF267" s="12">
        <v>166</v>
      </c>
      <c r="AG267" s="13">
        <f t="shared" si="161"/>
        <v>34.65553235908142</v>
      </c>
      <c r="AH267" s="12">
        <v>151</v>
      </c>
      <c r="AI267" s="13">
        <f t="shared" si="162"/>
        <v>31.524008350730689</v>
      </c>
      <c r="AJ267" s="306">
        <v>150</v>
      </c>
      <c r="AK267" s="13">
        <f t="shared" si="163"/>
        <v>31.315240083507305</v>
      </c>
      <c r="AL267" s="12">
        <v>157</v>
      </c>
      <c r="AM267" s="13">
        <f t="shared" si="164"/>
        <v>32.776617954070979</v>
      </c>
      <c r="AN267" s="12">
        <v>151</v>
      </c>
      <c r="AO267" s="13">
        <f t="shared" si="165"/>
        <v>31.524008350730689</v>
      </c>
      <c r="AP267" s="12">
        <v>146</v>
      </c>
      <c r="AQ267" s="13">
        <f t="shared" si="166"/>
        <v>30.48016701461378</v>
      </c>
      <c r="AR267" s="12">
        <v>146</v>
      </c>
      <c r="AS267" s="13">
        <f t="shared" si="167"/>
        <v>30.48016701461378</v>
      </c>
      <c r="AT267" s="12">
        <v>162</v>
      </c>
      <c r="AU267" s="13">
        <f t="shared" si="168"/>
        <v>33.820459290187891</v>
      </c>
      <c r="AV267" s="12">
        <v>162</v>
      </c>
      <c r="AW267" s="13">
        <f t="shared" si="169"/>
        <v>33.820459290187891</v>
      </c>
      <c r="AX267" s="12">
        <v>149</v>
      </c>
      <c r="AY267" s="13">
        <f t="shared" si="184"/>
        <v>31.106471816283925</v>
      </c>
      <c r="AZ267" s="12">
        <v>146</v>
      </c>
      <c r="BA267" s="13">
        <f t="shared" si="170"/>
        <v>30.48016701461378</v>
      </c>
      <c r="BB267" s="73"/>
      <c r="BC267" s="74">
        <f t="shared" si="171"/>
        <v>0</v>
      </c>
      <c r="BD267" s="73"/>
      <c r="BE267" s="74">
        <f t="shared" si="172"/>
        <v>0</v>
      </c>
      <c r="BF267" s="12">
        <v>101</v>
      </c>
      <c r="BG267" s="13">
        <f t="shared" si="173"/>
        <v>21.085594989561585</v>
      </c>
      <c r="BH267" s="12">
        <v>105</v>
      </c>
      <c r="BI267" s="13">
        <f t="shared" si="174"/>
        <v>21.920668058455114</v>
      </c>
      <c r="BJ267" s="12">
        <v>9</v>
      </c>
      <c r="BK267" s="13">
        <f t="shared" si="175"/>
        <v>1.8789144050104385</v>
      </c>
      <c r="BL267" s="73"/>
      <c r="BM267" s="74">
        <f t="shared" si="176"/>
        <v>0</v>
      </c>
      <c r="BN267" s="73"/>
      <c r="BO267" s="74">
        <f t="shared" si="177"/>
        <v>0</v>
      </c>
      <c r="BP267" s="12">
        <v>9</v>
      </c>
      <c r="BQ267" s="13">
        <f t="shared" si="178"/>
        <v>1.8789144050104385</v>
      </c>
      <c r="BR267" s="73"/>
      <c r="BS267" s="73"/>
      <c r="BT267" s="71">
        <f t="shared" si="179"/>
        <v>0</v>
      </c>
      <c r="BU267" s="73"/>
      <c r="BV267" s="71">
        <f t="shared" si="180"/>
        <v>0</v>
      </c>
      <c r="BW267" s="73"/>
      <c r="BX267" s="71">
        <f t="shared" si="181"/>
        <v>0</v>
      </c>
      <c r="BY267" s="73"/>
      <c r="BZ267" s="71">
        <f t="shared" si="182"/>
        <v>0</v>
      </c>
      <c r="CA267" s="91"/>
      <c r="CB267" s="71">
        <f t="shared" si="183"/>
        <v>0</v>
      </c>
    </row>
    <row r="268" spans="1:109" x14ac:dyDescent="0.25">
      <c r="A268" s="496"/>
      <c r="B268" s="15">
        <v>479</v>
      </c>
      <c r="C268" s="541"/>
      <c r="D268" s="544"/>
      <c r="E268" s="1" t="s">
        <v>90</v>
      </c>
      <c r="F268" s="12">
        <v>7</v>
      </c>
      <c r="G268" s="93">
        <f t="shared" si="148"/>
        <v>1.4613778705636744</v>
      </c>
      <c r="H268" s="12">
        <v>19</v>
      </c>
      <c r="I268" s="13">
        <f t="shared" si="149"/>
        <v>3.9665970772442587</v>
      </c>
      <c r="J268" s="12">
        <v>17</v>
      </c>
      <c r="K268" s="13">
        <f t="shared" si="150"/>
        <v>3.5490605427974948</v>
      </c>
      <c r="L268" s="12">
        <v>24</v>
      </c>
      <c r="M268" s="13">
        <f t="shared" si="151"/>
        <v>5.010438413361169</v>
      </c>
      <c r="N268" s="12">
        <v>15</v>
      </c>
      <c r="O268" s="13">
        <f t="shared" si="152"/>
        <v>3.1315240083507305</v>
      </c>
      <c r="P268" s="12">
        <v>23</v>
      </c>
      <c r="Q268" s="13">
        <f t="shared" si="153"/>
        <v>4.8016701461377869</v>
      </c>
      <c r="R268" s="12">
        <v>15</v>
      </c>
      <c r="S268" s="13">
        <f t="shared" si="154"/>
        <v>3.1315240083507305</v>
      </c>
      <c r="T268" s="73">
        <v>20</v>
      </c>
      <c r="U268" s="13">
        <f t="shared" si="155"/>
        <v>4.1753653444676413</v>
      </c>
      <c r="V268" s="12">
        <v>14</v>
      </c>
      <c r="W268" s="13">
        <f t="shared" si="156"/>
        <v>2.9227557411273488</v>
      </c>
      <c r="X268" s="12">
        <v>18</v>
      </c>
      <c r="Y268" s="13">
        <f t="shared" si="157"/>
        <v>3.757828810020877</v>
      </c>
      <c r="Z268" s="12">
        <v>15</v>
      </c>
      <c r="AA268" s="13">
        <f t="shared" si="158"/>
        <v>3.1315240083507305</v>
      </c>
      <c r="AB268" s="12">
        <v>21</v>
      </c>
      <c r="AC268" s="13">
        <f t="shared" si="159"/>
        <v>4.3841336116910226</v>
      </c>
      <c r="AD268" s="12">
        <v>11</v>
      </c>
      <c r="AE268" s="13">
        <f t="shared" si="160"/>
        <v>2.2964509394572024</v>
      </c>
      <c r="AF268" s="12">
        <v>17</v>
      </c>
      <c r="AG268" s="13">
        <f t="shared" si="161"/>
        <v>3.5490605427974948</v>
      </c>
      <c r="AH268" s="12">
        <v>10</v>
      </c>
      <c r="AI268" s="13">
        <f t="shared" si="162"/>
        <v>2.0876826722338206</v>
      </c>
      <c r="AJ268" s="306">
        <v>14</v>
      </c>
      <c r="AK268" s="13">
        <f t="shared" si="163"/>
        <v>2.9227557411273488</v>
      </c>
      <c r="AL268" s="12">
        <v>11</v>
      </c>
      <c r="AM268" s="13">
        <f t="shared" si="164"/>
        <v>2.2964509394572024</v>
      </c>
      <c r="AN268" s="12">
        <v>19</v>
      </c>
      <c r="AO268" s="13">
        <f t="shared" si="165"/>
        <v>3.9665970772442587</v>
      </c>
      <c r="AP268" s="12">
        <v>17</v>
      </c>
      <c r="AQ268" s="13">
        <f t="shared" si="166"/>
        <v>3.5490605427974948</v>
      </c>
      <c r="AR268" s="12">
        <v>25</v>
      </c>
      <c r="AS268" s="13">
        <f t="shared" si="167"/>
        <v>5.2192066805845512</v>
      </c>
      <c r="AT268" s="12">
        <v>17</v>
      </c>
      <c r="AU268" s="13">
        <f t="shared" si="168"/>
        <v>3.5490605427974948</v>
      </c>
      <c r="AV268" s="12">
        <v>21</v>
      </c>
      <c r="AW268" s="13">
        <f t="shared" si="169"/>
        <v>4.3841336116910226</v>
      </c>
      <c r="AX268" s="12">
        <v>15</v>
      </c>
      <c r="AY268" s="13">
        <f t="shared" si="184"/>
        <v>3.1315240083507305</v>
      </c>
      <c r="AZ268" s="12">
        <v>26</v>
      </c>
      <c r="BA268" s="13">
        <f t="shared" si="170"/>
        <v>5.4279749478079333</v>
      </c>
      <c r="BB268" s="73"/>
      <c r="BC268" s="74">
        <f t="shared" si="171"/>
        <v>0</v>
      </c>
      <c r="BD268" s="73"/>
      <c r="BE268" s="74">
        <f t="shared" si="172"/>
        <v>0</v>
      </c>
      <c r="BF268" s="12">
        <v>163</v>
      </c>
      <c r="BG268" s="13">
        <f t="shared" si="173"/>
        <v>34.029227557411275</v>
      </c>
      <c r="BH268" s="12">
        <v>168</v>
      </c>
      <c r="BI268" s="13">
        <f t="shared" si="174"/>
        <v>35.07306889352818</v>
      </c>
      <c r="BJ268" s="12">
        <v>2</v>
      </c>
      <c r="BK268" s="13">
        <f t="shared" si="175"/>
        <v>0.41753653444676408</v>
      </c>
      <c r="BL268" s="73"/>
      <c r="BM268" s="74">
        <f t="shared" si="176"/>
        <v>0</v>
      </c>
      <c r="BN268" s="73"/>
      <c r="BO268" s="74">
        <f t="shared" si="177"/>
        <v>0</v>
      </c>
      <c r="BP268" s="12">
        <v>45</v>
      </c>
      <c r="BQ268" s="13">
        <f t="shared" si="178"/>
        <v>9.3945720250521916</v>
      </c>
      <c r="BR268" s="73"/>
      <c r="BS268" s="73"/>
      <c r="BT268" s="71">
        <f t="shared" si="179"/>
        <v>0</v>
      </c>
      <c r="BU268" s="73"/>
      <c r="BV268" s="71">
        <f t="shared" si="180"/>
        <v>0</v>
      </c>
      <c r="BW268" s="73"/>
      <c r="BX268" s="71">
        <f t="shared" si="181"/>
        <v>0</v>
      </c>
      <c r="BY268" s="73"/>
      <c r="BZ268" s="71">
        <f t="shared" si="182"/>
        <v>0</v>
      </c>
      <c r="CA268" s="91"/>
      <c r="CB268" s="71">
        <f t="shared" si="183"/>
        <v>0</v>
      </c>
    </row>
    <row r="269" spans="1:109" s="53" customFormat="1" ht="16.5" customHeight="1" x14ac:dyDescent="0.25">
      <c r="A269" s="496" t="s">
        <v>74</v>
      </c>
      <c r="B269" s="54">
        <v>1097</v>
      </c>
      <c r="C269" s="539">
        <v>916</v>
      </c>
      <c r="D269" s="542">
        <f>C269*100/B269</f>
        <v>83.500455788514131</v>
      </c>
      <c r="E269" s="44" t="s">
        <v>86</v>
      </c>
      <c r="F269" s="45">
        <v>306</v>
      </c>
      <c r="G269" s="92">
        <f t="shared" si="148"/>
        <v>27.89425706472197</v>
      </c>
      <c r="H269" s="45">
        <v>341</v>
      </c>
      <c r="I269" s="46">
        <f t="shared" si="149"/>
        <v>31.084776663628077</v>
      </c>
      <c r="J269" s="45">
        <v>320</v>
      </c>
      <c r="K269" s="46">
        <f t="shared" si="150"/>
        <v>29.170464904284412</v>
      </c>
      <c r="L269" s="45">
        <v>346</v>
      </c>
      <c r="M269" s="46">
        <f t="shared" si="151"/>
        <v>31.540565177757522</v>
      </c>
      <c r="N269" s="45">
        <v>310</v>
      </c>
      <c r="O269" s="46">
        <f t="shared" si="152"/>
        <v>28.258887876025526</v>
      </c>
      <c r="P269" s="45">
        <v>331</v>
      </c>
      <c r="Q269" s="46">
        <f t="shared" si="153"/>
        <v>30.173199635369187</v>
      </c>
      <c r="R269" s="45">
        <v>328</v>
      </c>
      <c r="S269" s="46">
        <f t="shared" si="154"/>
        <v>29.899726526891524</v>
      </c>
      <c r="T269" s="72">
        <v>355</v>
      </c>
      <c r="U269" s="46">
        <f t="shared" si="155"/>
        <v>32.360984503190522</v>
      </c>
      <c r="V269" s="45">
        <v>331</v>
      </c>
      <c r="W269" s="46">
        <f t="shared" si="156"/>
        <v>30.173199635369187</v>
      </c>
      <c r="X269" s="45">
        <v>361</v>
      </c>
      <c r="Y269" s="46">
        <f t="shared" si="157"/>
        <v>32.907930720145849</v>
      </c>
      <c r="Z269" s="45">
        <v>363</v>
      </c>
      <c r="AA269" s="46">
        <f t="shared" si="158"/>
        <v>33.090246125797627</v>
      </c>
      <c r="AB269" s="45">
        <v>372</v>
      </c>
      <c r="AC269" s="46">
        <f t="shared" si="159"/>
        <v>33.910665451230628</v>
      </c>
      <c r="AD269" s="45">
        <v>324</v>
      </c>
      <c r="AE269" s="46">
        <f t="shared" si="160"/>
        <v>29.535095715587968</v>
      </c>
      <c r="AF269" s="45">
        <v>336</v>
      </c>
      <c r="AG269" s="46">
        <f t="shared" si="161"/>
        <v>30.628988149498632</v>
      </c>
      <c r="AH269" s="45">
        <v>349</v>
      </c>
      <c r="AI269" s="46">
        <f t="shared" si="162"/>
        <v>31.814038286235188</v>
      </c>
      <c r="AJ269" s="306">
        <v>370</v>
      </c>
      <c r="AK269" s="46">
        <f t="shared" si="163"/>
        <v>33.72835004557885</v>
      </c>
      <c r="AL269" s="45">
        <v>342</v>
      </c>
      <c r="AM269" s="46">
        <f t="shared" si="164"/>
        <v>31.175934366453966</v>
      </c>
      <c r="AN269" s="45">
        <v>365</v>
      </c>
      <c r="AO269" s="46">
        <f t="shared" si="165"/>
        <v>33.272561531449405</v>
      </c>
      <c r="AP269" s="45">
        <v>373</v>
      </c>
      <c r="AQ269" s="46">
        <f t="shared" si="166"/>
        <v>34.001823154056517</v>
      </c>
      <c r="AR269" s="45">
        <v>377</v>
      </c>
      <c r="AS269" s="46">
        <f t="shared" si="167"/>
        <v>34.366453965360073</v>
      </c>
      <c r="AT269" s="45">
        <v>372</v>
      </c>
      <c r="AU269" s="46">
        <f t="shared" si="168"/>
        <v>33.910665451230628</v>
      </c>
      <c r="AV269" s="45">
        <v>382</v>
      </c>
      <c r="AW269" s="46">
        <f t="shared" si="169"/>
        <v>34.822242479489518</v>
      </c>
      <c r="AX269" s="45">
        <v>357</v>
      </c>
      <c r="AY269" s="46">
        <f t="shared" si="184"/>
        <v>32.5432999088423</v>
      </c>
      <c r="AZ269" s="45">
        <v>353</v>
      </c>
      <c r="BA269" s="46">
        <f t="shared" si="170"/>
        <v>32.178669097538744</v>
      </c>
      <c r="BB269" s="72"/>
      <c r="BC269" s="71">
        <f t="shared" si="171"/>
        <v>0</v>
      </c>
      <c r="BD269" s="72"/>
      <c r="BE269" s="71">
        <f t="shared" si="172"/>
        <v>0</v>
      </c>
      <c r="BF269" s="45">
        <v>243</v>
      </c>
      <c r="BG269" s="46">
        <f t="shared" si="173"/>
        <v>22.151321786690975</v>
      </c>
      <c r="BH269" s="45">
        <v>246</v>
      </c>
      <c r="BI269" s="46">
        <f t="shared" si="174"/>
        <v>22.424794895168642</v>
      </c>
      <c r="BJ269" s="45">
        <v>873</v>
      </c>
      <c r="BK269" s="46">
        <f t="shared" si="175"/>
        <v>79.580674567000912</v>
      </c>
      <c r="BL269" s="72"/>
      <c r="BM269" s="71">
        <f t="shared" si="176"/>
        <v>0</v>
      </c>
      <c r="BN269" s="72"/>
      <c r="BO269" s="71">
        <f t="shared" si="177"/>
        <v>0</v>
      </c>
      <c r="BP269" s="45">
        <v>814</v>
      </c>
      <c r="BQ269" s="46">
        <f t="shared" si="178"/>
        <v>74.20237010027347</v>
      </c>
      <c r="BR269" s="72"/>
      <c r="BS269" s="72"/>
      <c r="BT269" s="71">
        <f t="shared" si="179"/>
        <v>0</v>
      </c>
      <c r="BU269" s="72"/>
      <c r="BV269" s="71">
        <f t="shared" si="180"/>
        <v>0</v>
      </c>
      <c r="BW269" s="72"/>
      <c r="BX269" s="71">
        <f t="shared" si="181"/>
        <v>0</v>
      </c>
      <c r="BY269" s="72"/>
      <c r="BZ269" s="71">
        <f t="shared" si="182"/>
        <v>0</v>
      </c>
      <c r="CA269" s="91"/>
      <c r="CB269" s="71">
        <f t="shared" si="183"/>
        <v>0</v>
      </c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</row>
    <row r="270" spans="1:109" x14ac:dyDescent="0.25">
      <c r="A270" s="496"/>
      <c r="B270" s="15">
        <v>1997</v>
      </c>
      <c r="C270" s="540"/>
      <c r="D270" s="543"/>
      <c r="E270" s="1" t="s">
        <v>87</v>
      </c>
      <c r="F270" s="12">
        <v>182</v>
      </c>
      <c r="G270" s="93">
        <f t="shared" si="148"/>
        <v>9.1136705057586376</v>
      </c>
      <c r="H270" s="12">
        <v>160</v>
      </c>
      <c r="I270" s="13">
        <f t="shared" si="149"/>
        <v>8.0120180270405612</v>
      </c>
      <c r="J270" s="12">
        <v>164</v>
      </c>
      <c r="K270" s="13">
        <f t="shared" si="150"/>
        <v>8.2123184777165754</v>
      </c>
      <c r="L270" s="12">
        <v>156</v>
      </c>
      <c r="M270" s="13">
        <f t="shared" si="151"/>
        <v>7.811717576364547</v>
      </c>
      <c r="N270" s="12">
        <v>175</v>
      </c>
      <c r="O270" s="13">
        <f t="shared" si="152"/>
        <v>8.7631447170756136</v>
      </c>
      <c r="P270" s="12">
        <v>171</v>
      </c>
      <c r="Q270" s="13">
        <f t="shared" si="153"/>
        <v>8.5628442663995994</v>
      </c>
      <c r="R270" s="12">
        <v>169</v>
      </c>
      <c r="S270" s="13">
        <f t="shared" si="154"/>
        <v>8.4626940410615923</v>
      </c>
      <c r="T270" s="73">
        <v>163</v>
      </c>
      <c r="U270" s="13">
        <f t="shared" si="155"/>
        <v>8.162243365047571</v>
      </c>
      <c r="V270" s="12">
        <v>174</v>
      </c>
      <c r="W270" s="13">
        <f t="shared" si="156"/>
        <v>8.7130696044066092</v>
      </c>
      <c r="X270" s="12">
        <v>160</v>
      </c>
      <c r="Y270" s="13">
        <f t="shared" si="157"/>
        <v>8.0120180270405612</v>
      </c>
      <c r="Z270" s="12">
        <v>153</v>
      </c>
      <c r="AA270" s="13">
        <f t="shared" si="158"/>
        <v>7.6614922383575363</v>
      </c>
      <c r="AB270" s="12">
        <v>152</v>
      </c>
      <c r="AC270" s="13">
        <f t="shared" si="159"/>
        <v>7.6114171256885328</v>
      </c>
      <c r="AD270" s="12">
        <v>170</v>
      </c>
      <c r="AE270" s="13">
        <f t="shared" si="160"/>
        <v>8.5127691537305967</v>
      </c>
      <c r="AF270" s="12">
        <v>169</v>
      </c>
      <c r="AG270" s="13">
        <f t="shared" si="161"/>
        <v>8.4626940410615923</v>
      </c>
      <c r="AH270" s="12">
        <v>160</v>
      </c>
      <c r="AI270" s="13">
        <f t="shared" si="162"/>
        <v>8.0120180270405612</v>
      </c>
      <c r="AJ270" s="306">
        <v>157</v>
      </c>
      <c r="AK270" s="13">
        <f t="shared" si="163"/>
        <v>7.8617926890335506</v>
      </c>
      <c r="AL270" s="12">
        <v>170</v>
      </c>
      <c r="AM270" s="13">
        <f t="shared" si="164"/>
        <v>8.5127691537305967</v>
      </c>
      <c r="AN270" s="12">
        <v>159</v>
      </c>
      <c r="AO270" s="13">
        <f t="shared" si="165"/>
        <v>7.9619429143715577</v>
      </c>
      <c r="AP270" s="12">
        <v>154</v>
      </c>
      <c r="AQ270" s="13">
        <f t="shared" si="166"/>
        <v>7.7115673510265399</v>
      </c>
      <c r="AR270" s="12">
        <v>148</v>
      </c>
      <c r="AS270" s="13">
        <f t="shared" si="167"/>
        <v>7.4111166750125186</v>
      </c>
      <c r="AT270" s="12">
        <v>157</v>
      </c>
      <c r="AU270" s="13">
        <f t="shared" si="168"/>
        <v>7.8617926890335506</v>
      </c>
      <c r="AV270" s="12">
        <v>149</v>
      </c>
      <c r="AW270" s="13">
        <f t="shared" si="169"/>
        <v>7.4611917876815221</v>
      </c>
      <c r="AX270" s="12">
        <v>162</v>
      </c>
      <c r="AY270" s="13">
        <f t="shared" si="184"/>
        <v>8.1121682523785683</v>
      </c>
      <c r="AZ270" s="12">
        <v>150</v>
      </c>
      <c r="BA270" s="13">
        <f t="shared" si="170"/>
        <v>7.5112669003505257</v>
      </c>
      <c r="BB270" s="73"/>
      <c r="BC270" s="74">
        <f t="shared" si="171"/>
        <v>0</v>
      </c>
      <c r="BD270" s="73"/>
      <c r="BE270" s="74">
        <f t="shared" si="172"/>
        <v>0</v>
      </c>
      <c r="BF270" s="12">
        <v>131</v>
      </c>
      <c r="BG270" s="13">
        <f t="shared" si="173"/>
        <v>6.5598397596394591</v>
      </c>
      <c r="BH270" s="12">
        <v>133</v>
      </c>
      <c r="BI270" s="13">
        <f t="shared" si="174"/>
        <v>6.6599899849774662</v>
      </c>
      <c r="BJ270" s="12">
        <v>176</v>
      </c>
      <c r="BK270" s="13">
        <f t="shared" si="175"/>
        <v>8.8132198297446163</v>
      </c>
      <c r="BL270" s="73"/>
      <c r="BM270" s="74">
        <f t="shared" si="176"/>
        <v>0</v>
      </c>
      <c r="BN270" s="73"/>
      <c r="BO270" s="74">
        <f t="shared" si="177"/>
        <v>0</v>
      </c>
      <c r="BP270" s="12">
        <v>191</v>
      </c>
      <c r="BQ270" s="13">
        <f t="shared" si="178"/>
        <v>9.5643465197796687</v>
      </c>
      <c r="BR270" s="73"/>
      <c r="BS270" s="73"/>
      <c r="BT270" s="71">
        <f t="shared" si="179"/>
        <v>0</v>
      </c>
      <c r="BU270" s="73"/>
      <c r="BV270" s="71">
        <f t="shared" si="180"/>
        <v>0</v>
      </c>
      <c r="BW270" s="73"/>
      <c r="BX270" s="71">
        <f t="shared" si="181"/>
        <v>0</v>
      </c>
      <c r="BY270" s="73"/>
      <c r="BZ270" s="71">
        <f t="shared" si="182"/>
        <v>0</v>
      </c>
      <c r="CA270" s="91"/>
      <c r="CB270" s="71">
        <f t="shared" si="183"/>
        <v>0</v>
      </c>
    </row>
    <row r="271" spans="1:109" x14ac:dyDescent="0.25">
      <c r="A271" s="496"/>
      <c r="B271" s="15">
        <v>1997</v>
      </c>
      <c r="C271" s="540"/>
      <c r="D271" s="543"/>
      <c r="E271" s="1" t="s">
        <v>88</v>
      </c>
      <c r="F271" s="12">
        <v>248</v>
      </c>
      <c r="G271" s="93">
        <f t="shared" si="148"/>
        <v>12.418627941912868</v>
      </c>
      <c r="H271" s="12">
        <v>234</v>
      </c>
      <c r="I271" s="13">
        <f t="shared" si="149"/>
        <v>11.71757636454682</v>
      </c>
      <c r="J271" s="12">
        <v>236</v>
      </c>
      <c r="K271" s="13">
        <f t="shared" si="150"/>
        <v>11.817726589884828</v>
      </c>
      <c r="L271" s="12">
        <v>225</v>
      </c>
      <c r="M271" s="13">
        <f t="shared" si="151"/>
        <v>11.266900350525789</v>
      </c>
      <c r="N271" s="12">
        <v>232</v>
      </c>
      <c r="O271" s="13">
        <f t="shared" si="152"/>
        <v>11.617426139208813</v>
      </c>
      <c r="P271" s="12">
        <v>218</v>
      </c>
      <c r="Q271" s="13">
        <f t="shared" si="153"/>
        <v>10.916374561842764</v>
      </c>
      <c r="R271" s="12">
        <v>235</v>
      </c>
      <c r="S271" s="13">
        <f t="shared" si="154"/>
        <v>11.767651477215823</v>
      </c>
      <c r="T271" s="73">
        <v>220</v>
      </c>
      <c r="U271" s="13">
        <f t="shared" si="155"/>
        <v>11.016524787180771</v>
      </c>
      <c r="V271" s="12">
        <v>229</v>
      </c>
      <c r="W271" s="13">
        <f t="shared" si="156"/>
        <v>11.467200801201802</v>
      </c>
      <c r="X271" s="12">
        <v>219</v>
      </c>
      <c r="Y271" s="13">
        <f t="shared" si="157"/>
        <v>10.966449674511768</v>
      </c>
      <c r="Z271" s="12">
        <v>234</v>
      </c>
      <c r="AA271" s="13">
        <f t="shared" si="158"/>
        <v>11.71757636454682</v>
      </c>
      <c r="AB271" s="12">
        <v>225</v>
      </c>
      <c r="AC271" s="13">
        <f t="shared" si="159"/>
        <v>11.266900350525789</v>
      </c>
      <c r="AD271" s="12">
        <v>244</v>
      </c>
      <c r="AE271" s="13">
        <f t="shared" si="160"/>
        <v>12.218327491236856</v>
      </c>
      <c r="AF271" s="12">
        <v>222</v>
      </c>
      <c r="AG271" s="13">
        <f t="shared" si="161"/>
        <v>11.116675012518778</v>
      </c>
      <c r="AH271" s="12">
        <v>239</v>
      </c>
      <c r="AI271" s="13">
        <f t="shared" si="162"/>
        <v>11.967951927891837</v>
      </c>
      <c r="AJ271" s="306">
        <v>215</v>
      </c>
      <c r="AK271" s="13">
        <f t="shared" si="163"/>
        <v>10.766149223835754</v>
      </c>
      <c r="AL271" s="12">
        <v>234</v>
      </c>
      <c r="AM271" s="13">
        <f t="shared" si="164"/>
        <v>11.71757636454682</v>
      </c>
      <c r="AN271" s="12">
        <v>223</v>
      </c>
      <c r="AO271" s="13">
        <f t="shared" si="165"/>
        <v>11.166750125187782</v>
      </c>
      <c r="AP271" s="12">
        <v>215</v>
      </c>
      <c r="AQ271" s="13">
        <f t="shared" si="166"/>
        <v>10.766149223835754</v>
      </c>
      <c r="AR271" s="12">
        <v>208</v>
      </c>
      <c r="AS271" s="13">
        <f t="shared" si="167"/>
        <v>10.41562343515273</v>
      </c>
      <c r="AT271" s="12">
        <v>222</v>
      </c>
      <c r="AU271" s="13">
        <f t="shared" si="168"/>
        <v>11.116675012518778</v>
      </c>
      <c r="AV271" s="12">
        <v>214</v>
      </c>
      <c r="AW271" s="13">
        <f t="shared" si="169"/>
        <v>10.716074111166749</v>
      </c>
      <c r="AX271" s="12">
        <v>220</v>
      </c>
      <c r="AY271" s="13">
        <f t="shared" si="184"/>
        <v>11.016524787180771</v>
      </c>
      <c r="AZ271" s="12">
        <v>217</v>
      </c>
      <c r="BA271" s="13">
        <f t="shared" si="170"/>
        <v>10.866299449173761</v>
      </c>
      <c r="BB271" s="73"/>
      <c r="BC271" s="74">
        <f t="shared" si="171"/>
        <v>0</v>
      </c>
      <c r="BD271" s="73"/>
      <c r="BE271" s="74">
        <f t="shared" si="172"/>
        <v>0</v>
      </c>
      <c r="BF271" s="12">
        <v>164</v>
      </c>
      <c r="BG271" s="13">
        <f t="shared" si="173"/>
        <v>8.2123184777165754</v>
      </c>
      <c r="BH271" s="12">
        <v>158</v>
      </c>
      <c r="BI271" s="13">
        <f t="shared" si="174"/>
        <v>7.9118678017025541</v>
      </c>
      <c r="BJ271" s="12">
        <v>35</v>
      </c>
      <c r="BK271" s="13">
        <f t="shared" si="175"/>
        <v>1.7526289434151228</v>
      </c>
      <c r="BL271" s="73"/>
      <c r="BM271" s="74">
        <f t="shared" si="176"/>
        <v>0</v>
      </c>
      <c r="BN271" s="73"/>
      <c r="BO271" s="74">
        <f t="shared" si="177"/>
        <v>0</v>
      </c>
      <c r="BP271" s="12">
        <v>37</v>
      </c>
      <c r="BQ271" s="13">
        <f t="shared" si="178"/>
        <v>1.8527791687531296</v>
      </c>
      <c r="BR271" s="73"/>
      <c r="BS271" s="73"/>
      <c r="BT271" s="71">
        <f t="shared" si="179"/>
        <v>0</v>
      </c>
      <c r="BU271" s="73"/>
      <c r="BV271" s="71">
        <f t="shared" si="180"/>
        <v>0</v>
      </c>
      <c r="BW271" s="73"/>
      <c r="BX271" s="71">
        <f t="shared" si="181"/>
        <v>0</v>
      </c>
      <c r="BY271" s="73"/>
      <c r="BZ271" s="71">
        <f t="shared" si="182"/>
        <v>0</v>
      </c>
      <c r="CA271" s="91"/>
      <c r="CB271" s="71">
        <f t="shared" si="183"/>
        <v>0</v>
      </c>
    </row>
    <row r="272" spans="1:109" x14ac:dyDescent="0.25">
      <c r="A272" s="496"/>
      <c r="B272" s="15">
        <v>1997</v>
      </c>
      <c r="C272" s="540"/>
      <c r="D272" s="543"/>
      <c r="E272" s="1" t="s">
        <v>89</v>
      </c>
      <c r="F272" s="12">
        <v>316</v>
      </c>
      <c r="G272" s="93">
        <f t="shared" si="148"/>
        <v>15.823735603405108</v>
      </c>
      <c r="H272" s="12">
        <v>305</v>
      </c>
      <c r="I272" s="13">
        <f t="shared" si="149"/>
        <v>15.272909364046068</v>
      </c>
      <c r="J272" s="12">
        <v>326</v>
      </c>
      <c r="K272" s="13">
        <f t="shared" si="150"/>
        <v>16.324486730095142</v>
      </c>
      <c r="L272" s="12">
        <v>313</v>
      </c>
      <c r="M272" s="13">
        <f t="shared" si="151"/>
        <v>15.673510265398097</v>
      </c>
      <c r="N272" s="12">
        <v>321</v>
      </c>
      <c r="O272" s="13">
        <f t="shared" si="152"/>
        <v>16.074111166750125</v>
      </c>
      <c r="P272" s="12">
        <v>319</v>
      </c>
      <c r="Q272" s="13">
        <f t="shared" si="153"/>
        <v>15.973960941412118</v>
      </c>
      <c r="R272" s="12">
        <v>322</v>
      </c>
      <c r="S272" s="13">
        <f t="shared" si="154"/>
        <v>16.124186279419128</v>
      </c>
      <c r="T272" s="73">
        <v>315</v>
      </c>
      <c r="U272" s="13">
        <f t="shared" si="155"/>
        <v>15.773660490736104</v>
      </c>
      <c r="V272" s="12">
        <v>316</v>
      </c>
      <c r="W272" s="13">
        <f t="shared" si="156"/>
        <v>15.823735603405108</v>
      </c>
      <c r="X272" s="12">
        <v>306</v>
      </c>
      <c r="Y272" s="13">
        <f t="shared" si="157"/>
        <v>15.322984476715073</v>
      </c>
      <c r="Z272" s="12">
        <v>305</v>
      </c>
      <c r="AA272" s="13">
        <f t="shared" si="158"/>
        <v>15.272909364046068</v>
      </c>
      <c r="AB272" s="12">
        <v>309</v>
      </c>
      <c r="AC272" s="13">
        <f t="shared" si="159"/>
        <v>15.473209814722082</v>
      </c>
      <c r="AD272" s="12">
        <v>313</v>
      </c>
      <c r="AE272" s="13">
        <f t="shared" si="160"/>
        <v>15.673510265398097</v>
      </c>
      <c r="AF272" s="12">
        <v>312</v>
      </c>
      <c r="AG272" s="13">
        <f t="shared" si="161"/>
        <v>15.623435152729094</v>
      </c>
      <c r="AH272" s="12">
        <v>309</v>
      </c>
      <c r="AI272" s="13">
        <f t="shared" si="162"/>
        <v>15.473209814722082</v>
      </c>
      <c r="AJ272" s="306">
        <v>302</v>
      </c>
      <c r="AK272" s="13">
        <f t="shared" si="163"/>
        <v>15.122684026039058</v>
      </c>
      <c r="AL272" s="12">
        <v>308</v>
      </c>
      <c r="AM272" s="13">
        <f t="shared" si="164"/>
        <v>15.42313470205308</v>
      </c>
      <c r="AN272" s="12">
        <v>310</v>
      </c>
      <c r="AO272" s="13">
        <f t="shared" si="165"/>
        <v>15.523284927391087</v>
      </c>
      <c r="AP272" s="12">
        <v>317</v>
      </c>
      <c r="AQ272" s="13">
        <f t="shared" si="166"/>
        <v>15.873810716074111</v>
      </c>
      <c r="AR272" s="12">
        <v>311</v>
      </c>
      <c r="AS272" s="13">
        <f t="shared" si="167"/>
        <v>15.57336004006009</v>
      </c>
      <c r="AT272" s="12">
        <v>304</v>
      </c>
      <c r="AU272" s="13">
        <f t="shared" si="168"/>
        <v>15.222834251377066</v>
      </c>
      <c r="AV272" s="12">
        <v>301</v>
      </c>
      <c r="AW272" s="13">
        <f t="shared" si="169"/>
        <v>15.072608913370056</v>
      </c>
      <c r="AX272" s="12">
        <v>302</v>
      </c>
      <c r="AY272" s="13">
        <f t="shared" si="184"/>
        <v>15.122684026039058</v>
      </c>
      <c r="AZ272" s="12">
        <v>302</v>
      </c>
      <c r="BA272" s="13">
        <f t="shared" si="170"/>
        <v>15.122684026039058</v>
      </c>
      <c r="BB272" s="73"/>
      <c r="BC272" s="74">
        <f t="shared" si="171"/>
        <v>0</v>
      </c>
      <c r="BD272" s="73"/>
      <c r="BE272" s="74">
        <f t="shared" si="172"/>
        <v>0</v>
      </c>
      <c r="BF272" s="12">
        <v>188</v>
      </c>
      <c r="BG272" s="13">
        <f t="shared" si="173"/>
        <v>9.4141211817726589</v>
      </c>
      <c r="BH272" s="12">
        <v>187</v>
      </c>
      <c r="BI272" s="13">
        <f t="shared" si="174"/>
        <v>9.3640460691036562</v>
      </c>
      <c r="BJ272" s="12">
        <v>10</v>
      </c>
      <c r="BK272" s="13">
        <f t="shared" si="175"/>
        <v>0.50075112669003508</v>
      </c>
      <c r="BL272" s="73"/>
      <c r="BM272" s="74">
        <f t="shared" si="176"/>
        <v>0</v>
      </c>
      <c r="BN272" s="73"/>
      <c r="BO272" s="74">
        <f t="shared" si="177"/>
        <v>0</v>
      </c>
      <c r="BP272" s="12">
        <v>9</v>
      </c>
      <c r="BQ272" s="13">
        <f t="shared" si="178"/>
        <v>0.45067601402103152</v>
      </c>
      <c r="BR272" s="73"/>
      <c r="BS272" s="73"/>
      <c r="BT272" s="71">
        <f t="shared" si="179"/>
        <v>0</v>
      </c>
      <c r="BU272" s="73"/>
      <c r="BV272" s="71">
        <f t="shared" si="180"/>
        <v>0</v>
      </c>
      <c r="BW272" s="73"/>
      <c r="BX272" s="71">
        <f t="shared" si="181"/>
        <v>0</v>
      </c>
      <c r="BY272" s="73"/>
      <c r="BZ272" s="71">
        <f t="shared" si="182"/>
        <v>0</v>
      </c>
      <c r="CA272" s="91"/>
      <c r="CB272" s="71">
        <f t="shared" si="183"/>
        <v>0</v>
      </c>
    </row>
    <row r="273" spans="1:109" x14ac:dyDescent="0.25">
      <c r="A273" s="496"/>
      <c r="B273" s="15">
        <v>1997</v>
      </c>
      <c r="C273" s="541"/>
      <c r="D273" s="544"/>
      <c r="E273" s="1" t="s">
        <v>90</v>
      </c>
      <c r="F273" s="12">
        <v>14</v>
      </c>
      <c r="G273" s="93">
        <f t="shared" si="148"/>
        <v>0.70105157736604906</v>
      </c>
      <c r="H273" s="12">
        <v>23</v>
      </c>
      <c r="I273" s="13">
        <f t="shared" si="149"/>
        <v>1.1517275913870806</v>
      </c>
      <c r="J273" s="12">
        <v>17</v>
      </c>
      <c r="K273" s="13">
        <f t="shared" si="150"/>
        <v>0.85127691537305961</v>
      </c>
      <c r="L273" s="12">
        <v>26</v>
      </c>
      <c r="M273" s="13">
        <f t="shared" si="151"/>
        <v>1.3019529293940912</v>
      </c>
      <c r="N273" s="12">
        <v>21</v>
      </c>
      <c r="O273" s="13">
        <f t="shared" si="152"/>
        <v>1.0515773660490737</v>
      </c>
      <c r="P273" s="12">
        <v>22</v>
      </c>
      <c r="Q273" s="13">
        <f t="shared" si="153"/>
        <v>1.101652478718077</v>
      </c>
      <c r="R273" s="12">
        <v>18</v>
      </c>
      <c r="S273" s="13">
        <f t="shared" si="154"/>
        <v>0.90135202804206305</v>
      </c>
      <c r="T273" s="73">
        <v>22</v>
      </c>
      <c r="U273" s="13">
        <f t="shared" si="155"/>
        <v>1.101652478718077</v>
      </c>
      <c r="V273" s="12">
        <v>23</v>
      </c>
      <c r="W273" s="13">
        <f t="shared" si="156"/>
        <v>1.1517275913870806</v>
      </c>
      <c r="X273" s="12">
        <v>28</v>
      </c>
      <c r="Y273" s="13">
        <f t="shared" si="157"/>
        <v>1.4021031547320981</v>
      </c>
      <c r="Z273" s="12">
        <v>25</v>
      </c>
      <c r="AA273" s="13">
        <f t="shared" si="158"/>
        <v>1.2518778167250877</v>
      </c>
      <c r="AB273" s="12">
        <v>27</v>
      </c>
      <c r="AC273" s="13">
        <f t="shared" si="159"/>
        <v>1.3520280420630946</v>
      </c>
      <c r="AD273" s="12">
        <v>25</v>
      </c>
      <c r="AE273" s="13">
        <f t="shared" si="160"/>
        <v>1.2518778167250877</v>
      </c>
      <c r="AF273" s="12">
        <v>36</v>
      </c>
      <c r="AG273" s="13">
        <f t="shared" si="161"/>
        <v>1.8027040560841261</v>
      </c>
      <c r="AH273" s="12">
        <v>28</v>
      </c>
      <c r="AI273" s="13">
        <f t="shared" si="162"/>
        <v>1.4021031547320981</v>
      </c>
      <c r="AJ273" s="306">
        <v>38</v>
      </c>
      <c r="AK273" s="13">
        <f t="shared" si="163"/>
        <v>1.9028542814221332</v>
      </c>
      <c r="AL273" s="12">
        <v>30</v>
      </c>
      <c r="AM273" s="13">
        <f t="shared" si="164"/>
        <v>1.5022533800701052</v>
      </c>
      <c r="AN273" s="12">
        <v>25</v>
      </c>
      <c r="AO273" s="13">
        <f t="shared" si="165"/>
        <v>1.2518778167250877</v>
      </c>
      <c r="AP273" s="12">
        <v>26</v>
      </c>
      <c r="AQ273" s="13">
        <f t="shared" si="166"/>
        <v>1.3019529293940912</v>
      </c>
      <c r="AR273" s="12">
        <v>38</v>
      </c>
      <c r="AS273" s="13">
        <f t="shared" si="167"/>
        <v>1.9028542814221332</v>
      </c>
      <c r="AT273" s="12">
        <v>28</v>
      </c>
      <c r="AU273" s="13">
        <f t="shared" si="168"/>
        <v>1.4021031547320981</v>
      </c>
      <c r="AV273" s="12">
        <v>35</v>
      </c>
      <c r="AW273" s="13">
        <f t="shared" si="169"/>
        <v>1.7526289434151228</v>
      </c>
      <c r="AX273" s="12">
        <v>42</v>
      </c>
      <c r="AY273" s="13">
        <f t="shared" si="184"/>
        <v>2.1031547320981474</v>
      </c>
      <c r="AZ273" s="12">
        <v>63</v>
      </c>
      <c r="BA273" s="13">
        <f t="shared" si="170"/>
        <v>3.1547320981472207</v>
      </c>
      <c r="BB273" s="73"/>
      <c r="BC273" s="74">
        <f t="shared" si="171"/>
        <v>0</v>
      </c>
      <c r="BD273" s="73"/>
      <c r="BE273" s="74">
        <f t="shared" si="172"/>
        <v>0</v>
      </c>
      <c r="BF273" s="12">
        <v>359</v>
      </c>
      <c r="BG273" s="13">
        <f t="shared" si="173"/>
        <v>17.976965448172258</v>
      </c>
      <c r="BH273" s="12">
        <v>366</v>
      </c>
      <c r="BI273" s="13">
        <f t="shared" si="174"/>
        <v>18.327491236855284</v>
      </c>
      <c r="BJ273" s="12">
        <v>3</v>
      </c>
      <c r="BK273" s="13">
        <f t="shared" si="175"/>
        <v>0.15022533800701052</v>
      </c>
      <c r="BL273" s="73"/>
      <c r="BM273" s="74">
        <f t="shared" si="176"/>
        <v>0</v>
      </c>
      <c r="BN273" s="73"/>
      <c r="BO273" s="74">
        <f t="shared" si="177"/>
        <v>0</v>
      </c>
      <c r="BP273" s="12">
        <v>46</v>
      </c>
      <c r="BQ273" s="13">
        <f t="shared" si="178"/>
        <v>2.3034551827741612</v>
      </c>
      <c r="BR273" s="73"/>
      <c r="BS273" s="73"/>
      <c r="BT273" s="71">
        <f t="shared" si="179"/>
        <v>0</v>
      </c>
      <c r="BU273" s="73"/>
      <c r="BV273" s="71">
        <f t="shared" si="180"/>
        <v>0</v>
      </c>
      <c r="BW273" s="73"/>
      <c r="BX273" s="71">
        <f t="shared" si="181"/>
        <v>0</v>
      </c>
      <c r="BY273" s="73"/>
      <c r="BZ273" s="71">
        <f t="shared" si="182"/>
        <v>0</v>
      </c>
      <c r="CA273" s="91"/>
      <c r="CB273" s="71">
        <f t="shared" si="183"/>
        <v>0</v>
      </c>
    </row>
    <row r="274" spans="1:109" s="25" customFormat="1" ht="15.75" customHeight="1" x14ac:dyDescent="0.25">
      <c r="A274" s="21"/>
      <c r="B274" s="22"/>
      <c r="C274" s="22"/>
      <c r="D274" s="22"/>
      <c r="E274" s="23"/>
      <c r="F274" s="24"/>
      <c r="H274" s="24"/>
      <c r="J274" s="24"/>
      <c r="L274" s="24"/>
      <c r="N274" s="24"/>
      <c r="P274" s="24"/>
      <c r="R274" s="24"/>
      <c r="T274" s="77"/>
      <c r="V274" s="24"/>
      <c r="X274" s="24"/>
      <c r="Z274" s="24"/>
      <c r="AB274" s="24"/>
      <c r="AD274" s="24"/>
      <c r="AF274" s="24"/>
      <c r="AH274" s="24"/>
      <c r="AJ274" s="311"/>
      <c r="AL274" s="24"/>
      <c r="AN274" s="24"/>
      <c r="AP274" s="24"/>
      <c r="AR274" s="24"/>
      <c r="AT274" s="24"/>
      <c r="AV274" s="24"/>
      <c r="AX274" s="24"/>
      <c r="AZ274" s="24"/>
      <c r="BB274" s="77"/>
      <c r="BC274" s="78"/>
      <c r="BD274" s="77"/>
      <c r="BE274" s="78"/>
      <c r="BF274" s="24"/>
      <c r="BH274" s="24"/>
      <c r="BJ274" s="24"/>
      <c r="BL274" s="77"/>
      <c r="BM274" s="78"/>
      <c r="BN274" s="77"/>
      <c r="BO274" s="78"/>
      <c r="BP274" s="24"/>
      <c r="BR274" s="77"/>
      <c r="BS274" s="77"/>
      <c r="BT274" s="78"/>
      <c r="BU274" s="77"/>
      <c r="BV274" s="78"/>
      <c r="BW274" s="77"/>
      <c r="BX274" s="78"/>
      <c r="BY274" s="77"/>
      <c r="BZ274" s="78"/>
      <c r="CA274" s="88"/>
      <c r="CB274" s="86"/>
      <c r="CC274" s="65"/>
      <c r="CD274" s="65"/>
      <c r="CE274" s="65"/>
      <c r="CF274" s="65"/>
      <c r="CG274" s="65"/>
      <c r="CH274" s="65"/>
      <c r="CI274" s="65"/>
      <c r="CJ274" s="65"/>
      <c r="CK274" s="65"/>
      <c r="CL274" s="65"/>
      <c r="CM274" s="65"/>
      <c r="CN274" s="65"/>
      <c r="CO274" s="65"/>
      <c r="CP274" s="65"/>
      <c r="CQ274" s="65"/>
      <c r="CR274" s="65"/>
      <c r="CS274" s="65"/>
      <c r="CT274" s="65"/>
      <c r="CU274" s="65"/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</row>
    <row r="275" spans="1:109" s="25" customFormat="1" ht="15.75" customHeight="1" x14ac:dyDescent="0.25">
      <c r="A275" s="21"/>
      <c r="B275" s="22"/>
      <c r="C275" s="22"/>
      <c r="D275" s="22"/>
      <c r="E275" s="23"/>
      <c r="F275" s="24"/>
      <c r="H275" s="24"/>
      <c r="J275" s="24"/>
      <c r="L275" s="24"/>
      <c r="N275" s="24"/>
      <c r="P275" s="24"/>
      <c r="R275" s="24"/>
      <c r="T275" s="77"/>
      <c r="V275" s="24"/>
      <c r="X275" s="24"/>
      <c r="Z275" s="24"/>
      <c r="AB275" s="24"/>
      <c r="AD275" s="24"/>
      <c r="AF275" s="24"/>
      <c r="AH275" s="24"/>
      <c r="AJ275" s="311"/>
      <c r="AL275" s="24"/>
      <c r="AN275" s="24"/>
      <c r="AP275" s="24"/>
      <c r="AR275" s="24"/>
      <c r="AT275" s="24"/>
      <c r="AV275" s="24"/>
      <c r="AX275" s="24"/>
      <c r="AZ275" s="24"/>
      <c r="BB275" s="77"/>
      <c r="BC275" s="78"/>
      <c r="BD275" s="77"/>
      <c r="BE275" s="78"/>
      <c r="BF275" s="24"/>
      <c r="BH275" s="24"/>
      <c r="BJ275" s="24"/>
      <c r="BL275" s="77"/>
      <c r="BM275" s="78"/>
      <c r="BN275" s="77"/>
      <c r="BO275" s="78"/>
      <c r="BP275" s="24"/>
      <c r="BR275" s="77"/>
      <c r="BS275" s="77"/>
      <c r="BT275" s="78"/>
      <c r="BU275" s="77"/>
      <c r="BV275" s="78"/>
      <c r="BW275" s="77"/>
      <c r="BX275" s="78"/>
      <c r="BY275" s="77"/>
      <c r="BZ275" s="78"/>
      <c r="CA275" s="88"/>
      <c r="CB275" s="86"/>
      <c r="CC275" s="65"/>
      <c r="CD275" s="65"/>
      <c r="CE275" s="65"/>
      <c r="CF275" s="65"/>
      <c r="CG275" s="65"/>
      <c r="CH275" s="65"/>
      <c r="CI275" s="65"/>
      <c r="CJ275" s="65"/>
      <c r="CK275" s="65"/>
      <c r="CL275" s="65"/>
      <c r="CM275" s="65"/>
      <c r="CN275" s="65"/>
      <c r="CO275" s="65"/>
      <c r="CP275" s="65"/>
      <c r="CQ275" s="65"/>
      <c r="CR275" s="65"/>
      <c r="CS275" s="65"/>
      <c r="CT275" s="65"/>
      <c r="CU275" s="65"/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</row>
    <row r="276" spans="1:109" s="25" customFormat="1" ht="15.75" customHeight="1" x14ac:dyDescent="0.25">
      <c r="A276" s="21"/>
      <c r="B276" s="22"/>
      <c r="C276" s="22"/>
      <c r="D276" s="22"/>
      <c r="E276" s="23"/>
      <c r="F276" s="24"/>
      <c r="H276" s="24"/>
      <c r="J276" s="24"/>
      <c r="L276" s="24"/>
      <c r="N276" s="24"/>
      <c r="P276" s="24"/>
      <c r="R276" s="24"/>
      <c r="T276" s="77"/>
      <c r="V276" s="24"/>
      <c r="X276" s="24"/>
      <c r="Z276" s="24"/>
      <c r="AB276" s="24"/>
      <c r="AD276" s="24"/>
      <c r="AF276" s="24"/>
      <c r="AH276" s="24"/>
      <c r="AJ276" s="311"/>
      <c r="AL276" s="24"/>
      <c r="AN276" s="24"/>
      <c r="AP276" s="24"/>
      <c r="AR276" s="24"/>
      <c r="AT276" s="24"/>
      <c r="AV276" s="24"/>
      <c r="AX276" s="24"/>
      <c r="AZ276" s="24"/>
      <c r="BB276" s="77"/>
      <c r="BC276" s="78"/>
      <c r="BD276" s="77"/>
      <c r="BE276" s="78"/>
      <c r="BF276" s="24"/>
      <c r="BH276" s="24"/>
      <c r="BJ276" s="24"/>
      <c r="BL276" s="77"/>
      <c r="BM276" s="78"/>
      <c r="BN276" s="77"/>
      <c r="BO276" s="78"/>
      <c r="BP276" s="24"/>
      <c r="BR276" s="77"/>
      <c r="BS276" s="77"/>
      <c r="BT276" s="78"/>
      <c r="BU276" s="77"/>
      <c r="BV276" s="78"/>
      <c r="BW276" s="77"/>
      <c r="BX276" s="78"/>
      <c r="BY276" s="77"/>
      <c r="BZ276" s="78"/>
      <c r="CA276" s="88"/>
      <c r="CB276" s="86"/>
      <c r="CC276" s="65"/>
      <c r="CD276" s="65"/>
      <c r="CE276" s="65"/>
      <c r="CF276" s="65"/>
      <c r="CG276" s="65"/>
      <c r="CH276" s="65"/>
      <c r="CI276" s="65"/>
      <c r="CJ276" s="65"/>
      <c r="CK276" s="65"/>
      <c r="CL276" s="65"/>
      <c r="CM276" s="65"/>
      <c r="CN276" s="65"/>
      <c r="CO276" s="65"/>
      <c r="CP276" s="65"/>
      <c r="CQ276" s="65"/>
      <c r="CR276" s="65"/>
      <c r="CS276" s="65"/>
      <c r="CT276" s="65"/>
      <c r="CU276" s="65"/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</row>
    <row r="277" spans="1:109" s="25" customFormat="1" ht="15.75" customHeight="1" x14ac:dyDescent="0.25">
      <c r="A277" s="21"/>
      <c r="B277" s="22"/>
      <c r="C277" s="22"/>
      <c r="D277" s="22"/>
      <c r="E277" s="23"/>
      <c r="F277" s="24"/>
      <c r="H277" s="24"/>
      <c r="J277" s="24"/>
      <c r="L277" s="24"/>
      <c r="N277" s="24"/>
      <c r="P277" s="24"/>
      <c r="R277" s="24"/>
      <c r="T277" s="77"/>
      <c r="V277" s="24"/>
      <c r="X277" s="24"/>
      <c r="Z277" s="24"/>
      <c r="AB277" s="24"/>
      <c r="AD277" s="24"/>
      <c r="AF277" s="24"/>
      <c r="AH277" s="24"/>
      <c r="AJ277" s="311"/>
      <c r="AL277" s="24"/>
      <c r="AN277" s="24"/>
      <c r="AP277" s="24"/>
      <c r="AR277" s="24"/>
      <c r="AT277" s="24"/>
      <c r="AV277" s="24"/>
      <c r="AX277" s="24"/>
      <c r="AZ277" s="24"/>
      <c r="BB277" s="77"/>
      <c r="BC277" s="78"/>
      <c r="BD277" s="77"/>
      <c r="BE277" s="78"/>
      <c r="BF277" s="24"/>
      <c r="BH277" s="24"/>
      <c r="BJ277" s="24"/>
      <c r="BL277" s="77"/>
      <c r="BM277" s="78"/>
      <c r="BN277" s="77"/>
      <c r="BO277" s="78"/>
      <c r="BP277" s="24"/>
      <c r="BR277" s="77"/>
      <c r="BS277" s="77"/>
      <c r="BT277" s="78"/>
      <c r="BU277" s="77"/>
      <c r="BV277" s="78"/>
      <c r="BW277" s="77"/>
      <c r="BX277" s="78"/>
      <c r="BY277" s="77"/>
      <c r="BZ277" s="78"/>
      <c r="CA277" s="88"/>
      <c r="CB277" s="86"/>
      <c r="CC277" s="65"/>
      <c r="CD277" s="65"/>
      <c r="CE277" s="65"/>
      <c r="CF277" s="65"/>
      <c r="CG277" s="65"/>
      <c r="CH277" s="65"/>
      <c r="CI277" s="65"/>
      <c r="CJ277" s="65"/>
      <c r="CK277" s="65"/>
      <c r="CL277" s="65"/>
      <c r="CM277" s="65"/>
      <c r="CN277" s="65"/>
      <c r="CO277" s="65"/>
      <c r="CP277" s="65"/>
      <c r="CQ277" s="65"/>
      <c r="CR277" s="65"/>
      <c r="CS277" s="65"/>
      <c r="CT277" s="65"/>
      <c r="CU277" s="65"/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</row>
    <row r="278" spans="1:109" s="25" customFormat="1" ht="15.75" customHeight="1" x14ac:dyDescent="0.25">
      <c r="A278" s="21"/>
      <c r="B278" s="22"/>
      <c r="C278" s="22"/>
      <c r="D278" s="22"/>
      <c r="E278" s="23"/>
      <c r="F278" s="24"/>
      <c r="H278" s="24"/>
      <c r="J278" s="24"/>
      <c r="L278" s="24"/>
      <c r="N278" s="24"/>
      <c r="P278" s="24"/>
      <c r="R278" s="24"/>
      <c r="T278" s="77"/>
      <c r="V278" s="24"/>
      <c r="X278" s="24"/>
      <c r="Z278" s="24"/>
      <c r="AB278" s="24"/>
      <c r="AD278" s="24"/>
      <c r="AF278" s="24"/>
      <c r="AH278" s="24"/>
      <c r="AJ278" s="311"/>
      <c r="AL278" s="24"/>
      <c r="AN278" s="24"/>
      <c r="AP278" s="24"/>
      <c r="AR278" s="24"/>
      <c r="AT278" s="24"/>
      <c r="AV278" s="24"/>
      <c r="AX278" s="24"/>
      <c r="AZ278" s="24"/>
      <c r="BB278" s="77"/>
      <c r="BC278" s="78"/>
      <c r="BD278" s="77"/>
      <c r="BE278" s="78"/>
      <c r="BF278" s="24"/>
      <c r="BH278" s="24"/>
      <c r="BJ278" s="24"/>
      <c r="BL278" s="77"/>
      <c r="BM278" s="78"/>
      <c r="BN278" s="77"/>
      <c r="BO278" s="78"/>
      <c r="BP278" s="24"/>
      <c r="BR278" s="77"/>
      <c r="BS278" s="77"/>
      <c r="BT278" s="78"/>
      <c r="BU278" s="77"/>
      <c r="BV278" s="78"/>
      <c r="BW278" s="77"/>
      <c r="BX278" s="78"/>
      <c r="BY278" s="77"/>
      <c r="BZ278" s="78"/>
      <c r="CA278" s="88"/>
      <c r="CB278" s="86"/>
      <c r="CC278" s="65"/>
      <c r="CD278" s="65"/>
      <c r="CE278" s="65"/>
      <c r="CF278" s="65"/>
      <c r="CG278" s="65"/>
      <c r="CH278" s="65"/>
      <c r="CI278" s="65"/>
      <c r="CJ278" s="65"/>
      <c r="CK278" s="65"/>
      <c r="CL278" s="65"/>
      <c r="CM278" s="65"/>
      <c r="CN278" s="65"/>
      <c r="CO278" s="65"/>
      <c r="CP278" s="65"/>
      <c r="CQ278" s="65"/>
      <c r="CR278" s="65"/>
      <c r="CS278" s="65"/>
      <c r="CT278" s="65"/>
      <c r="CU278" s="65"/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</row>
    <row r="279" spans="1:109" s="25" customFormat="1" ht="15.75" customHeight="1" x14ac:dyDescent="0.25">
      <c r="A279" s="21"/>
      <c r="B279" s="22"/>
      <c r="C279" s="22"/>
      <c r="D279" s="22"/>
      <c r="E279" s="23"/>
      <c r="F279" s="24"/>
      <c r="H279" s="24"/>
      <c r="J279" s="24"/>
      <c r="L279" s="24"/>
      <c r="N279" s="24"/>
      <c r="P279" s="24"/>
      <c r="R279" s="24"/>
      <c r="T279" s="77"/>
      <c r="V279" s="24"/>
      <c r="X279" s="24"/>
      <c r="Z279" s="24"/>
      <c r="AB279" s="24"/>
      <c r="AD279" s="24"/>
      <c r="AF279" s="24"/>
      <c r="AH279" s="24"/>
      <c r="AJ279" s="311"/>
      <c r="AL279" s="24"/>
      <c r="AN279" s="24"/>
      <c r="AP279" s="24"/>
      <c r="AR279" s="24"/>
      <c r="AT279" s="24"/>
      <c r="AV279" s="24"/>
      <c r="AX279" s="24"/>
      <c r="AZ279" s="24"/>
      <c r="BB279" s="77"/>
      <c r="BC279" s="78"/>
      <c r="BD279" s="77"/>
      <c r="BE279" s="78"/>
      <c r="BF279" s="24"/>
      <c r="BH279" s="24"/>
      <c r="BJ279" s="24"/>
      <c r="BL279" s="77"/>
      <c r="BM279" s="78"/>
      <c r="BN279" s="77"/>
      <c r="BO279" s="78"/>
      <c r="BP279" s="24"/>
      <c r="BR279" s="77"/>
      <c r="BS279" s="77"/>
      <c r="BT279" s="78"/>
      <c r="BU279" s="77"/>
      <c r="BV279" s="78"/>
      <c r="BW279" s="77"/>
      <c r="BX279" s="78"/>
      <c r="BY279" s="77"/>
      <c r="BZ279" s="78"/>
      <c r="CA279" s="88"/>
      <c r="CB279" s="86"/>
      <c r="CC279" s="65"/>
      <c r="CD279" s="65"/>
      <c r="CE279" s="65"/>
      <c r="CF279" s="65"/>
      <c r="CG279" s="65"/>
      <c r="CH279" s="65"/>
      <c r="CI279" s="65"/>
      <c r="CJ279" s="65"/>
      <c r="CK279" s="65"/>
      <c r="CL279" s="65"/>
      <c r="CM279" s="65"/>
      <c r="CN279" s="65"/>
      <c r="CO279" s="65"/>
      <c r="CP279" s="65"/>
      <c r="CQ279" s="65"/>
      <c r="CR279" s="65"/>
      <c r="CS279" s="65"/>
      <c r="CT279" s="65"/>
      <c r="CU279" s="65"/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</row>
    <row r="280" spans="1:109" s="25" customFormat="1" ht="15.75" customHeight="1" x14ac:dyDescent="0.25">
      <c r="A280" s="21"/>
      <c r="B280" s="22"/>
      <c r="C280" s="22"/>
      <c r="D280" s="22"/>
      <c r="E280" s="23"/>
      <c r="F280" s="24"/>
      <c r="H280" s="24"/>
      <c r="J280" s="24"/>
      <c r="L280" s="24"/>
      <c r="N280" s="24"/>
      <c r="P280" s="24"/>
      <c r="R280" s="24"/>
      <c r="T280" s="77"/>
      <c r="V280" s="24"/>
      <c r="X280" s="24"/>
      <c r="Z280" s="24"/>
      <c r="AB280" s="24"/>
      <c r="AD280" s="24"/>
      <c r="AF280" s="24"/>
      <c r="AH280" s="24"/>
      <c r="AJ280" s="311"/>
      <c r="AL280" s="24"/>
      <c r="AN280" s="24"/>
      <c r="AP280" s="24"/>
      <c r="AR280" s="24"/>
      <c r="AT280" s="24"/>
      <c r="AV280" s="24"/>
      <c r="AX280" s="24"/>
      <c r="AZ280" s="24"/>
      <c r="BB280" s="77"/>
      <c r="BC280" s="78"/>
      <c r="BD280" s="77"/>
      <c r="BE280" s="78"/>
      <c r="BF280" s="24"/>
      <c r="BH280" s="24"/>
      <c r="BJ280" s="24"/>
      <c r="BL280" s="77"/>
      <c r="BM280" s="78"/>
      <c r="BN280" s="77"/>
      <c r="BO280" s="78"/>
      <c r="BP280" s="24"/>
      <c r="BR280" s="77"/>
      <c r="BS280" s="77"/>
      <c r="BT280" s="78"/>
      <c r="BU280" s="77"/>
      <c r="BV280" s="78"/>
      <c r="BW280" s="77"/>
      <c r="BX280" s="78"/>
      <c r="BY280" s="77"/>
      <c r="BZ280" s="78"/>
      <c r="CA280" s="88"/>
      <c r="CB280" s="86"/>
      <c r="CC280" s="65"/>
      <c r="CD280" s="65"/>
      <c r="CE280" s="65"/>
      <c r="CF280" s="65"/>
      <c r="CG280" s="65"/>
      <c r="CH280" s="65"/>
      <c r="CI280" s="65"/>
      <c r="CJ280" s="65"/>
      <c r="CK280" s="65"/>
      <c r="CL280" s="65"/>
      <c r="CM280" s="65"/>
      <c r="CN280" s="65"/>
      <c r="CO280" s="65"/>
      <c r="CP280" s="65"/>
      <c r="CQ280" s="65"/>
      <c r="CR280" s="65"/>
      <c r="CS280" s="65"/>
      <c r="CT280" s="65"/>
      <c r="CU280" s="65"/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</row>
    <row r="281" spans="1:109" s="25" customFormat="1" ht="15.75" customHeight="1" x14ac:dyDescent="0.25">
      <c r="A281" s="21"/>
      <c r="B281" s="22"/>
      <c r="C281" s="22"/>
      <c r="D281" s="22"/>
      <c r="E281" s="23"/>
      <c r="F281" s="24"/>
      <c r="H281" s="24"/>
      <c r="J281" s="24"/>
      <c r="L281" s="24"/>
      <c r="N281" s="24"/>
      <c r="P281" s="24"/>
      <c r="R281" s="24"/>
      <c r="T281" s="77"/>
      <c r="V281" s="24"/>
      <c r="X281" s="24"/>
      <c r="Z281" s="24"/>
      <c r="AB281" s="24"/>
      <c r="AD281" s="24"/>
      <c r="AF281" s="24"/>
      <c r="AH281" s="24"/>
      <c r="AJ281" s="311"/>
      <c r="AL281" s="24"/>
      <c r="AN281" s="24"/>
      <c r="AP281" s="24"/>
      <c r="AR281" s="24"/>
      <c r="AT281" s="24"/>
      <c r="AV281" s="24"/>
      <c r="AX281" s="24"/>
      <c r="AZ281" s="24"/>
      <c r="BB281" s="77"/>
      <c r="BC281" s="78"/>
      <c r="BD281" s="77"/>
      <c r="BE281" s="78"/>
      <c r="BF281" s="24"/>
      <c r="BH281" s="24"/>
      <c r="BJ281" s="24"/>
      <c r="BL281" s="77"/>
      <c r="BM281" s="78"/>
      <c r="BN281" s="77"/>
      <c r="BO281" s="78"/>
      <c r="BP281" s="24"/>
      <c r="BR281" s="77"/>
      <c r="BS281" s="77"/>
      <c r="BT281" s="78"/>
      <c r="BU281" s="77"/>
      <c r="BV281" s="78"/>
      <c r="BW281" s="77"/>
      <c r="BX281" s="78"/>
      <c r="BY281" s="77"/>
      <c r="BZ281" s="78"/>
      <c r="CA281" s="88"/>
      <c r="CB281" s="86"/>
      <c r="CC281" s="65"/>
      <c r="CD281" s="65"/>
      <c r="CE281" s="65"/>
      <c r="CF281" s="65"/>
      <c r="CG281" s="65"/>
      <c r="CH281" s="65"/>
      <c r="CI281" s="65"/>
      <c r="CJ281" s="65"/>
      <c r="CK281" s="65"/>
      <c r="CL281" s="65"/>
      <c r="CM281" s="65"/>
      <c r="CN281" s="65"/>
      <c r="CO281" s="65"/>
      <c r="CP281" s="65"/>
      <c r="CQ281" s="65"/>
      <c r="CR281" s="65"/>
      <c r="CS281" s="65"/>
      <c r="CT281" s="65"/>
      <c r="CU281" s="65"/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</row>
    <row r="282" spans="1:109" s="25" customFormat="1" ht="15.75" customHeight="1" x14ac:dyDescent="0.25">
      <c r="A282" s="21"/>
      <c r="B282" s="22"/>
      <c r="C282" s="22"/>
      <c r="D282" s="22"/>
      <c r="E282" s="23"/>
      <c r="F282" s="24"/>
      <c r="H282" s="24"/>
      <c r="J282" s="24"/>
      <c r="L282" s="24"/>
      <c r="N282" s="24"/>
      <c r="P282" s="24"/>
      <c r="R282" s="24"/>
      <c r="T282" s="77"/>
      <c r="V282" s="24"/>
      <c r="X282" s="24"/>
      <c r="Z282" s="24"/>
      <c r="AB282" s="24"/>
      <c r="AD282" s="24"/>
      <c r="AF282" s="24"/>
      <c r="AH282" s="24"/>
      <c r="AJ282" s="311"/>
      <c r="AL282" s="24"/>
      <c r="AN282" s="24"/>
      <c r="AP282" s="24"/>
      <c r="AR282" s="24"/>
      <c r="AT282" s="24"/>
      <c r="AV282" s="24"/>
      <c r="AX282" s="24"/>
      <c r="AZ282" s="24"/>
      <c r="BB282" s="77"/>
      <c r="BC282" s="78"/>
      <c r="BD282" s="77"/>
      <c r="BE282" s="78"/>
      <c r="BF282" s="24"/>
      <c r="BH282" s="24"/>
      <c r="BJ282" s="24"/>
      <c r="BL282" s="77"/>
      <c r="BM282" s="78"/>
      <c r="BN282" s="77"/>
      <c r="BO282" s="78"/>
      <c r="BP282" s="24"/>
      <c r="BR282" s="77"/>
      <c r="BS282" s="77"/>
      <c r="BT282" s="78"/>
      <c r="BU282" s="77"/>
      <c r="BV282" s="78"/>
      <c r="BW282" s="77"/>
      <c r="BX282" s="78"/>
      <c r="BY282" s="77"/>
      <c r="BZ282" s="78"/>
      <c r="CA282" s="88"/>
      <c r="CB282" s="86"/>
      <c r="CC282" s="65"/>
      <c r="CD282" s="65"/>
      <c r="CE282" s="65"/>
      <c r="CF282" s="65"/>
      <c r="CG282" s="65"/>
      <c r="CH282" s="65"/>
      <c r="CI282" s="65"/>
      <c r="CJ282" s="65"/>
      <c r="CK282" s="65"/>
      <c r="CL282" s="65"/>
      <c r="CM282" s="65"/>
      <c r="CN282" s="65"/>
      <c r="CO282" s="65"/>
      <c r="CP282" s="65"/>
      <c r="CQ282" s="65"/>
      <c r="CR282" s="65"/>
      <c r="CS282" s="65"/>
      <c r="CT282" s="65"/>
      <c r="CU282" s="65"/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</row>
    <row r="283" spans="1:109" s="25" customFormat="1" ht="15.75" customHeight="1" x14ac:dyDescent="0.25">
      <c r="A283" s="26"/>
      <c r="B283" s="24"/>
      <c r="C283" s="49"/>
      <c r="D283" s="49"/>
      <c r="E283" s="27"/>
      <c r="F283" s="24"/>
      <c r="H283" s="24"/>
      <c r="J283" s="24"/>
      <c r="L283" s="24"/>
      <c r="N283" s="24"/>
      <c r="P283" s="24"/>
      <c r="R283" s="24"/>
      <c r="T283" s="77"/>
      <c r="V283" s="24"/>
      <c r="X283" s="24"/>
      <c r="Z283" s="24"/>
      <c r="AB283" s="24"/>
      <c r="AD283" s="24"/>
      <c r="AF283" s="24"/>
      <c r="AH283" s="24"/>
      <c r="AJ283" s="311"/>
      <c r="AL283" s="24"/>
      <c r="AN283" s="24"/>
      <c r="AP283" s="24"/>
      <c r="AR283" s="24"/>
      <c r="AT283" s="24"/>
      <c r="AV283" s="24"/>
      <c r="AX283" s="24"/>
      <c r="AZ283" s="24"/>
      <c r="BB283" s="77"/>
      <c r="BC283" s="78"/>
      <c r="BD283" s="77"/>
      <c r="BE283" s="78"/>
      <c r="BF283" s="24"/>
      <c r="BH283" s="24"/>
      <c r="BJ283" s="24"/>
      <c r="BL283" s="77"/>
      <c r="BM283" s="78"/>
      <c r="BN283" s="77"/>
      <c r="BO283" s="78"/>
      <c r="BP283" s="24"/>
      <c r="BR283" s="77"/>
      <c r="BS283" s="77"/>
      <c r="BT283" s="78"/>
      <c r="BU283" s="77"/>
      <c r="BV283" s="78"/>
      <c r="BW283" s="77"/>
      <c r="BX283" s="78"/>
      <c r="BY283" s="77"/>
      <c r="BZ283" s="78"/>
      <c r="CA283" s="88"/>
      <c r="CB283" s="86"/>
      <c r="CC283" s="65"/>
      <c r="CD283" s="65"/>
      <c r="CE283" s="65"/>
      <c r="CF283" s="65"/>
      <c r="CG283" s="65"/>
      <c r="CH283" s="65"/>
      <c r="CI283" s="65"/>
      <c r="CJ283" s="65"/>
      <c r="CK283" s="65"/>
      <c r="CL283" s="65"/>
      <c r="CM283" s="65"/>
      <c r="CN283" s="65"/>
      <c r="CO283" s="65"/>
      <c r="CP283" s="65"/>
      <c r="CQ283" s="65"/>
      <c r="CR283" s="65"/>
      <c r="CS283" s="65"/>
      <c r="CT283" s="65"/>
      <c r="CU283" s="65"/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</row>
    <row r="284" spans="1:109" s="25" customFormat="1" x14ac:dyDescent="0.25">
      <c r="A284" s="21"/>
      <c r="B284" s="22"/>
      <c r="C284" s="22"/>
      <c r="D284" s="22"/>
      <c r="E284" s="23"/>
      <c r="F284" s="24"/>
      <c r="H284" s="24"/>
      <c r="J284" s="24"/>
      <c r="L284" s="24"/>
      <c r="N284" s="24"/>
      <c r="P284" s="24"/>
      <c r="R284" s="24"/>
      <c r="T284" s="77"/>
      <c r="V284" s="24"/>
      <c r="X284" s="24"/>
      <c r="Z284" s="24"/>
      <c r="AB284" s="24"/>
      <c r="AD284" s="24"/>
      <c r="AF284" s="24"/>
      <c r="AH284" s="24"/>
      <c r="AJ284" s="311"/>
      <c r="AL284" s="24"/>
      <c r="AN284" s="24"/>
      <c r="AP284" s="24"/>
      <c r="AR284" s="24"/>
      <c r="AT284" s="24"/>
      <c r="AV284" s="24"/>
      <c r="AX284" s="24"/>
      <c r="AZ284" s="24"/>
      <c r="BB284" s="77"/>
      <c r="BC284" s="78"/>
      <c r="BD284" s="77"/>
      <c r="BE284" s="78"/>
      <c r="BF284" s="24"/>
      <c r="BH284" s="24"/>
      <c r="BJ284" s="24"/>
      <c r="BL284" s="77"/>
      <c r="BM284" s="78"/>
      <c r="BN284" s="77"/>
      <c r="BO284" s="78"/>
      <c r="BP284" s="24"/>
      <c r="BR284" s="77"/>
      <c r="BS284" s="77"/>
      <c r="BT284" s="78"/>
      <c r="BU284" s="77"/>
      <c r="BV284" s="78"/>
      <c r="BW284" s="77"/>
      <c r="BX284" s="78"/>
      <c r="BY284" s="77"/>
      <c r="BZ284" s="78"/>
      <c r="CA284" s="88"/>
      <c r="CB284" s="86"/>
      <c r="CC284" s="65"/>
      <c r="CD284" s="65"/>
      <c r="CE284" s="65"/>
      <c r="CF284" s="65"/>
      <c r="CG284" s="65"/>
      <c r="CH284" s="65"/>
      <c r="CI284" s="65"/>
      <c r="CJ284" s="65"/>
      <c r="CK284" s="65"/>
      <c r="CL284" s="65"/>
      <c r="CM284" s="65"/>
      <c r="CN284" s="65"/>
      <c r="CO284" s="65"/>
      <c r="CP284" s="65"/>
      <c r="CQ284" s="65"/>
      <c r="CR284" s="65"/>
      <c r="CS284" s="65"/>
      <c r="CT284" s="65"/>
      <c r="CU284" s="65"/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</row>
    <row r="285" spans="1:109" s="25" customFormat="1" x14ac:dyDescent="0.25">
      <c r="A285" s="21"/>
      <c r="B285" s="22"/>
      <c r="C285" s="22"/>
      <c r="D285" s="22"/>
      <c r="E285" s="23"/>
      <c r="F285" s="24"/>
      <c r="H285" s="24"/>
      <c r="J285" s="24"/>
      <c r="L285" s="24"/>
      <c r="N285" s="24"/>
      <c r="P285" s="24"/>
      <c r="R285" s="24"/>
      <c r="T285" s="77"/>
      <c r="V285" s="24"/>
      <c r="X285" s="24"/>
      <c r="Z285" s="24"/>
      <c r="AB285" s="24"/>
      <c r="AD285" s="24"/>
      <c r="AF285" s="24"/>
      <c r="AH285" s="24"/>
      <c r="AJ285" s="311"/>
      <c r="AL285" s="24"/>
      <c r="AN285" s="24"/>
      <c r="AP285" s="24"/>
      <c r="AR285" s="24"/>
      <c r="AT285" s="24"/>
      <c r="AV285" s="24"/>
      <c r="AX285" s="24"/>
      <c r="AZ285" s="24"/>
      <c r="BB285" s="77"/>
      <c r="BC285" s="78"/>
      <c r="BD285" s="77"/>
      <c r="BE285" s="78"/>
      <c r="BF285" s="24"/>
      <c r="BH285" s="24"/>
      <c r="BJ285" s="24"/>
      <c r="BL285" s="77"/>
      <c r="BM285" s="78"/>
      <c r="BN285" s="77"/>
      <c r="BO285" s="78"/>
      <c r="BP285" s="24"/>
      <c r="BR285" s="77"/>
      <c r="BS285" s="77"/>
      <c r="BT285" s="78"/>
      <c r="BU285" s="77"/>
      <c r="BV285" s="78"/>
      <c r="BW285" s="77"/>
      <c r="BX285" s="78"/>
      <c r="BY285" s="77"/>
      <c r="BZ285" s="78"/>
      <c r="CA285" s="88"/>
      <c r="CB285" s="86"/>
      <c r="CC285" s="65"/>
      <c r="CD285" s="65"/>
      <c r="CE285" s="65"/>
      <c r="CF285" s="65"/>
      <c r="CG285" s="65"/>
      <c r="CH285" s="65"/>
      <c r="CI285" s="65"/>
      <c r="CJ285" s="65"/>
      <c r="CK285" s="65"/>
      <c r="CL285" s="65"/>
      <c r="CM285" s="65"/>
      <c r="CN285" s="65"/>
      <c r="CO285" s="65"/>
      <c r="CP285" s="65"/>
      <c r="CQ285" s="65"/>
      <c r="CR285" s="65"/>
      <c r="CS285" s="65"/>
      <c r="CT285" s="65"/>
      <c r="CU285" s="65"/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</row>
    <row r="286" spans="1:109" s="25" customFormat="1" x14ac:dyDescent="0.25">
      <c r="A286" s="21"/>
      <c r="B286" s="22"/>
      <c r="C286" s="22"/>
      <c r="D286" s="22"/>
      <c r="E286" s="23"/>
      <c r="F286" s="24"/>
      <c r="H286" s="24"/>
      <c r="J286" s="24"/>
      <c r="L286" s="24"/>
      <c r="N286" s="24"/>
      <c r="P286" s="24"/>
      <c r="R286" s="24"/>
      <c r="T286" s="77"/>
      <c r="V286" s="24"/>
      <c r="X286" s="24"/>
      <c r="Z286" s="24"/>
      <c r="AB286" s="24"/>
      <c r="AD286" s="24"/>
      <c r="AF286" s="24"/>
      <c r="AH286" s="24"/>
      <c r="AJ286" s="311"/>
      <c r="AL286" s="24"/>
      <c r="AN286" s="24"/>
      <c r="AP286" s="24"/>
      <c r="AR286" s="24"/>
      <c r="AT286" s="24"/>
      <c r="AV286" s="24"/>
      <c r="AX286" s="24"/>
      <c r="AZ286" s="24"/>
      <c r="BB286" s="77"/>
      <c r="BC286" s="78"/>
      <c r="BD286" s="77"/>
      <c r="BE286" s="78"/>
      <c r="BF286" s="24"/>
      <c r="BH286" s="24"/>
      <c r="BJ286" s="24"/>
      <c r="BL286" s="77"/>
      <c r="BM286" s="78"/>
      <c r="BN286" s="77"/>
      <c r="BO286" s="78"/>
      <c r="BP286" s="24"/>
      <c r="BR286" s="77"/>
      <c r="BS286" s="77"/>
      <c r="BT286" s="78"/>
      <c r="BU286" s="77"/>
      <c r="BV286" s="78"/>
      <c r="BW286" s="77"/>
      <c r="BX286" s="78"/>
      <c r="BY286" s="77"/>
      <c r="BZ286" s="78"/>
      <c r="CA286" s="88"/>
      <c r="CB286" s="86"/>
      <c r="CC286" s="65"/>
      <c r="CD286" s="65"/>
      <c r="CE286" s="65"/>
      <c r="CF286" s="65"/>
      <c r="CG286" s="65"/>
      <c r="CH286" s="65"/>
      <c r="CI286" s="65"/>
      <c r="CJ286" s="65"/>
      <c r="CK286" s="65"/>
      <c r="CL286" s="65"/>
      <c r="CM286" s="65"/>
      <c r="CN286" s="65"/>
      <c r="CO286" s="65"/>
      <c r="CP286" s="65"/>
      <c r="CQ286" s="65"/>
      <c r="CR286" s="65"/>
      <c r="CS286" s="65"/>
      <c r="CT286" s="65"/>
      <c r="CU286" s="65"/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</row>
    <row r="287" spans="1:109" s="25" customFormat="1" x14ac:dyDescent="0.25">
      <c r="A287" s="21"/>
      <c r="B287" s="22"/>
      <c r="C287" s="22"/>
      <c r="D287" s="22"/>
      <c r="E287" s="23"/>
      <c r="F287" s="24"/>
      <c r="H287" s="24"/>
      <c r="J287" s="24"/>
      <c r="L287" s="24"/>
      <c r="N287" s="24"/>
      <c r="P287" s="24"/>
      <c r="R287" s="24"/>
      <c r="T287" s="77"/>
      <c r="V287" s="24"/>
      <c r="X287" s="24"/>
      <c r="Z287" s="24"/>
      <c r="AB287" s="24"/>
      <c r="AD287" s="24"/>
      <c r="AF287" s="24"/>
      <c r="AH287" s="24"/>
      <c r="AJ287" s="311"/>
      <c r="AL287" s="24"/>
      <c r="AN287" s="24"/>
      <c r="AP287" s="24"/>
      <c r="AR287" s="24"/>
      <c r="AT287" s="24"/>
      <c r="AV287" s="24"/>
      <c r="AX287" s="24"/>
      <c r="AZ287" s="24"/>
      <c r="BB287" s="77"/>
      <c r="BC287" s="78"/>
      <c r="BD287" s="77"/>
      <c r="BE287" s="78"/>
      <c r="BF287" s="24"/>
      <c r="BH287" s="24"/>
      <c r="BJ287" s="24"/>
      <c r="BL287" s="77"/>
      <c r="BM287" s="78"/>
      <c r="BN287" s="77"/>
      <c r="BO287" s="78"/>
      <c r="BP287" s="24"/>
      <c r="BR287" s="77"/>
      <c r="BS287" s="77"/>
      <c r="BT287" s="78"/>
      <c r="BU287" s="77"/>
      <c r="BV287" s="78"/>
      <c r="BW287" s="77"/>
      <c r="BX287" s="78"/>
      <c r="BY287" s="77"/>
      <c r="BZ287" s="78"/>
      <c r="CA287" s="88"/>
      <c r="CB287" s="86"/>
      <c r="CC287" s="65"/>
      <c r="CD287" s="65"/>
      <c r="CE287" s="65"/>
      <c r="CF287" s="65"/>
      <c r="CG287" s="65"/>
      <c r="CH287" s="65"/>
      <c r="CI287" s="65"/>
      <c r="CJ287" s="65"/>
      <c r="CK287" s="65"/>
      <c r="CL287" s="65"/>
      <c r="CM287" s="65"/>
      <c r="CN287" s="65"/>
      <c r="CO287" s="65"/>
      <c r="CP287" s="65"/>
      <c r="CQ287" s="65"/>
      <c r="CR287" s="65"/>
      <c r="CS287" s="65"/>
      <c r="CT287" s="65"/>
      <c r="CU287" s="65"/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</row>
    <row r="288" spans="1:109" s="25" customFormat="1" x14ac:dyDescent="0.25">
      <c r="A288" s="21"/>
      <c r="B288" s="22"/>
      <c r="C288" s="22"/>
      <c r="D288" s="22"/>
      <c r="E288" s="23"/>
      <c r="F288" s="24"/>
      <c r="H288" s="24"/>
      <c r="J288" s="24"/>
      <c r="L288" s="24"/>
      <c r="N288" s="24"/>
      <c r="P288" s="24"/>
      <c r="R288" s="24"/>
      <c r="T288" s="77"/>
      <c r="V288" s="24"/>
      <c r="X288" s="24"/>
      <c r="Z288" s="24"/>
      <c r="AB288" s="24"/>
      <c r="AD288" s="24"/>
      <c r="AF288" s="24"/>
      <c r="AH288" s="24"/>
      <c r="AJ288" s="311"/>
      <c r="AL288" s="24"/>
      <c r="AN288" s="24"/>
      <c r="AP288" s="24"/>
      <c r="AR288" s="24"/>
      <c r="AT288" s="24"/>
      <c r="AV288" s="24"/>
      <c r="AX288" s="24"/>
      <c r="AZ288" s="24"/>
      <c r="BB288" s="77"/>
      <c r="BC288" s="78"/>
      <c r="BD288" s="77"/>
      <c r="BE288" s="78"/>
      <c r="BF288" s="24"/>
      <c r="BH288" s="24"/>
      <c r="BJ288" s="24"/>
      <c r="BL288" s="77"/>
      <c r="BM288" s="78"/>
      <c r="BN288" s="77"/>
      <c r="BO288" s="78"/>
      <c r="BP288" s="24"/>
      <c r="BR288" s="77"/>
      <c r="BS288" s="77"/>
      <c r="BT288" s="78"/>
      <c r="BU288" s="77"/>
      <c r="BV288" s="78"/>
      <c r="BW288" s="77"/>
      <c r="BX288" s="78"/>
      <c r="BY288" s="77"/>
      <c r="BZ288" s="78"/>
      <c r="CA288" s="88"/>
      <c r="CB288" s="86"/>
      <c r="CC288" s="65"/>
      <c r="CD288" s="65"/>
      <c r="CE288" s="65"/>
      <c r="CF288" s="65"/>
      <c r="CG288" s="65"/>
      <c r="CH288" s="65"/>
      <c r="CI288" s="65"/>
      <c r="CJ288" s="65"/>
      <c r="CK288" s="65"/>
      <c r="CL288" s="65"/>
      <c r="CM288" s="65"/>
      <c r="CN288" s="65"/>
      <c r="CO288" s="65"/>
      <c r="CP288" s="65"/>
      <c r="CQ288" s="65"/>
      <c r="CR288" s="65"/>
      <c r="CS288" s="65"/>
      <c r="CT288" s="65"/>
      <c r="CU288" s="65"/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</row>
    <row r="289" spans="1:109" s="25" customFormat="1" x14ac:dyDescent="0.25">
      <c r="A289" s="21"/>
      <c r="B289" s="22"/>
      <c r="C289" s="22"/>
      <c r="D289" s="22"/>
      <c r="E289" s="23"/>
      <c r="F289" s="24"/>
      <c r="H289" s="24"/>
      <c r="J289" s="24"/>
      <c r="L289" s="24"/>
      <c r="N289" s="24"/>
      <c r="P289" s="24"/>
      <c r="R289" s="24"/>
      <c r="T289" s="77"/>
      <c r="V289" s="24"/>
      <c r="X289" s="24"/>
      <c r="Z289" s="24"/>
      <c r="AB289" s="24"/>
      <c r="AD289" s="24"/>
      <c r="AF289" s="24"/>
      <c r="AH289" s="24"/>
      <c r="AJ289" s="311"/>
      <c r="AL289" s="24"/>
      <c r="AN289" s="24"/>
      <c r="AP289" s="24"/>
      <c r="AR289" s="24"/>
      <c r="AT289" s="24"/>
      <c r="AV289" s="24"/>
      <c r="AX289" s="24"/>
      <c r="AZ289" s="24"/>
      <c r="BB289" s="77"/>
      <c r="BC289" s="78"/>
      <c r="BD289" s="77"/>
      <c r="BE289" s="78"/>
      <c r="BF289" s="24"/>
      <c r="BH289" s="24"/>
      <c r="BJ289" s="24"/>
      <c r="BL289" s="77"/>
      <c r="BM289" s="78"/>
      <c r="BN289" s="77"/>
      <c r="BO289" s="78"/>
      <c r="BP289" s="24"/>
      <c r="BR289" s="77"/>
      <c r="BS289" s="77"/>
      <c r="BT289" s="78"/>
      <c r="BU289" s="77"/>
      <c r="BV289" s="78"/>
      <c r="BW289" s="77"/>
      <c r="BX289" s="78"/>
      <c r="BY289" s="77"/>
      <c r="BZ289" s="78"/>
      <c r="CA289" s="88"/>
      <c r="CB289" s="86"/>
      <c r="CC289" s="65"/>
      <c r="CD289" s="65"/>
      <c r="CE289" s="65"/>
      <c r="CF289" s="65"/>
      <c r="CG289" s="65"/>
      <c r="CH289" s="65"/>
      <c r="CI289" s="65"/>
      <c r="CJ289" s="65"/>
      <c r="CK289" s="65"/>
      <c r="CL289" s="65"/>
      <c r="CM289" s="65"/>
      <c r="CN289" s="65"/>
      <c r="CO289" s="65"/>
      <c r="CP289" s="65"/>
      <c r="CQ289" s="65"/>
      <c r="CR289" s="65"/>
      <c r="CS289" s="65"/>
      <c r="CT289" s="65"/>
      <c r="CU289" s="65"/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</row>
    <row r="290" spans="1:109" s="25" customFormat="1" x14ac:dyDescent="0.25">
      <c r="A290" s="21"/>
      <c r="B290" s="22"/>
      <c r="C290" s="22"/>
      <c r="D290" s="22"/>
      <c r="E290" s="23"/>
      <c r="F290" s="24"/>
      <c r="H290" s="24"/>
      <c r="J290" s="24"/>
      <c r="L290" s="24"/>
      <c r="N290" s="24"/>
      <c r="P290" s="24"/>
      <c r="R290" s="24"/>
      <c r="T290" s="77"/>
      <c r="V290" s="24"/>
      <c r="X290" s="24"/>
      <c r="Z290" s="24"/>
      <c r="AB290" s="24"/>
      <c r="AD290" s="24"/>
      <c r="AF290" s="24"/>
      <c r="AH290" s="24"/>
      <c r="AJ290" s="311"/>
      <c r="AL290" s="24"/>
      <c r="AN290" s="24"/>
      <c r="AP290" s="24"/>
      <c r="AR290" s="24"/>
      <c r="AT290" s="24"/>
      <c r="AV290" s="24"/>
      <c r="AX290" s="24"/>
      <c r="AZ290" s="24"/>
      <c r="BB290" s="77"/>
      <c r="BC290" s="78"/>
      <c r="BD290" s="77"/>
      <c r="BE290" s="78"/>
      <c r="BF290" s="24"/>
      <c r="BH290" s="24"/>
      <c r="BJ290" s="24"/>
      <c r="BL290" s="77"/>
      <c r="BM290" s="78"/>
      <c r="BN290" s="77"/>
      <c r="BO290" s="78"/>
      <c r="BP290" s="24"/>
      <c r="BR290" s="77"/>
      <c r="BS290" s="77"/>
      <c r="BT290" s="78"/>
      <c r="BU290" s="77"/>
      <c r="BV290" s="78"/>
      <c r="BW290" s="77"/>
      <c r="BX290" s="78"/>
      <c r="BY290" s="77"/>
      <c r="BZ290" s="78"/>
      <c r="CA290" s="88"/>
      <c r="CB290" s="86"/>
      <c r="CC290" s="65"/>
      <c r="CD290" s="65"/>
      <c r="CE290" s="65"/>
      <c r="CF290" s="65"/>
      <c r="CG290" s="65"/>
      <c r="CH290" s="65"/>
      <c r="CI290" s="65"/>
      <c r="CJ290" s="65"/>
      <c r="CK290" s="65"/>
      <c r="CL290" s="65"/>
      <c r="CM290" s="65"/>
      <c r="CN290" s="65"/>
      <c r="CO290" s="65"/>
      <c r="CP290" s="65"/>
      <c r="CQ290" s="65"/>
      <c r="CR290" s="65"/>
      <c r="CS290" s="65"/>
      <c r="CT290" s="65"/>
      <c r="CU290" s="65"/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</row>
    <row r="291" spans="1:109" s="25" customFormat="1" x14ac:dyDescent="0.25">
      <c r="A291" s="21"/>
      <c r="B291" s="22"/>
      <c r="C291" s="22"/>
      <c r="D291" s="22"/>
      <c r="E291" s="23"/>
      <c r="F291" s="24"/>
      <c r="H291" s="24"/>
      <c r="J291" s="24"/>
      <c r="L291" s="24"/>
      <c r="N291" s="24"/>
      <c r="P291" s="24"/>
      <c r="R291" s="24"/>
      <c r="T291" s="77"/>
      <c r="V291" s="24"/>
      <c r="X291" s="24"/>
      <c r="Z291" s="24"/>
      <c r="AB291" s="24"/>
      <c r="AD291" s="24"/>
      <c r="AF291" s="24"/>
      <c r="AH291" s="24"/>
      <c r="AJ291" s="311"/>
      <c r="AL291" s="24"/>
      <c r="AN291" s="24"/>
      <c r="AP291" s="24"/>
      <c r="AR291" s="24"/>
      <c r="AT291" s="24"/>
      <c r="AV291" s="24"/>
      <c r="AX291" s="24"/>
      <c r="AZ291" s="24"/>
      <c r="BB291" s="77"/>
      <c r="BC291" s="78"/>
      <c r="BD291" s="77"/>
      <c r="BE291" s="78"/>
      <c r="BF291" s="24"/>
      <c r="BH291" s="24"/>
      <c r="BJ291" s="24"/>
      <c r="BL291" s="77"/>
      <c r="BM291" s="78"/>
      <c r="BN291" s="77"/>
      <c r="BO291" s="78"/>
      <c r="BP291" s="24"/>
      <c r="BR291" s="77"/>
      <c r="BS291" s="77"/>
      <c r="BT291" s="78"/>
      <c r="BU291" s="77"/>
      <c r="BV291" s="78"/>
      <c r="BW291" s="77"/>
      <c r="BX291" s="78"/>
      <c r="BY291" s="77"/>
      <c r="BZ291" s="78"/>
      <c r="CA291" s="88"/>
      <c r="CB291" s="86"/>
      <c r="CC291" s="65"/>
      <c r="CD291" s="65"/>
      <c r="CE291" s="65"/>
      <c r="CF291" s="65"/>
      <c r="CG291" s="65"/>
      <c r="CH291" s="65"/>
      <c r="CI291" s="65"/>
      <c r="CJ291" s="65"/>
      <c r="CK291" s="65"/>
      <c r="CL291" s="65"/>
      <c r="CM291" s="65"/>
      <c r="CN291" s="65"/>
      <c r="CO291" s="65"/>
      <c r="CP291" s="65"/>
      <c r="CQ291" s="65"/>
      <c r="CR291" s="65"/>
      <c r="CS291" s="65"/>
      <c r="CT291" s="65"/>
      <c r="CU291" s="65"/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</row>
    <row r="292" spans="1:109" s="25" customFormat="1" x14ac:dyDescent="0.25">
      <c r="A292" s="21"/>
      <c r="B292" s="22"/>
      <c r="C292" s="22"/>
      <c r="D292" s="22"/>
      <c r="E292" s="23"/>
      <c r="F292" s="24"/>
      <c r="H292" s="24"/>
      <c r="J292" s="24"/>
      <c r="L292" s="24"/>
      <c r="N292" s="24"/>
      <c r="P292" s="24"/>
      <c r="R292" s="24"/>
      <c r="T292" s="77"/>
      <c r="V292" s="24"/>
      <c r="X292" s="24"/>
      <c r="Z292" s="24"/>
      <c r="AB292" s="24"/>
      <c r="AD292" s="24"/>
      <c r="AF292" s="24"/>
      <c r="AH292" s="24"/>
      <c r="AJ292" s="311"/>
      <c r="AL292" s="24"/>
      <c r="AN292" s="24"/>
      <c r="AP292" s="24"/>
      <c r="AR292" s="24"/>
      <c r="AT292" s="24"/>
      <c r="AV292" s="24"/>
      <c r="AX292" s="24"/>
      <c r="AZ292" s="24"/>
      <c r="BB292" s="77"/>
      <c r="BC292" s="78"/>
      <c r="BD292" s="77"/>
      <c r="BE292" s="78"/>
      <c r="BF292" s="24"/>
      <c r="BH292" s="24"/>
      <c r="BJ292" s="24"/>
      <c r="BL292" s="77"/>
      <c r="BM292" s="78"/>
      <c r="BN292" s="77"/>
      <c r="BO292" s="78"/>
      <c r="BP292" s="24"/>
      <c r="BR292" s="77"/>
      <c r="BS292" s="77"/>
      <c r="BT292" s="78"/>
      <c r="BU292" s="77"/>
      <c r="BV292" s="78"/>
      <c r="BW292" s="77"/>
      <c r="BX292" s="78"/>
      <c r="BY292" s="77"/>
      <c r="BZ292" s="78"/>
      <c r="CA292" s="88"/>
      <c r="CB292" s="86"/>
      <c r="CC292" s="65"/>
      <c r="CD292" s="65"/>
      <c r="CE292" s="65"/>
      <c r="CF292" s="65"/>
      <c r="CG292" s="65"/>
      <c r="CH292" s="65"/>
      <c r="CI292" s="65"/>
      <c r="CJ292" s="65"/>
      <c r="CK292" s="65"/>
      <c r="CL292" s="65"/>
      <c r="CM292" s="65"/>
      <c r="CN292" s="65"/>
      <c r="CO292" s="65"/>
      <c r="CP292" s="65"/>
      <c r="CQ292" s="65"/>
      <c r="CR292" s="65"/>
      <c r="CS292" s="65"/>
      <c r="CT292" s="65"/>
      <c r="CU292" s="65"/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</row>
    <row r="293" spans="1:109" s="25" customFormat="1" x14ac:dyDescent="0.25">
      <c r="A293" s="21"/>
      <c r="B293" s="22"/>
      <c r="C293" s="22"/>
      <c r="D293" s="22"/>
      <c r="E293" s="23"/>
      <c r="F293" s="24"/>
      <c r="H293" s="24"/>
      <c r="J293" s="24"/>
      <c r="L293" s="24"/>
      <c r="N293" s="24"/>
      <c r="P293" s="24"/>
      <c r="R293" s="24"/>
      <c r="T293" s="77"/>
      <c r="V293" s="24"/>
      <c r="X293" s="24"/>
      <c r="Z293" s="24"/>
      <c r="AB293" s="24"/>
      <c r="AD293" s="24"/>
      <c r="AF293" s="24"/>
      <c r="AH293" s="24"/>
      <c r="AJ293" s="311"/>
      <c r="AL293" s="24"/>
      <c r="AN293" s="24"/>
      <c r="AP293" s="24"/>
      <c r="AR293" s="24"/>
      <c r="AT293" s="24"/>
      <c r="AV293" s="24"/>
      <c r="AX293" s="24"/>
      <c r="AZ293" s="24"/>
      <c r="BB293" s="77"/>
      <c r="BC293" s="78"/>
      <c r="BD293" s="77"/>
      <c r="BE293" s="78"/>
      <c r="BF293" s="24"/>
      <c r="BH293" s="24"/>
      <c r="BJ293" s="24"/>
      <c r="BL293" s="77"/>
      <c r="BM293" s="78"/>
      <c r="BN293" s="77"/>
      <c r="BO293" s="78"/>
      <c r="BP293" s="24"/>
      <c r="BR293" s="77"/>
      <c r="BS293" s="77"/>
      <c r="BT293" s="78"/>
      <c r="BU293" s="77"/>
      <c r="BV293" s="78"/>
      <c r="BW293" s="77"/>
      <c r="BX293" s="78"/>
      <c r="BY293" s="77"/>
      <c r="BZ293" s="78"/>
      <c r="CA293" s="88"/>
      <c r="CB293" s="86"/>
      <c r="CC293" s="65"/>
      <c r="CD293" s="65"/>
      <c r="CE293" s="65"/>
      <c r="CF293" s="65"/>
      <c r="CG293" s="65"/>
      <c r="CH293" s="65"/>
      <c r="CI293" s="65"/>
      <c r="CJ293" s="65"/>
      <c r="CK293" s="65"/>
      <c r="CL293" s="65"/>
      <c r="CM293" s="65"/>
      <c r="CN293" s="65"/>
      <c r="CO293" s="65"/>
      <c r="CP293" s="65"/>
      <c r="CQ293" s="65"/>
      <c r="CR293" s="65"/>
      <c r="CS293" s="65"/>
      <c r="CT293" s="65"/>
      <c r="CU293" s="65"/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</row>
    <row r="294" spans="1:109" s="25" customFormat="1" x14ac:dyDescent="0.25">
      <c r="A294" s="21"/>
      <c r="B294" s="22"/>
      <c r="C294" s="22"/>
      <c r="D294" s="22"/>
      <c r="E294" s="23"/>
      <c r="F294" s="24"/>
      <c r="H294" s="24"/>
      <c r="J294" s="24"/>
      <c r="L294" s="24"/>
      <c r="N294" s="24"/>
      <c r="P294" s="24"/>
      <c r="R294" s="24"/>
      <c r="T294" s="77"/>
      <c r="V294" s="24"/>
      <c r="X294" s="24"/>
      <c r="Z294" s="24"/>
      <c r="AB294" s="24"/>
      <c r="AD294" s="24"/>
      <c r="AF294" s="24"/>
      <c r="AH294" s="24"/>
      <c r="AJ294" s="311"/>
      <c r="AL294" s="24"/>
      <c r="AN294" s="24"/>
      <c r="AP294" s="24"/>
      <c r="AR294" s="24"/>
      <c r="AT294" s="24"/>
      <c r="AV294" s="24"/>
      <c r="AX294" s="24"/>
      <c r="AZ294" s="24"/>
      <c r="BB294" s="77"/>
      <c r="BC294" s="78"/>
      <c r="BD294" s="77"/>
      <c r="BE294" s="78"/>
      <c r="BF294" s="24"/>
      <c r="BH294" s="24"/>
      <c r="BJ294" s="24"/>
      <c r="BL294" s="77"/>
      <c r="BM294" s="78"/>
      <c r="BN294" s="77"/>
      <c r="BO294" s="78"/>
      <c r="BP294" s="24"/>
      <c r="BR294" s="77"/>
      <c r="BS294" s="77"/>
      <c r="BT294" s="78"/>
      <c r="BU294" s="77"/>
      <c r="BV294" s="78"/>
      <c r="BW294" s="77"/>
      <c r="BX294" s="78"/>
      <c r="BY294" s="77"/>
      <c r="BZ294" s="78"/>
      <c r="CA294" s="88"/>
      <c r="CB294" s="86"/>
      <c r="CC294" s="65"/>
      <c r="CD294" s="65"/>
      <c r="CE294" s="65"/>
      <c r="CF294" s="65"/>
      <c r="CG294" s="65"/>
      <c r="CH294" s="65"/>
      <c r="CI294" s="65"/>
      <c r="CJ294" s="65"/>
      <c r="CK294" s="65"/>
      <c r="CL294" s="65"/>
      <c r="CM294" s="65"/>
      <c r="CN294" s="65"/>
      <c r="CO294" s="65"/>
      <c r="CP294" s="65"/>
      <c r="CQ294" s="65"/>
      <c r="CR294" s="65"/>
      <c r="CS294" s="65"/>
      <c r="CT294" s="65"/>
      <c r="CU294" s="65"/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</row>
    <row r="295" spans="1:109" s="25" customFormat="1" x14ac:dyDescent="0.25">
      <c r="A295" s="21"/>
      <c r="B295" s="22"/>
      <c r="C295" s="22"/>
      <c r="D295" s="22"/>
      <c r="E295" s="23"/>
      <c r="F295" s="24"/>
      <c r="H295" s="24"/>
      <c r="J295" s="24"/>
      <c r="L295" s="24"/>
      <c r="N295" s="24"/>
      <c r="P295" s="24"/>
      <c r="R295" s="24"/>
      <c r="T295" s="77"/>
      <c r="V295" s="24"/>
      <c r="X295" s="24"/>
      <c r="Z295" s="24"/>
      <c r="AB295" s="24"/>
      <c r="AD295" s="24"/>
      <c r="AF295" s="24"/>
      <c r="AH295" s="24"/>
      <c r="AJ295" s="311"/>
      <c r="AL295" s="24"/>
      <c r="AN295" s="24"/>
      <c r="AP295" s="24"/>
      <c r="AR295" s="24"/>
      <c r="AT295" s="24"/>
      <c r="AV295" s="24"/>
      <c r="AX295" s="24"/>
      <c r="AZ295" s="24"/>
      <c r="BB295" s="77"/>
      <c r="BC295" s="78"/>
      <c r="BD295" s="77"/>
      <c r="BE295" s="78"/>
      <c r="BF295" s="24"/>
      <c r="BH295" s="24"/>
      <c r="BJ295" s="24"/>
      <c r="BL295" s="77"/>
      <c r="BM295" s="78"/>
      <c r="BN295" s="77"/>
      <c r="BO295" s="78"/>
      <c r="BP295" s="24"/>
      <c r="BR295" s="77"/>
      <c r="BS295" s="77"/>
      <c r="BT295" s="78"/>
      <c r="BU295" s="77"/>
      <c r="BV295" s="78"/>
      <c r="BW295" s="77"/>
      <c r="BX295" s="78"/>
      <c r="BY295" s="77"/>
      <c r="BZ295" s="78"/>
      <c r="CA295" s="88"/>
      <c r="CB295" s="86"/>
      <c r="CC295" s="65"/>
      <c r="CD295" s="65"/>
      <c r="CE295" s="65"/>
      <c r="CF295" s="65"/>
      <c r="CG295" s="65"/>
      <c r="CH295" s="65"/>
      <c r="CI295" s="65"/>
      <c r="CJ295" s="65"/>
      <c r="CK295" s="65"/>
      <c r="CL295" s="65"/>
      <c r="CM295" s="65"/>
      <c r="CN295" s="65"/>
      <c r="CO295" s="65"/>
      <c r="CP295" s="65"/>
      <c r="CQ295" s="65"/>
      <c r="CR295" s="65"/>
      <c r="CS295" s="65"/>
      <c r="CT295" s="65"/>
      <c r="CU295" s="65"/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</row>
    <row r="296" spans="1:109" s="25" customFormat="1" x14ac:dyDescent="0.25">
      <c r="A296" s="21"/>
      <c r="B296" s="22"/>
      <c r="C296" s="22"/>
      <c r="D296" s="22"/>
      <c r="E296" s="23"/>
      <c r="F296" s="24"/>
      <c r="H296" s="24"/>
      <c r="J296" s="24"/>
      <c r="L296" s="24"/>
      <c r="N296" s="24"/>
      <c r="P296" s="24"/>
      <c r="R296" s="24"/>
      <c r="T296" s="77"/>
      <c r="V296" s="24"/>
      <c r="X296" s="24"/>
      <c r="Z296" s="24"/>
      <c r="AB296" s="24"/>
      <c r="AD296" s="24"/>
      <c r="AF296" s="24"/>
      <c r="AH296" s="24"/>
      <c r="AJ296" s="311"/>
      <c r="AL296" s="24"/>
      <c r="AN296" s="24"/>
      <c r="AP296" s="24"/>
      <c r="AR296" s="24"/>
      <c r="AT296" s="24"/>
      <c r="AV296" s="24"/>
      <c r="AX296" s="24"/>
      <c r="AZ296" s="24"/>
      <c r="BB296" s="77"/>
      <c r="BC296" s="78"/>
      <c r="BD296" s="77"/>
      <c r="BE296" s="78"/>
      <c r="BF296" s="24"/>
      <c r="BH296" s="24"/>
      <c r="BJ296" s="24"/>
      <c r="BL296" s="77"/>
      <c r="BM296" s="78"/>
      <c r="BN296" s="77"/>
      <c r="BO296" s="78"/>
      <c r="BP296" s="24"/>
      <c r="BR296" s="77"/>
      <c r="BS296" s="77"/>
      <c r="BT296" s="78"/>
      <c r="BU296" s="77"/>
      <c r="BV296" s="78"/>
      <c r="BW296" s="77"/>
      <c r="BX296" s="78"/>
      <c r="BY296" s="77"/>
      <c r="BZ296" s="78"/>
      <c r="CA296" s="88"/>
      <c r="CB296" s="86"/>
      <c r="CC296" s="65"/>
      <c r="CD296" s="65"/>
      <c r="CE296" s="65"/>
      <c r="CF296" s="65"/>
      <c r="CG296" s="65"/>
      <c r="CH296" s="65"/>
      <c r="CI296" s="65"/>
      <c r="CJ296" s="65"/>
      <c r="CK296" s="65"/>
      <c r="CL296" s="65"/>
      <c r="CM296" s="65"/>
      <c r="CN296" s="65"/>
      <c r="CO296" s="65"/>
      <c r="CP296" s="65"/>
      <c r="CQ296" s="65"/>
      <c r="CR296" s="65"/>
      <c r="CS296" s="65"/>
      <c r="CT296" s="65"/>
      <c r="CU296" s="65"/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</row>
    <row r="297" spans="1:109" s="25" customFormat="1" x14ac:dyDescent="0.25">
      <c r="A297" s="21"/>
      <c r="B297" s="22"/>
      <c r="C297" s="22"/>
      <c r="D297" s="22"/>
      <c r="E297" s="23"/>
      <c r="F297" s="24"/>
      <c r="H297" s="24"/>
      <c r="J297" s="24"/>
      <c r="L297" s="24"/>
      <c r="N297" s="24"/>
      <c r="P297" s="24"/>
      <c r="R297" s="24"/>
      <c r="T297" s="77"/>
      <c r="V297" s="24"/>
      <c r="X297" s="24"/>
      <c r="Z297" s="24"/>
      <c r="AB297" s="24"/>
      <c r="AD297" s="24"/>
      <c r="AF297" s="24"/>
      <c r="AH297" s="24"/>
      <c r="AJ297" s="311"/>
      <c r="AL297" s="24"/>
      <c r="AN297" s="24"/>
      <c r="AP297" s="24"/>
      <c r="AR297" s="24"/>
      <c r="AT297" s="24"/>
      <c r="AV297" s="24"/>
      <c r="AX297" s="24"/>
      <c r="AZ297" s="24"/>
      <c r="BB297" s="77"/>
      <c r="BC297" s="78"/>
      <c r="BD297" s="77"/>
      <c r="BE297" s="78"/>
      <c r="BF297" s="24"/>
      <c r="BH297" s="24"/>
      <c r="BJ297" s="24"/>
      <c r="BL297" s="77"/>
      <c r="BM297" s="78"/>
      <c r="BN297" s="77"/>
      <c r="BO297" s="78"/>
      <c r="BP297" s="24"/>
      <c r="BR297" s="77"/>
      <c r="BS297" s="77"/>
      <c r="BT297" s="78"/>
      <c r="BU297" s="77"/>
      <c r="BV297" s="78"/>
      <c r="BW297" s="77"/>
      <c r="BX297" s="78"/>
      <c r="BY297" s="77"/>
      <c r="BZ297" s="78"/>
      <c r="CA297" s="88"/>
      <c r="CB297" s="86"/>
      <c r="CC297" s="65"/>
      <c r="CD297" s="65"/>
      <c r="CE297" s="65"/>
      <c r="CF297" s="65"/>
      <c r="CG297" s="65"/>
      <c r="CH297" s="65"/>
      <c r="CI297" s="65"/>
      <c r="CJ297" s="65"/>
      <c r="CK297" s="65"/>
      <c r="CL297" s="65"/>
      <c r="CM297" s="65"/>
      <c r="CN297" s="65"/>
      <c r="CO297" s="65"/>
      <c r="CP297" s="65"/>
      <c r="CQ297" s="65"/>
      <c r="CR297" s="65"/>
      <c r="CS297" s="65"/>
      <c r="CT297" s="65"/>
      <c r="CU297" s="65"/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</row>
    <row r="298" spans="1:109" s="25" customFormat="1" x14ac:dyDescent="0.25">
      <c r="A298" s="21"/>
      <c r="B298" s="22"/>
      <c r="C298" s="22"/>
      <c r="D298" s="22"/>
      <c r="E298" s="23"/>
      <c r="F298" s="24"/>
      <c r="H298" s="24"/>
      <c r="J298" s="24"/>
      <c r="L298" s="24"/>
      <c r="N298" s="24"/>
      <c r="P298" s="24"/>
      <c r="R298" s="24"/>
      <c r="T298" s="77"/>
      <c r="V298" s="24"/>
      <c r="X298" s="24"/>
      <c r="Z298" s="24"/>
      <c r="AB298" s="24"/>
      <c r="AD298" s="24"/>
      <c r="AF298" s="24"/>
      <c r="AH298" s="24"/>
      <c r="AJ298" s="311"/>
      <c r="AL298" s="24"/>
      <c r="AN298" s="24"/>
      <c r="AP298" s="24"/>
      <c r="AR298" s="24"/>
      <c r="AT298" s="24"/>
      <c r="AV298" s="24"/>
      <c r="AX298" s="24"/>
      <c r="AZ298" s="24"/>
      <c r="BB298" s="77"/>
      <c r="BC298" s="78"/>
      <c r="BD298" s="77"/>
      <c r="BE298" s="78"/>
      <c r="BF298" s="24"/>
      <c r="BH298" s="24"/>
      <c r="BJ298" s="24"/>
      <c r="BL298" s="77"/>
      <c r="BM298" s="78"/>
      <c r="BN298" s="77"/>
      <c r="BO298" s="78"/>
      <c r="BP298" s="24"/>
      <c r="BR298" s="77"/>
      <c r="BS298" s="77"/>
      <c r="BT298" s="78"/>
      <c r="BU298" s="77"/>
      <c r="BV298" s="78"/>
      <c r="BW298" s="77"/>
      <c r="BX298" s="78"/>
      <c r="BY298" s="77"/>
      <c r="BZ298" s="78"/>
      <c r="CA298" s="88"/>
      <c r="CB298" s="86"/>
      <c r="CC298" s="65"/>
      <c r="CD298" s="65"/>
      <c r="CE298" s="65"/>
      <c r="CF298" s="65"/>
      <c r="CG298" s="65"/>
      <c r="CH298" s="65"/>
      <c r="CI298" s="65"/>
      <c r="CJ298" s="65"/>
      <c r="CK298" s="65"/>
      <c r="CL298" s="65"/>
      <c r="CM298" s="65"/>
      <c r="CN298" s="65"/>
      <c r="CO298" s="65"/>
      <c r="CP298" s="65"/>
      <c r="CQ298" s="65"/>
      <c r="CR298" s="65"/>
      <c r="CS298" s="65"/>
      <c r="CT298" s="65"/>
      <c r="CU298" s="65"/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</row>
    <row r="299" spans="1:109" s="25" customFormat="1" x14ac:dyDescent="0.25">
      <c r="A299" s="21"/>
      <c r="B299" s="22"/>
      <c r="C299" s="22"/>
      <c r="D299" s="22"/>
      <c r="E299" s="23"/>
      <c r="F299" s="24"/>
      <c r="H299" s="24"/>
      <c r="J299" s="24"/>
      <c r="L299" s="24"/>
      <c r="N299" s="24"/>
      <c r="P299" s="24"/>
      <c r="R299" s="24"/>
      <c r="T299" s="77"/>
      <c r="V299" s="24"/>
      <c r="X299" s="24"/>
      <c r="Z299" s="24"/>
      <c r="AB299" s="24"/>
      <c r="AD299" s="24"/>
      <c r="AF299" s="24"/>
      <c r="AH299" s="24"/>
      <c r="AJ299" s="311"/>
      <c r="AL299" s="24"/>
      <c r="AN299" s="24"/>
      <c r="AP299" s="24"/>
      <c r="AR299" s="24"/>
      <c r="AT299" s="24"/>
      <c r="AV299" s="24"/>
      <c r="AX299" s="24"/>
      <c r="AZ299" s="24"/>
      <c r="BB299" s="77"/>
      <c r="BC299" s="78"/>
      <c r="BD299" s="77"/>
      <c r="BE299" s="78"/>
      <c r="BF299" s="24"/>
      <c r="BH299" s="24"/>
      <c r="BJ299" s="24"/>
      <c r="BL299" s="77"/>
      <c r="BM299" s="78"/>
      <c r="BN299" s="77"/>
      <c r="BO299" s="78"/>
      <c r="BP299" s="24"/>
      <c r="BR299" s="77"/>
      <c r="BS299" s="77"/>
      <c r="BT299" s="78"/>
      <c r="BU299" s="77"/>
      <c r="BV299" s="78"/>
      <c r="BW299" s="77"/>
      <c r="BX299" s="78"/>
      <c r="BY299" s="77"/>
      <c r="BZ299" s="78"/>
      <c r="CA299" s="88"/>
      <c r="CB299" s="86"/>
      <c r="CC299" s="65"/>
      <c r="CD299" s="65"/>
      <c r="CE299" s="65"/>
      <c r="CF299" s="65"/>
      <c r="CG299" s="65"/>
      <c r="CH299" s="65"/>
      <c r="CI299" s="65"/>
      <c r="CJ299" s="65"/>
      <c r="CK299" s="65"/>
      <c r="CL299" s="65"/>
      <c r="CM299" s="65"/>
      <c r="CN299" s="65"/>
      <c r="CO299" s="65"/>
      <c r="CP299" s="65"/>
      <c r="CQ299" s="65"/>
      <c r="CR299" s="65"/>
      <c r="CS299" s="65"/>
      <c r="CT299" s="65"/>
      <c r="CU299" s="65"/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</row>
    <row r="300" spans="1:109" s="25" customFormat="1" x14ac:dyDescent="0.25">
      <c r="A300" s="21"/>
      <c r="B300" s="22"/>
      <c r="C300" s="22"/>
      <c r="D300" s="22"/>
      <c r="E300" s="23"/>
      <c r="F300" s="24"/>
      <c r="H300" s="24"/>
      <c r="J300" s="24"/>
      <c r="L300" s="24"/>
      <c r="N300" s="24"/>
      <c r="P300" s="24"/>
      <c r="R300" s="24"/>
      <c r="T300" s="77"/>
      <c r="V300" s="24"/>
      <c r="X300" s="24"/>
      <c r="Z300" s="24"/>
      <c r="AB300" s="24"/>
      <c r="AD300" s="24"/>
      <c r="AF300" s="24"/>
      <c r="AH300" s="24"/>
      <c r="AJ300" s="311"/>
      <c r="AL300" s="24"/>
      <c r="AN300" s="24"/>
      <c r="AP300" s="24"/>
      <c r="AR300" s="24"/>
      <c r="AT300" s="24"/>
      <c r="AV300" s="24"/>
      <c r="AX300" s="24"/>
      <c r="AZ300" s="24"/>
      <c r="BB300" s="77"/>
      <c r="BC300" s="78"/>
      <c r="BD300" s="77"/>
      <c r="BE300" s="78"/>
      <c r="BF300" s="24"/>
      <c r="BH300" s="24"/>
      <c r="BJ300" s="24"/>
      <c r="BL300" s="77"/>
      <c r="BM300" s="78"/>
      <c r="BN300" s="77"/>
      <c r="BO300" s="78"/>
      <c r="BP300" s="24"/>
      <c r="BR300" s="77"/>
      <c r="BS300" s="77"/>
      <c r="BT300" s="78"/>
      <c r="BU300" s="77"/>
      <c r="BV300" s="78"/>
      <c r="BW300" s="77"/>
      <c r="BX300" s="78"/>
      <c r="BY300" s="77"/>
      <c r="BZ300" s="78"/>
      <c r="CA300" s="88"/>
      <c r="CB300" s="86"/>
      <c r="CC300" s="65"/>
      <c r="CD300" s="65"/>
      <c r="CE300" s="65"/>
      <c r="CF300" s="65"/>
      <c r="CG300" s="65"/>
      <c r="CH300" s="65"/>
      <c r="CI300" s="65"/>
      <c r="CJ300" s="65"/>
      <c r="CK300" s="65"/>
      <c r="CL300" s="65"/>
      <c r="CM300" s="65"/>
      <c r="CN300" s="65"/>
      <c r="CO300" s="65"/>
      <c r="CP300" s="65"/>
      <c r="CQ300" s="65"/>
      <c r="CR300" s="65"/>
      <c r="CS300" s="65"/>
      <c r="CT300" s="65"/>
      <c r="CU300" s="65"/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</row>
    <row r="301" spans="1:109" s="25" customFormat="1" x14ac:dyDescent="0.25">
      <c r="A301" s="21"/>
      <c r="B301" s="22"/>
      <c r="C301" s="22"/>
      <c r="D301" s="22"/>
      <c r="E301" s="23"/>
      <c r="F301" s="24"/>
      <c r="H301" s="24"/>
      <c r="J301" s="24"/>
      <c r="L301" s="24"/>
      <c r="N301" s="24"/>
      <c r="P301" s="24"/>
      <c r="R301" s="24"/>
      <c r="T301" s="77"/>
      <c r="V301" s="24"/>
      <c r="X301" s="24"/>
      <c r="Z301" s="24"/>
      <c r="AB301" s="24"/>
      <c r="AD301" s="24"/>
      <c r="AF301" s="24"/>
      <c r="AH301" s="24"/>
      <c r="AJ301" s="311"/>
      <c r="AL301" s="24"/>
      <c r="AN301" s="24"/>
      <c r="AP301" s="24"/>
      <c r="AR301" s="24"/>
      <c r="AT301" s="24"/>
      <c r="AV301" s="24"/>
      <c r="AX301" s="24"/>
      <c r="AZ301" s="24"/>
      <c r="BB301" s="77"/>
      <c r="BC301" s="78"/>
      <c r="BD301" s="77"/>
      <c r="BE301" s="78"/>
      <c r="BF301" s="24"/>
      <c r="BH301" s="24"/>
      <c r="BJ301" s="24"/>
      <c r="BL301" s="77"/>
      <c r="BM301" s="78"/>
      <c r="BN301" s="77"/>
      <c r="BO301" s="78"/>
      <c r="BP301" s="24"/>
      <c r="BR301" s="77"/>
      <c r="BS301" s="77"/>
      <c r="BT301" s="78"/>
      <c r="BU301" s="77"/>
      <c r="BV301" s="78"/>
      <c r="BW301" s="77"/>
      <c r="BX301" s="78"/>
      <c r="BY301" s="77"/>
      <c r="BZ301" s="78"/>
      <c r="CA301" s="88"/>
      <c r="CB301" s="86"/>
      <c r="CC301" s="65"/>
      <c r="CD301" s="65"/>
      <c r="CE301" s="65"/>
      <c r="CF301" s="65"/>
      <c r="CG301" s="65"/>
      <c r="CH301" s="65"/>
      <c r="CI301" s="65"/>
      <c r="CJ301" s="65"/>
      <c r="CK301" s="65"/>
      <c r="CL301" s="65"/>
      <c r="CM301" s="65"/>
      <c r="CN301" s="65"/>
      <c r="CO301" s="65"/>
      <c r="CP301" s="65"/>
      <c r="CQ301" s="65"/>
      <c r="CR301" s="65"/>
      <c r="CS301" s="65"/>
      <c r="CT301" s="65"/>
      <c r="CU301" s="65"/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</row>
    <row r="302" spans="1:109" s="25" customFormat="1" x14ac:dyDescent="0.25">
      <c r="A302" s="21"/>
      <c r="B302" s="22"/>
      <c r="C302" s="22"/>
      <c r="D302" s="22"/>
      <c r="E302" s="23"/>
      <c r="F302" s="24"/>
      <c r="H302" s="24"/>
      <c r="J302" s="24"/>
      <c r="L302" s="24"/>
      <c r="N302" s="24"/>
      <c r="P302" s="24"/>
      <c r="R302" s="24"/>
      <c r="T302" s="77"/>
      <c r="V302" s="24"/>
      <c r="X302" s="24"/>
      <c r="Z302" s="24"/>
      <c r="AB302" s="24"/>
      <c r="AD302" s="24"/>
      <c r="AF302" s="24"/>
      <c r="AH302" s="24"/>
      <c r="AJ302" s="311"/>
      <c r="AL302" s="24"/>
      <c r="AN302" s="24"/>
      <c r="AP302" s="24"/>
      <c r="AR302" s="24"/>
      <c r="AT302" s="24"/>
      <c r="AV302" s="24"/>
      <c r="AX302" s="24"/>
      <c r="AZ302" s="24"/>
      <c r="BB302" s="77"/>
      <c r="BC302" s="78"/>
      <c r="BD302" s="77"/>
      <c r="BE302" s="78"/>
      <c r="BF302" s="24"/>
      <c r="BH302" s="24"/>
      <c r="BJ302" s="24"/>
      <c r="BL302" s="77"/>
      <c r="BM302" s="78"/>
      <c r="BN302" s="77"/>
      <c r="BO302" s="78"/>
      <c r="BP302" s="24"/>
      <c r="BR302" s="77"/>
      <c r="BS302" s="77"/>
      <c r="BT302" s="78"/>
      <c r="BU302" s="77"/>
      <c r="BV302" s="78"/>
      <c r="BW302" s="77"/>
      <c r="BX302" s="78"/>
      <c r="BY302" s="77"/>
      <c r="BZ302" s="78"/>
      <c r="CA302" s="88"/>
      <c r="CB302" s="86"/>
      <c r="CC302" s="65"/>
      <c r="CD302" s="65"/>
      <c r="CE302" s="65"/>
      <c r="CF302" s="65"/>
      <c r="CG302" s="65"/>
      <c r="CH302" s="65"/>
      <c r="CI302" s="65"/>
      <c r="CJ302" s="65"/>
      <c r="CK302" s="65"/>
      <c r="CL302" s="65"/>
      <c r="CM302" s="65"/>
      <c r="CN302" s="65"/>
      <c r="CO302" s="65"/>
      <c r="CP302" s="65"/>
      <c r="CQ302" s="65"/>
      <c r="CR302" s="65"/>
      <c r="CS302" s="65"/>
      <c r="CT302" s="65"/>
      <c r="CU302" s="65"/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</row>
    <row r="303" spans="1:109" s="25" customFormat="1" x14ac:dyDescent="0.25">
      <c r="A303" s="21"/>
      <c r="B303" s="22"/>
      <c r="C303" s="22"/>
      <c r="D303" s="22"/>
      <c r="E303" s="23"/>
      <c r="F303" s="24"/>
      <c r="H303" s="24"/>
      <c r="J303" s="24"/>
      <c r="L303" s="24"/>
      <c r="N303" s="24"/>
      <c r="P303" s="24"/>
      <c r="R303" s="24"/>
      <c r="T303" s="77"/>
      <c r="V303" s="24"/>
      <c r="X303" s="24"/>
      <c r="Z303" s="24"/>
      <c r="AB303" s="24"/>
      <c r="AD303" s="24"/>
      <c r="AF303" s="24"/>
      <c r="AH303" s="24"/>
      <c r="AJ303" s="311"/>
      <c r="AL303" s="24"/>
      <c r="AN303" s="24"/>
      <c r="AP303" s="24"/>
      <c r="AR303" s="24"/>
      <c r="AT303" s="24"/>
      <c r="AV303" s="24"/>
      <c r="AX303" s="24"/>
      <c r="AZ303" s="24"/>
      <c r="BB303" s="77"/>
      <c r="BC303" s="78"/>
      <c r="BD303" s="77"/>
      <c r="BE303" s="78"/>
      <c r="BF303" s="24"/>
      <c r="BH303" s="24"/>
      <c r="BJ303" s="24"/>
      <c r="BL303" s="77"/>
      <c r="BM303" s="78"/>
      <c r="BN303" s="77"/>
      <c r="BO303" s="78"/>
      <c r="BP303" s="24"/>
      <c r="BR303" s="77"/>
      <c r="BS303" s="77"/>
      <c r="BT303" s="78"/>
      <c r="BU303" s="77"/>
      <c r="BV303" s="78"/>
      <c r="BW303" s="77"/>
      <c r="BX303" s="78"/>
      <c r="BY303" s="77"/>
      <c r="BZ303" s="78"/>
      <c r="CA303" s="88"/>
      <c r="CB303" s="86"/>
      <c r="CC303" s="65"/>
      <c r="CD303" s="65"/>
      <c r="CE303" s="65"/>
      <c r="CF303" s="65"/>
      <c r="CG303" s="65"/>
      <c r="CH303" s="65"/>
      <c r="CI303" s="65"/>
      <c r="CJ303" s="65"/>
      <c r="CK303" s="65"/>
      <c r="CL303" s="65"/>
      <c r="CM303" s="65"/>
      <c r="CN303" s="65"/>
      <c r="CO303" s="65"/>
      <c r="CP303" s="65"/>
      <c r="CQ303" s="65"/>
      <c r="CR303" s="65"/>
      <c r="CS303" s="65"/>
      <c r="CT303" s="65"/>
      <c r="CU303" s="65"/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</row>
    <row r="304" spans="1:109" s="25" customFormat="1" x14ac:dyDescent="0.25">
      <c r="A304" s="21"/>
      <c r="B304" s="22"/>
      <c r="C304" s="22"/>
      <c r="D304" s="22"/>
      <c r="E304" s="23"/>
      <c r="F304" s="24"/>
      <c r="H304" s="24"/>
      <c r="J304" s="24"/>
      <c r="L304" s="24"/>
      <c r="N304" s="24"/>
      <c r="P304" s="24"/>
      <c r="R304" s="24"/>
      <c r="T304" s="77"/>
      <c r="V304" s="24"/>
      <c r="X304" s="24"/>
      <c r="Z304" s="24"/>
      <c r="AB304" s="24"/>
      <c r="AD304" s="24"/>
      <c r="AF304" s="24"/>
      <c r="AH304" s="24"/>
      <c r="AJ304" s="311"/>
      <c r="AL304" s="24"/>
      <c r="AN304" s="24"/>
      <c r="AP304" s="24"/>
      <c r="AR304" s="24"/>
      <c r="AT304" s="24"/>
      <c r="AV304" s="24"/>
      <c r="AX304" s="24"/>
      <c r="AZ304" s="24"/>
      <c r="BB304" s="77"/>
      <c r="BC304" s="78"/>
      <c r="BD304" s="77"/>
      <c r="BE304" s="78"/>
      <c r="BF304" s="24"/>
      <c r="BH304" s="24"/>
      <c r="BJ304" s="24"/>
      <c r="BL304" s="77"/>
      <c r="BM304" s="78"/>
      <c r="BN304" s="77"/>
      <c r="BO304" s="78"/>
      <c r="BP304" s="24"/>
      <c r="BR304" s="77"/>
      <c r="BS304" s="77"/>
      <c r="BT304" s="78"/>
      <c r="BU304" s="77"/>
      <c r="BV304" s="78"/>
      <c r="BW304" s="77"/>
      <c r="BX304" s="78"/>
      <c r="BY304" s="77"/>
      <c r="BZ304" s="78"/>
      <c r="CA304" s="88"/>
      <c r="CB304" s="86"/>
      <c r="CC304" s="65"/>
      <c r="CD304" s="65"/>
      <c r="CE304" s="65"/>
      <c r="CF304" s="65"/>
      <c r="CG304" s="65"/>
      <c r="CH304" s="65"/>
      <c r="CI304" s="65"/>
      <c r="CJ304" s="65"/>
      <c r="CK304" s="65"/>
      <c r="CL304" s="65"/>
      <c r="CM304" s="65"/>
      <c r="CN304" s="65"/>
      <c r="CO304" s="65"/>
      <c r="CP304" s="65"/>
      <c r="CQ304" s="65"/>
      <c r="CR304" s="65"/>
      <c r="CS304" s="65"/>
      <c r="CT304" s="65"/>
      <c r="CU304" s="65"/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</row>
    <row r="305" spans="1:109" s="25" customFormat="1" x14ac:dyDescent="0.25">
      <c r="A305" s="21"/>
      <c r="B305" s="22"/>
      <c r="C305" s="22"/>
      <c r="D305" s="22"/>
      <c r="E305" s="23"/>
      <c r="F305" s="24"/>
      <c r="H305" s="24"/>
      <c r="J305" s="24"/>
      <c r="L305" s="24"/>
      <c r="N305" s="24"/>
      <c r="P305" s="24"/>
      <c r="R305" s="24"/>
      <c r="T305" s="77"/>
      <c r="V305" s="24"/>
      <c r="X305" s="24"/>
      <c r="Z305" s="24"/>
      <c r="AB305" s="24"/>
      <c r="AD305" s="24"/>
      <c r="AF305" s="24"/>
      <c r="AH305" s="24"/>
      <c r="AJ305" s="311"/>
      <c r="AL305" s="24"/>
      <c r="AN305" s="24"/>
      <c r="AP305" s="24"/>
      <c r="AR305" s="24"/>
      <c r="AT305" s="24"/>
      <c r="AV305" s="24"/>
      <c r="AX305" s="24"/>
      <c r="AZ305" s="24"/>
      <c r="BB305" s="77"/>
      <c r="BC305" s="78"/>
      <c r="BD305" s="77"/>
      <c r="BE305" s="78"/>
      <c r="BF305" s="24"/>
      <c r="BH305" s="24"/>
      <c r="BJ305" s="24"/>
      <c r="BL305" s="77"/>
      <c r="BM305" s="78"/>
      <c r="BN305" s="77"/>
      <c r="BO305" s="78"/>
      <c r="BP305" s="24"/>
      <c r="BR305" s="77"/>
      <c r="BS305" s="77"/>
      <c r="BT305" s="78"/>
      <c r="BU305" s="77"/>
      <c r="BV305" s="78"/>
      <c r="BW305" s="77"/>
      <c r="BX305" s="78"/>
      <c r="BY305" s="77"/>
      <c r="BZ305" s="78"/>
      <c r="CA305" s="88"/>
      <c r="CB305" s="86"/>
      <c r="CC305" s="65"/>
      <c r="CD305" s="65"/>
      <c r="CE305" s="65"/>
      <c r="CF305" s="65"/>
      <c r="CG305" s="65"/>
      <c r="CH305" s="65"/>
      <c r="CI305" s="65"/>
      <c r="CJ305" s="65"/>
      <c r="CK305" s="65"/>
      <c r="CL305" s="65"/>
      <c r="CM305" s="65"/>
      <c r="CN305" s="65"/>
      <c r="CO305" s="65"/>
      <c r="CP305" s="65"/>
      <c r="CQ305" s="65"/>
      <c r="CR305" s="65"/>
      <c r="CS305" s="65"/>
      <c r="CT305" s="65"/>
      <c r="CU305" s="65"/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</row>
    <row r="306" spans="1:109" s="25" customFormat="1" x14ac:dyDescent="0.25">
      <c r="A306" s="21"/>
      <c r="B306" s="22"/>
      <c r="C306" s="22"/>
      <c r="D306" s="22"/>
      <c r="E306" s="23"/>
      <c r="F306" s="24"/>
      <c r="H306" s="24"/>
      <c r="J306" s="24"/>
      <c r="L306" s="24"/>
      <c r="N306" s="24"/>
      <c r="P306" s="24"/>
      <c r="R306" s="24"/>
      <c r="T306" s="77"/>
      <c r="V306" s="24"/>
      <c r="X306" s="24"/>
      <c r="Z306" s="24"/>
      <c r="AB306" s="24"/>
      <c r="AD306" s="24"/>
      <c r="AF306" s="24"/>
      <c r="AH306" s="24"/>
      <c r="AJ306" s="311"/>
      <c r="AL306" s="24"/>
      <c r="AN306" s="24"/>
      <c r="AP306" s="24"/>
      <c r="AR306" s="24"/>
      <c r="AT306" s="24"/>
      <c r="AV306" s="24"/>
      <c r="AX306" s="24"/>
      <c r="AZ306" s="24"/>
      <c r="BB306" s="77"/>
      <c r="BC306" s="78"/>
      <c r="BD306" s="77"/>
      <c r="BE306" s="78"/>
      <c r="BF306" s="24"/>
      <c r="BH306" s="24"/>
      <c r="BJ306" s="24"/>
      <c r="BL306" s="77"/>
      <c r="BM306" s="78"/>
      <c r="BN306" s="77"/>
      <c r="BO306" s="78"/>
      <c r="BP306" s="24"/>
      <c r="BR306" s="77"/>
      <c r="BS306" s="77"/>
      <c r="BT306" s="78"/>
      <c r="BU306" s="77"/>
      <c r="BV306" s="78"/>
      <c r="BW306" s="77"/>
      <c r="BX306" s="78"/>
      <c r="BY306" s="77"/>
      <c r="BZ306" s="78"/>
      <c r="CA306" s="88"/>
      <c r="CB306" s="86"/>
      <c r="CC306" s="65"/>
      <c r="CD306" s="65"/>
      <c r="CE306" s="65"/>
      <c r="CF306" s="65"/>
      <c r="CG306" s="65"/>
      <c r="CH306" s="65"/>
      <c r="CI306" s="65"/>
      <c r="CJ306" s="65"/>
      <c r="CK306" s="65"/>
      <c r="CL306" s="65"/>
      <c r="CM306" s="65"/>
      <c r="CN306" s="65"/>
      <c r="CO306" s="65"/>
      <c r="CP306" s="65"/>
      <c r="CQ306" s="65"/>
      <c r="CR306" s="65"/>
      <c r="CS306" s="65"/>
      <c r="CT306" s="65"/>
      <c r="CU306" s="65"/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</row>
    <row r="307" spans="1:109" s="25" customFormat="1" x14ac:dyDescent="0.25">
      <c r="A307" s="21"/>
      <c r="B307" s="22"/>
      <c r="C307" s="22"/>
      <c r="D307" s="22"/>
      <c r="E307" s="23"/>
      <c r="F307" s="24"/>
      <c r="H307" s="24"/>
      <c r="J307" s="24"/>
      <c r="L307" s="24"/>
      <c r="N307" s="24"/>
      <c r="P307" s="24"/>
      <c r="R307" s="24"/>
      <c r="T307" s="77"/>
      <c r="V307" s="24"/>
      <c r="X307" s="24"/>
      <c r="Z307" s="24"/>
      <c r="AB307" s="24"/>
      <c r="AD307" s="24"/>
      <c r="AF307" s="24"/>
      <c r="AH307" s="24"/>
      <c r="AJ307" s="311"/>
      <c r="AL307" s="24"/>
      <c r="AN307" s="24"/>
      <c r="AP307" s="24"/>
      <c r="AR307" s="24"/>
      <c r="AT307" s="24"/>
      <c r="AV307" s="24"/>
      <c r="AX307" s="24"/>
      <c r="AZ307" s="24"/>
      <c r="BB307" s="77"/>
      <c r="BC307" s="78"/>
      <c r="BD307" s="77"/>
      <c r="BE307" s="78"/>
      <c r="BF307" s="24"/>
      <c r="BH307" s="24"/>
      <c r="BJ307" s="24"/>
      <c r="BL307" s="77"/>
      <c r="BM307" s="78"/>
      <c r="BN307" s="77"/>
      <c r="BO307" s="78"/>
      <c r="BP307" s="24"/>
      <c r="BR307" s="77"/>
      <c r="BS307" s="77"/>
      <c r="BT307" s="78"/>
      <c r="BU307" s="77"/>
      <c r="BV307" s="78"/>
      <c r="BW307" s="77"/>
      <c r="BX307" s="78"/>
      <c r="BY307" s="77"/>
      <c r="BZ307" s="78"/>
      <c r="CA307" s="88"/>
      <c r="CB307" s="86"/>
      <c r="CC307" s="65"/>
      <c r="CD307" s="65"/>
      <c r="CE307" s="65"/>
      <c r="CF307" s="65"/>
      <c r="CG307" s="65"/>
      <c r="CH307" s="65"/>
      <c r="CI307" s="65"/>
      <c r="CJ307" s="65"/>
      <c r="CK307" s="65"/>
      <c r="CL307" s="65"/>
      <c r="CM307" s="65"/>
      <c r="CN307" s="65"/>
      <c r="CO307" s="65"/>
      <c r="CP307" s="65"/>
      <c r="CQ307" s="65"/>
      <c r="CR307" s="65"/>
      <c r="CS307" s="65"/>
      <c r="CT307" s="65"/>
      <c r="CU307" s="65"/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</row>
    <row r="308" spans="1:109" s="25" customFormat="1" x14ac:dyDescent="0.25">
      <c r="A308" s="21"/>
      <c r="B308" s="22"/>
      <c r="C308" s="22"/>
      <c r="D308" s="22"/>
      <c r="E308" s="23"/>
      <c r="F308" s="24"/>
      <c r="H308" s="24"/>
      <c r="J308" s="24"/>
      <c r="L308" s="24"/>
      <c r="N308" s="24"/>
      <c r="P308" s="24"/>
      <c r="R308" s="24"/>
      <c r="T308" s="77"/>
      <c r="V308" s="24"/>
      <c r="X308" s="24"/>
      <c r="Z308" s="24"/>
      <c r="AB308" s="24"/>
      <c r="AD308" s="24"/>
      <c r="AF308" s="24"/>
      <c r="AH308" s="24"/>
      <c r="AJ308" s="311"/>
      <c r="AL308" s="24"/>
      <c r="AN308" s="24"/>
      <c r="AP308" s="24"/>
      <c r="AR308" s="24"/>
      <c r="AT308" s="24"/>
      <c r="AV308" s="24"/>
      <c r="AX308" s="24"/>
      <c r="AZ308" s="24"/>
      <c r="BB308" s="77"/>
      <c r="BC308" s="78"/>
      <c r="BD308" s="77"/>
      <c r="BE308" s="78"/>
      <c r="BF308" s="24"/>
      <c r="BH308" s="24"/>
      <c r="BJ308" s="24"/>
      <c r="BL308" s="77"/>
      <c r="BM308" s="78"/>
      <c r="BN308" s="77"/>
      <c r="BO308" s="78"/>
      <c r="BP308" s="24"/>
      <c r="BR308" s="77"/>
      <c r="BS308" s="77"/>
      <c r="BT308" s="78"/>
      <c r="BU308" s="77"/>
      <c r="BV308" s="78"/>
      <c r="BW308" s="77"/>
      <c r="BX308" s="78"/>
      <c r="BY308" s="77"/>
      <c r="BZ308" s="78"/>
      <c r="CA308" s="88"/>
      <c r="CB308" s="86"/>
      <c r="CC308" s="65"/>
      <c r="CD308" s="65"/>
      <c r="CE308" s="65"/>
      <c r="CF308" s="65"/>
      <c r="CG308" s="65"/>
      <c r="CH308" s="65"/>
      <c r="CI308" s="65"/>
      <c r="CJ308" s="65"/>
      <c r="CK308" s="65"/>
      <c r="CL308" s="65"/>
      <c r="CM308" s="65"/>
      <c r="CN308" s="65"/>
      <c r="CO308" s="65"/>
      <c r="CP308" s="65"/>
      <c r="CQ308" s="65"/>
      <c r="CR308" s="65"/>
      <c r="CS308" s="65"/>
      <c r="CT308" s="65"/>
      <c r="CU308" s="65"/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</row>
    <row r="309" spans="1:109" s="25" customFormat="1" x14ac:dyDescent="0.25">
      <c r="A309" s="21"/>
      <c r="B309" s="22"/>
      <c r="C309" s="22"/>
      <c r="D309" s="22"/>
      <c r="E309" s="23"/>
      <c r="F309" s="24"/>
      <c r="H309" s="24"/>
      <c r="J309" s="24"/>
      <c r="L309" s="24"/>
      <c r="N309" s="24"/>
      <c r="P309" s="24"/>
      <c r="R309" s="24"/>
      <c r="T309" s="77"/>
      <c r="V309" s="24"/>
      <c r="X309" s="24"/>
      <c r="Z309" s="24"/>
      <c r="AB309" s="24"/>
      <c r="AD309" s="24"/>
      <c r="AF309" s="24"/>
      <c r="AH309" s="24"/>
      <c r="AJ309" s="311"/>
      <c r="AL309" s="24"/>
      <c r="AN309" s="24"/>
      <c r="AP309" s="24"/>
      <c r="AR309" s="24"/>
      <c r="AT309" s="24"/>
      <c r="AV309" s="24"/>
      <c r="AX309" s="24"/>
      <c r="AZ309" s="24"/>
      <c r="BB309" s="77"/>
      <c r="BC309" s="78"/>
      <c r="BD309" s="77"/>
      <c r="BE309" s="78"/>
      <c r="BF309" s="24"/>
      <c r="BH309" s="24"/>
      <c r="BJ309" s="24"/>
      <c r="BL309" s="77"/>
      <c r="BM309" s="78"/>
      <c r="BN309" s="77"/>
      <c r="BO309" s="78"/>
      <c r="BP309" s="24"/>
      <c r="BR309" s="77"/>
      <c r="BS309" s="77"/>
      <c r="BT309" s="78"/>
      <c r="BU309" s="77"/>
      <c r="BV309" s="78"/>
      <c r="BW309" s="77"/>
      <c r="BX309" s="78"/>
      <c r="BY309" s="77"/>
      <c r="BZ309" s="78"/>
      <c r="CA309" s="88"/>
      <c r="CB309" s="86"/>
      <c r="CC309" s="65"/>
      <c r="CD309" s="65"/>
      <c r="CE309" s="65"/>
      <c r="CF309" s="65"/>
      <c r="CG309" s="65"/>
      <c r="CH309" s="65"/>
      <c r="CI309" s="65"/>
      <c r="CJ309" s="65"/>
      <c r="CK309" s="65"/>
      <c r="CL309" s="65"/>
      <c r="CM309" s="65"/>
      <c r="CN309" s="65"/>
      <c r="CO309" s="65"/>
      <c r="CP309" s="65"/>
      <c r="CQ309" s="65"/>
      <c r="CR309" s="65"/>
      <c r="CS309" s="65"/>
      <c r="CT309" s="65"/>
      <c r="CU309" s="65"/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</row>
    <row r="310" spans="1:109" s="25" customFormat="1" x14ac:dyDescent="0.25">
      <c r="A310" s="21"/>
      <c r="B310" s="22"/>
      <c r="C310" s="22"/>
      <c r="D310" s="22"/>
      <c r="E310" s="23"/>
      <c r="F310" s="24"/>
      <c r="H310" s="24"/>
      <c r="J310" s="24"/>
      <c r="L310" s="24"/>
      <c r="N310" s="24"/>
      <c r="P310" s="24"/>
      <c r="R310" s="24"/>
      <c r="T310" s="77"/>
      <c r="V310" s="24"/>
      <c r="X310" s="24"/>
      <c r="Z310" s="24"/>
      <c r="AB310" s="24"/>
      <c r="AD310" s="24"/>
      <c r="AF310" s="24"/>
      <c r="AH310" s="24"/>
      <c r="AJ310" s="311"/>
      <c r="AL310" s="24"/>
      <c r="AN310" s="24"/>
      <c r="AP310" s="24"/>
      <c r="AR310" s="24"/>
      <c r="AT310" s="24"/>
      <c r="AV310" s="24"/>
      <c r="AX310" s="24"/>
      <c r="AZ310" s="24"/>
      <c r="BB310" s="77"/>
      <c r="BC310" s="78"/>
      <c r="BD310" s="77"/>
      <c r="BE310" s="78"/>
      <c r="BF310" s="24"/>
      <c r="BH310" s="24"/>
      <c r="BJ310" s="24"/>
      <c r="BL310" s="77"/>
      <c r="BM310" s="78"/>
      <c r="BN310" s="77"/>
      <c r="BO310" s="78"/>
      <c r="BP310" s="24"/>
      <c r="BR310" s="77"/>
      <c r="BS310" s="77"/>
      <c r="BT310" s="78"/>
      <c r="BU310" s="77"/>
      <c r="BV310" s="78"/>
      <c r="BW310" s="77"/>
      <c r="BX310" s="78"/>
      <c r="BY310" s="77"/>
      <c r="BZ310" s="78"/>
      <c r="CA310" s="88"/>
      <c r="CB310" s="86"/>
      <c r="CC310" s="65"/>
      <c r="CD310" s="65"/>
      <c r="CE310" s="65"/>
      <c r="CF310" s="65"/>
      <c r="CG310" s="65"/>
      <c r="CH310" s="65"/>
      <c r="CI310" s="65"/>
      <c r="CJ310" s="65"/>
      <c r="CK310" s="65"/>
      <c r="CL310" s="65"/>
      <c r="CM310" s="65"/>
      <c r="CN310" s="65"/>
      <c r="CO310" s="65"/>
      <c r="CP310" s="65"/>
      <c r="CQ310" s="65"/>
      <c r="CR310" s="65"/>
      <c r="CS310" s="65"/>
      <c r="CT310" s="65"/>
      <c r="CU310" s="65"/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</row>
    <row r="311" spans="1:109" s="25" customFormat="1" x14ac:dyDescent="0.25">
      <c r="A311" s="21"/>
      <c r="B311" s="22"/>
      <c r="C311" s="22"/>
      <c r="D311" s="22"/>
      <c r="E311" s="23"/>
      <c r="F311" s="24"/>
      <c r="H311" s="24"/>
      <c r="J311" s="24"/>
      <c r="L311" s="24"/>
      <c r="N311" s="24"/>
      <c r="P311" s="24"/>
      <c r="R311" s="24"/>
      <c r="T311" s="77"/>
      <c r="V311" s="24"/>
      <c r="X311" s="24"/>
      <c r="Z311" s="24"/>
      <c r="AB311" s="24"/>
      <c r="AD311" s="24"/>
      <c r="AF311" s="24"/>
      <c r="AH311" s="24"/>
      <c r="AJ311" s="311"/>
      <c r="AL311" s="24"/>
      <c r="AN311" s="24"/>
      <c r="AP311" s="24"/>
      <c r="AR311" s="24"/>
      <c r="AT311" s="24"/>
      <c r="AV311" s="24"/>
      <c r="AX311" s="24"/>
      <c r="AZ311" s="24"/>
      <c r="BB311" s="77"/>
      <c r="BC311" s="78"/>
      <c r="BD311" s="77"/>
      <c r="BE311" s="78"/>
      <c r="BF311" s="24"/>
      <c r="BH311" s="24"/>
      <c r="BJ311" s="24"/>
      <c r="BL311" s="77"/>
      <c r="BM311" s="78"/>
      <c r="BN311" s="77"/>
      <c r="BO311" s="78"/>
      <c r="BP311" s="24"/>
      <c r="BR311" s="77"/>
      <c r="BS311" s="77"/>
      <c r="BT311" s="78"/>
      <c r="BU311" s="77"/>
      <c r="BV311" s="78"/>
      <c r="BW311" s="77"/>
      <c r="BX311" s="78"/>
      <c r="BY311" s="77"/>
      <c r="BZ311" s="78"/>
      <c r="CA311" s="88"/>
      <c r="CB311" s="86"/>
      <c r="CC311" s="65"/>
      <c r="CD311" s="65"/>
      <c r="CE311" s="65"/>
      <c r="CF311" s="65"/>
      <c r="CG311" s="65"/>
      <c r="CH311" s="65"/>
      <c r="CI311" s="65"/>
      <c r="CJ311" s="65"/>
      <c r="CK311" s="65"/>
      <c r="CL311" s="65"/>
      <c r="CM311" s="65"/>
      <c r="CN311" s="65"/>
      <c r="CO311" s="65"/>
      <c r="CP311" s="65"/>
      <c r="CQ311" s="65"/>
      <c r="CR311" s="65"/>
      <c r="CS311" s="65"/>
      <c r="CT311" s="65"/>
      <c r="CU311" s="65"/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</row>
    <row r="312" spans="1:109" s="25" customFormat="1" x14ac:dyDescent="0.25">
      <c r="A312" s="21"/>
      <c r="B312" s="22"/>
      <c r="C312" s="22"/>
      <c r="D312" s="22"/>
      <c r="E312" s="23"/>
      <c r="F312" s="24"/>
      <c r="H312" s="24"/>
      <c r="J312" s="24"/>
      <c r="L312" s="24"/>
      <c r="N312" s="24"/>
      <c r="P312" s="24"/>
      <c r="R312" s="24"/>
      <c r="T312" s="77"/>
      <c r="V312" s="24"/>
      <c r="X312" s="24"/>
      <c r="Z312" s="24"/>
      <c r="AB312" s="24"/>
      <c r="AD312" s="24"/>
      <c r="AF312" s="24"/>
      <c r="AH312" s="24"/>
      <c r="AJ312" s="311"/>
      <c r="AL312" s="24"/>
      <c r="AN312" s="24"/>
      <c r="AP312" s="24"/>
      <c r="AR312" s="24"/>
      <c r="AT312" s="24"/>
      <c r="AV312" s="24"/>
      <c r="AX312" s="24"/>
      <c r="AZ312" s="24"/>
      <c r="BB312" s="77"/>
      <c r="BC312" s="78"/>
      <c r="BD312" s="77"/>
      <c r="BE312" s="78"/>
      <c r="BF312" s="24"/>
      <c r="BH312" s="24"/>
      <c r="BJ312" s="24"/>
      <c r="BL312" s="77"/>
      <c r="BM312" s="78"/>
      <c r="BN312" s="77"/>
      <c r="BO312" s="78"/>
      <c r="BP312" s="24"/>
      <c r="BR312" s="77"/>
      <c r="BS312" s="77"/>
      <c r="BT312" s="78"/>
      <c r="BU312" s="77"/>
      <c r="BV312" s="78"/>
      <c r="BW312" s="77"/>
      <c r="BX312" s="78"/>
      <c r="BY312" s="77"/>
      <c r="BZ312" s="78"/>
      <c r="CA312" s="88"/>
      <c r="CB312" s="86"/>
      <c r="CC312" s="65"/>
      <c r="CD312" s="65"/>
      <c r="CE312" s="65"/>
      <c r="CF312" s="65"/>
      <c r="CG312" s="65"/>
      <c r="CH312" s="65"/>
      <c r="CI312" s="65"/>
      <c r="CJ312" s="65"/>
      <c r="CK312" s="65"/>
      <c r="CL312" s="65"/>
      <c r="CM312" s="65"/>
      <c r="CN312" s="65"/>
      <c r="CO312" s="65"/>
      <c r="CP312" s="65"/>
      <c r="CQ312" s="65"/>
      <c r="CR312" s="65"/>
      <c r="CS312" s="65"/>
      <c r="CT312" s="65"/>
      <c r="CU312" s="65"/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</row>
    <row r="313" spans="1:109" s="25" customFormat="1" x14ac:dyDescent="0.25">
      <c r="A313" s="21"/>
      <c r="B313" s="22"/>
      <c r="C313" s="22"/>
      <c r="D313" s="22"/>
      <c r="E313" s="23"/>
      <c r="F313" s="24"/>
      <c r="H313" s="24"/>
      <c r="J313" s="24"/>
      <c r="L313" s="24"/>
      <c r="N313" s="24"/>
      <c r="P313" s="24"/>
      <c r="R313" s="24"/>
      <c r="T313" s="77"/>
      <c r="V313" s="24"/>
      <c r="X313" s="24"/>
      <c r="Z313" s="24"/>
      <c r="AB313" s="24"/>
      <c r="AD313" s="24"/>
      <c r="AF313" s="24"/>
      <c r="AH313" s="24"/>
      <c r="AJ313" s="311"/>
      <c r="AL313" s="24"/>
      <c r="AN313" s="24"/>
      <c r="AP313" s="24"/>
      <c r="AR313" s="24"/>
      <c r="AT313" s="24"/>
      <c r="AV313" s="24"/>
      <c r="AX313" s="24"/>
      <c r="AZ313" s="24"/>
      <c r="BB313" s="77"/>
      <c r="BC313" s="78"/>
      <c r="BD313" s="77"/>
      <c r="BE313" s="78"/>
      <c r="BF313" s="24"/>
      <c r="BH313" s="24"/>
      <c r="BJ313" s="24"/>
      <c r="BL313" s="77"/>
      <c r="BM313" s="78"/>
      <c r="BN313" s="77"/>
      <c r="BO313" s="78"/>
      <c r="BP313" s="24"/>
      <c r="BR313" s="77"/>
      <c r="BS313" s="77"/>
      <c r="BT313" s="78"/>
      <c r="BU313" s="77"/>
      <c r="BV313" s="78"/>
      <c r="BW313" s="77"/>
      <c r="BX313" s="78"/>
      <c r="BY313" s="77"/>
      <c r="BZ313" s="78"/>
      <c r="CA313" s="88"/>
      <c r="CB313" s="86"/>
      <c r="CC313" s="65"/>
      <c r="CD313" s="65"/>
      <c r="CE313" s="65"/>
      <c r="CF313" s="65"/>
      <c r="CG313" s="65"/>
      <c r="CH313" s="65"/>
      <c r="CI313" s="65"/>
      <c r="CJ313" s="65"/>
      <c r="CK313" s="65"/>
      <c r="CL313" s="65"/>
      <c r="CM313" s="65"/>
      <c r="CN313" s="65"/>
      <c r="CO313" s="65"/>
      <c r="CP313" s="65"/>
      <c r="CQ313" s="65"/>
      <c r="CR313" s="65"/>
      <c r="CS313" s="65"/>
      <c r="CT313" s="65"/>
      <c r="CU313" s="65"/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</row>
    <row r="314" spans="1:109" s="25" customFormat="1" x14ac:dyDescent="0.25">
      <c r="A314" s="21"/>
      <c r="B314" s="22"/>
      <c r="C314" s="22"/>
      <c r="D314" s="22"/>
      <c r="E314" s="23"/>
      <c r="F314" s="24"/>
      <c r="H314" s="24"/>
      <c r="J314" s="24"/>
      <c r="L314" s="24"/>
      <c r="N314" s="24"/>
      <c r="P314" s="24"/>
      <c r="R314" s="24"/>
      <c r="T314" s="77"/>
      <c r="V314" s="24"/>
      <c r="X314" s="24"/>
      <c r="Z314" s="24"/>
      <c r="AB314" s="24"/>
      <c r="AD314" s="24"/>
      <c r="AF314" s="24"/>
      <c r="AH314" s="24"/>
      <c r="AJ314" s="311"/>
      <c r="AL314" s="24"/>
      <c r="AN314" s="24"/>
      <c r="AP314" s="24"/>
      <c r="AR314" s="24"/>
      <c r="AT314" s="24"/>
      <c r="AV314" s="24"/>
      <c r="AX314" s="24"/>
      <c r="AZ314" s="24"/>
      <c r="BB314" s="77"/>
      <c r="BC314" s="78"/>
      <c r="BD314" s="77"/>
      <c r="BE314" s="78"/>
      <c r="BF314" s="24"/>
      <c r="BH314" s="24"/>
      <c r="BJ314" s="24"/>
      <c r="BL314" s="77"/>
      <c r="BM314" s="78"/>
      <c r="BN314" s="77"/>
      <c r="BO314" s="78"/>
      <c r="BP314" s="24"/>
      <c r="BR314" s="77"/>
      <c r="BS314" s="77"/>
      <c r="BT314" s="78"/>
      <c r="BU314" s="77"/>
      <c r="BV314" s="78"/>
      <c r="BW314" s="77"/>
      <c r="BX314" s="78"/>
      <c r="BY314" s="77"/>
      <c r="BZ314" s="78"/>
      <c r="CA314" s="88"/>
      <c r="CB314" s="86"/>
      <c r="CC314" s="65"/>
      <c r="CD314" s="65"/>
      <c r="CE314" s="65"/>
      <c r="CF314" s="65"/>
      <c r="CG314" s="65"/>
      <c r="CH314" s="65"/>
      <c r="CI314" s="65"/>
      <c r="CJ314" s="65"/>
      <c r="CK314" s="65"/>
      <c r="CL314" s="65"/>
      <c r="CM314" s="65"/>
      <c r="CN314" s="65"/>
      <c r="CO314" s="65"/>
      <c r="CP314" s="65"/>
      <c r="CQ314" s="65"/>
      <c r="CR314" s="65"/>
      <c r="CS314" s="65"/>
      <c r="CT314" s="65"/>
      <c r="CU314" s="65"/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</row>
    <row r="315" spans="1:109" s="25" customFormat="1" x14ac:dyDescent="0.25">
      <c r="A315" s="21"/>
      <c r="B315" s="22"/>
      <c r="C315" s="22"/>
      <c r="D315" s="22"/>
      <c r="E315" s="23"/>
      <c r="F315" s="24"/>
      <c r="H315" s="24"/>
      <c r="J315" s="24"/>
      <c r="L315" s="24"/>
      <c r="N315" s="24"/>
      <c r="P315" s="24"/>
      <c r="R315" s="24"/>
      <c r="T315" s="77"/>
      <c r="V315" s="24"/>
      <c r="X315" s="24"/>
      <c r="Z315" s="24"/>
      <c r="AB315" s="24"/>
      <c r="AD315" s="24"/>
      <c r="AF315" s="24"/>
      <c r="AH315" s="24"/>
      <c r="AJ315" s="311"/>
      <c r="AL315" s="24"/>
      <c r="AN315" s="24"/>
      <c r="AP315" s="24"/>
      <c r="AR315" s="24"/>
      <c r="AT315" s="24"/>
      <c r="AV315" s="24"/>
      <c r="AX315" s="24"/>
      <c r="AZ315" s="24"/>
      <c r="BB315" s="77"/>
      <c r="BC315" s="78"/>
      <c r="BD315" s="77"/>
      <c r="BE315" s="78"/>
      <c r="BF315" s="24"/>
      <c r="BH315" s="24"/>
      <c r="BJ315" s="24"/>
      <c r="BL315" s="77"/>
      <c r="BM315" s="78"/>
      <c r="BN315" s="77"/>
      <c r="BO315" s="78"/>
      <c r="BP315" s="24"/>
      <c r="BR315" s="77"/>
      <c r="BS315" s="77"/>
      <c r="BT315" s="78"/>
      <c r="BU315" s="77"/>
      <c r="BV315" s="78"/>
      <c r="BW315" s="77"/>
      <c r="BX315" s="78"/>
      <c r="BY315" s="77"/>
      <c r="BZ315" s="78"/>
      <c r="CA315" s="88"/>
      <c r="CB315" s="86"/>
      <c r="CC315" s="65"/>
      <c r="CD315" s="65"/>
      <c r="CE315" s="65"/>
      <c r="CF315" s="65"/>
      <c r="CG315" s="65"/>
      <c r="CH315" s="65"/>
      <c r="CI315" s="65"/>
      <c r="CJ315" s="65"/>
      <c r="CK315" s="65"/>
      <c r="CL315" s="65"/>
      <c r="CM315" s="65"/>
      <c r="CN315" s="65"/>
      <c r="CO315" s="65"/>
      <c r="CP315" s="65"/>
      <c r="CQ315" s="65"/>
      <c r="CR315" s="65"/>
      <c r="CS315" s="65"/>
      <c r="CT315" s="65"/>
      <c r="CU315" s="65"/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</row>
    <row r="316" spans="1:109" s="25" customFormat="1" x14ac:dyDescent="0.25">
      <c r="A316" s="21"/>
      <c r="B316" s="22"/>
      <c r="C316" s="22"/>
      <c r="D316" s="22"/>
      <c r="E316" s="23"/>
      <c r="F316" s="24"/>
      <c r="H316" s="24"/>
      <c r="J316" s="24"/>
      <c r="L316" s="24"/>
      <c r="N316" s="24"/>
      <c r="P316" s="24"/>
      <c r="R316" s="24"/>
      <c r="T316" s="77"/>
      <c r="V316" s="24"/>
      <c r="X316" s="24"/>
      <c r="Z316" s="24"/>
      <c r="AB316" s="24"/>
      <c r="AD316" s="24"/>
      <c r="AF316" s="24"/>
      <c r="AH316" s="24"/>
      <c r="AJ316" s="311"/>
      <c r="AL316" s="24"/>
      <c r="AN316" s="24"/>
      <c r="AP316" s="24"/>
      <c r="AR316" s="24"/>
      <c r="AT316" s="24"/>
      <c r="AV316" s="24"/>
      <c r="AX316" s="24"/>
      <c r="AZ316" s="24"/>
      <c r="BB316" s="77"/>
      <c r="BC316" s="78"/>
      <c r="BD316" s="77"/>
      <c r="BE316" s="78"/>
      <c r="BF316" s="24"/>
      <c r="BH316" s="24"/>
      <c r="BJ316" s="24"/>
      <c r="BL316" s="77"/>
      <c r="BM316" s="78"/>
      <c r="BN316" s="77"/>
      <c r="BO316" s="78"/>
      <c r="BP316" s="24"/>
      <c r="BR316" s="77"/>
      <c r="BS316" s="77"/>
      <c r="BT316" s="78"/>
      <c r="BU316" s="77"/>
      <c r="BV316" s="78"/>
      <c r="BW316" s="77"/>
      <c r="BX316" s="78"/>
      <c r="BY316" s="77"/>
      <c r="BZ316" s="78"/>
      <c r="CA316" s="88"/>
      <c r="CB316" s="86"/>
      <c r="CC316" s="65"/>
      <c r="CD316" s="65"/>
      <c r="CE316" s="65"/>
      <c r="CF316" s="65"/>
      <c r="CG316" s="65"/>
      <c r="CH316" s="65"/>
      <c r="CI316" s="65"/>
      <c r="CJ316" s="65"/>
      <c r="CK316" s="65"/>
      <c r="CL316" s="65"/>
      <c r="CM316" s="65"/>
      <c r="CN316" s="65"/>
      <c r="CO316" s="65"/>
      <c r="CP316" s="65"/>
      <c r="CQ316" s="65"/>
      <c r="CR316" s="65"/>
      <c r="CS316" s="65"/>
      <c r="CT316" s="65"/>
      <c r="CU316" s="65"/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</row>
    <row r="317" spans="1:109" s="25" customFormat="1" x14ac:dyDescent="0.25">
      <c r="A317" s="21"/>
      <c r="B317" s="22"/>
      <c r="C317" s="22"/>
      <c r="D317" s="22"/>
      <c r="E317" s="23"/>
      <c r="F317" s="24"/>
      <c r="H317" s="24"/>
      <c r="J317" s="24"/>
      <c r="L317" s="24"/>
      <c r="N317" s="24"/>
      <c r="P317" s="24"/>
      <c r="R317" s="24"/>
      <c r="T317" s="77"/>
      <c r="V317" s="24"/>
      <c r="X317" s="24"/>
      <c r="Z317" s="24"/>
      <c r="AB317" s="24"/>
      <c r="AD317" s="24"/>
      <c r="AF317" s="24"/>
      <c r="AH317" s="24"/>
      <c r="AJ317" s="311"/>
      <c r="AL317" s="24"/>
      <c r="AN317" s="24"/>
      <c r="AP317" s="24"/>
      <c r="AR317" s="24"/>
      <c r="AT317" s="24"/>
      <c r="AV317" s="24"/>
      <c r="AX317" s="24"/>
      <c r="AZ317" s="24"/>
      <c r="BB317" s="77"/>
      <c r="BC317" s="78"/>
      <c r="BD317" s="77"/>
      <c r="BE317" s="78"/>
      <c r="BF317" s="24"/>
      <c r="BH317" s="24"/>
      <c r="BJ317" s="24"/>
      <c r="BL317" s="77"/>
      <c r="BM317" s="78"/>
      <c r="BN317" s="77"/>
      <c r="BO317" s="78"/>
      <c r="BP317" s="24"/>
      <c r="BR317" s="77"/>
      <c r="BS317" s="77"/>
      <c r="BT317" s="78"/>
      <c r="BU317" s="77"/>
      <c r="BV317" s="78"/>
      <c r="BW317" s="77"/>
      <c r="BX317" s="78"/>
      <c r="BY317" s="77"/>
      <c r="BZ317" s="78"/>
      <c r="CA317" s="88"/>
      <c r="CB317" s="86"/>
      <c r="CC317" s="65"/>
      <c r="CD317" s="65"/>
      <c r="CE317" s="65"/>
      <c r="CF317" s="65"/>
      <c r="CG317" s="65"/>
      <c r="CH317" s="65"/>
      <c r="CI317" s="65"/>
      <c r="CJ317" s="65"/>
      <c r="CK317" s="65"/>
      <c r="CL317" s="65"/>
      <c r="CM317" s="65"/>
      <c r="CN317" s="65"/>
      <c r="CO317" s="65"/>
      <c r="CP317" s="65"/>
      <c r="CQ317" s="65"/>
      <c r="CR317" s="65"/>
      <c r="CS317" s="65"/>
      <c r="CT317" s="65"/>
      <c r="CU317" s="65"/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</row>
    <row r="318" spans="1:109" s="25" customFormat="1" x14ac:dyDescent="0.25">
      <c r="A318" s="21"/>
      <c r="B318" s="22"/>
      <c r="C318" s="22"/>
      <c r="D318" s="22"/>
      <c r="E318" s="23"/>
      <c r="F318" s="24"/>
      <c r="H318" s="24"/>
      <c r="J318" s="24"/>
      <c r="L318" s="24"/>
      <c r="N318" s="24"/>
      <c r="P318" s="24"/>
      <c r="R318" s="24"/>
      <c r="T318" s="77"/>
      <c r="V318" s="24"/>
      <c r="X318" s="24"/>
      <c r="Z318" s="24"/>
      <c r="AB318" s="24"/>
      <c r="AD318" s="24"/>
      <c r="AF318" s="24"/>
      <c r="AH318" s="24"/>
      <c r="AJ318" s="311"/>
      <c r="AL318" s="24"/>
      <c r="AN318" s="24"/>
      <c r="AP318" s="24"/>
      <c r="AR318" s="24"/>
      <c r="AT318" s="24"/>
      <c r="AV318" s="24"/>
      <c r="AX318" s="24"/>
      <c r="AZ318" s="24"/>
      <c r="BB318" s="77"/>
      <c r="BC318" s="78"/>
      <c r="BD318" s="77"/>
      <c r="BE318" s="78"/>
      <c r="BF318" s="24"/>
      <c r="BH318" s="24"/>
      <c r="BJ318" s="24"/>
      <c r="BL318" s="77"/>
      <c r="BM318" s="78"/>
      <c r="BN318" s="77"/>
      <c r="BO318" s="78"/>
      <c r="BP318" s="24"/>
      <c r="BR318" s="77"/>
      <c r="BS318" s="77"/>
      <c r="BT318" s="78"/>
      <c r="BU318" s="77"/>
      <c r="BV318" s="78"/>
      <c r="BW318" s="77"/>
      <c r="BX318" s="78"/>
      <c r="BY318" s="77"/>
      <c r="BZ318" s="78"/>
      <c r="CA318" s="88"/>
      <c r="CB318" s="86"/>
      <c r="CC318" s="65"/>
      <c r="CD318" s="65"/>
      <c r="CE318" s="65"/>
      <c r="CF318" s="65"/>
      <c r="CG318" s="65"/>
      <c r="CH318" s="65"/>
      <c r="CI318" s="65"/>
      <c r="CJ318" s="65"/>
      <c r="CK318" s="65"/>
      <c r="CL318" s="65"/>
      <c r="CM318" s="65"/>
      <c r="CN318" s="65"/>
      <c r="CO318" s="65"/>
      <c r="CP318" s="65"/>
      <c r="CQ318" s="65"/>
      <c r="CR318" s="65"/>
      <c r="CS318" s="65"/>
      <c r="CT318" s="65"/>
      <c r="CU318" s="65"/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</row>
    <row r="319" spans="1:109" s="25" customFormat="1" x14ac:dyDescent="0.25">
      <c r="A319" s="21"/>
      <c r="B319" s="22"/>
      <c r="C319" s="22"/>
      <c r="D319" s="22"/>
      <c r="E319" s="23"/>
      <c r="F319" s="24"/>
      <c r="H319" s="24"/>
      <c r="J319" s="24"/>
      <c r="L319" s="24"/>
      <c r="N319" s="24"/>
      <c r="P319" s="24"/>
      <c r="R319" s="24"/>
      <c r="T319" s="77"/>
      <c r="V319" s="24"/>
      <c r="X319" s="24"/>
      <c r="Z319" s="24"/>
      <c r="AB319" s="24"/>
      <c r="AD319" s="24"/>
      <c r="AF319" s="24"/>
      <c r="AH319" s="24"/>
      <c r="AJ319" s="311"/>
      <c r="AL319" s="24"/>
      <c r="AN319" s="24"/>
      <c r="AP319" s="24"/>
      <c r="AR319" s="24"/>
      <c r="AT319" s="24"/>
      <c r="AV319" s="24"/>
      <c r="AX319" s="24"/>
      <c r="AZ319" s="24"/>
      <c r="BB319" s="77"/>
      <c r="BC319" s="78"/>
      <c r="BD319" s="77"/>
      <c r="BE319" s="78"/>
      <c r="BF319" s="24"/>
      <c r="BH319" s="24"/>
      <c r="BJ319" s="24"/>
      <c r="BL319" s="77"/>
      <c r="BM319" s="78"/>
      <c r="BN319" s="77"/>
      <c r="BO319" s="78"/>
      <c r="BP319" s="24"/>
      <c r="BR319" s="77"/>
      <c r="BS319" s="77"/>
      <c r="BT319" s="78"/>
      <c r="BU319" s="77"/>
      <c r="BV319" s="78"/>
      <c r="BW319" s="77"/>
      <c r="BX319" s="78"/>
      <c r="BY319" s="77"/>
      <c r="BZ319" s="78"/>
      <c r="CA319" s="88"/>
      <c r="CB319" s="86"/>
      <c r="CC319" s="65"/>
      <c r="CD319" s="65"/>
      <c r="CE319" s="65"/>
      <c r="CF319" s="65"/>
      <c r="CG319" s="65"/>
      <c r="CH319" s="65"/>
      <c r="CI319" s="65"/>
      <c r="CJ319" s="65"/>
      <c r="CK319" s="65"/>
      <c r="CL319" s="65"/>
      <c r="CM319" s="65"/>
      <c r="CN319" s="65"/>
      <c r="CO319" s="65"/>
      <c r="CP319" s="65"/>
      <c r="CQ319" s="65"/>
      <c r="CR319" s="65"/>
      <c r="CS319" s="65"/>
      <c r="CT319" s="65"/>
      <c r="CU319" s="65"/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</row>
    <row r="320" spans="1:109" s="25" customFormat="1" x14ac:dyDescent="0.25">
      <c r="A320" s="21"/>
      <c r="B320" s="22"/>
      <c r="C320" s="22"/>
      <c r="D320" s="22"/>
      <c r="E320" s="23"/>
      <c r="F320" s="24"/>
      <c r="H320" s="24"/>
      <c r="J320" s="24"/>
      <c r="L320" s="24"/>
      <c r="N320" s="24"/>
      <c r="P320" s="24"/>
      <c r="R320" s="24"/>
      <c r="T320" s="77"/>
      <c r="V320" s="24"/>
      <c r="X320" s="24"/>
      <c r="Z320" s="24"/>
      <c r="AB320" s="24"/>
      <c r="AD320" s="24"/>
      <c r="AF320" s="24"/>
      <c r="AH320" s="24"/>
      <c r="AJ320" s="311"/>
      <c r="AL320" s="24"/>
      <c r="AN320" s="24"/>
      <c r="AP320" s="24"/>
      <c r="AR320" s="24"/>
      <c r="AT320" s="24"/>
      <c r="AV320" s="24"/>
      <c r="AX320" s="24"/>
      <c r="AZ320" s="24"/>
      <c r="BB320" s="77"/>
      <c r="BC320" s="78"/>
      <c r="BD320" s="77"/>
      <c r="BE320" s="78"/>
      <c r="BF320" s="24"/>
      <c r="BH320" s="24"/>
      <c r="BJ320" s="24"/>
      <c r="BL320" s="77"/>
      <c r="BM320" s="78"/>
      <c r="BN320" s="77"/>
      <c r="BO320" s="78"/>
      <c r="BP320" s="24"/>
      <c r="BR320" s="77"/>
      <c r="BS320" s="77"/>
      <c r="BT320" s="78"/>
      <c r="BU320" s="77"/>
      <c r="BV320" s="78"/>
      <c r="BW320" s="77"/>
      <c r="BX320" s="78"/>
      <c r="BY320" s="77"/>
      <c r="BZ320" s="78"/>
      <c r="CA320" s="88"/>
      <c r="CB320" s="86"/>
      <c r="CC320" s="65"/>
      <c r="CD320" s="65"/>
      <c r="CE320" s="65"/>
      <c r="CF320" s="65"/>
      <c r="CG320" s="65"/>
      <c r="CH320" s="65"/>
      <c r="CI320" s="65"/>
      <c r="CJ320" s="65"/>
      <c r="CK320" s="65"/>
      <c r="CL320" s="65"/>
      <c r="CM320" s="65"/>
      <c r="CN320" s="65"/>
      <c r="CO320" s="65"/>
      <c r="CP320" s="65"/>
      <c r="CQ320" s="65"/>
      <c r="CR320" s="65"/>
      <c r="CS320" s="65"/>
      <c r="CT320" s="65"/>
      <c r="CU320" s="65"/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</row>
    <row r="321" spans="1:109" s="25" customFormat="1" x14ac:dyDescent="0.25">
      <c r="A321" s="21"/>
      <c r="B321" s="22"/>
      <c r="C321" s="22"/>
      <c r="D321" s="22"/>
      <c r="E321" s="23"/>
      <c r="F321" s="24"/>
      <c r="H321" s="24"/>
      <c r="J321" s="24"/>
      <c r="L321" s="24"/>
      <c r="N321" s="24"/>
      <c r="P321" s="24"/>
      <c r="R321" s="24"/>
      <c r="T321" s="77"/>
      <c r="V321" s="24"/>
      <c r="X321" s="24"/>
      <c r="Z321" s="24"/>
      <c r="AB321" s="24"/>
      <c r="AD321" s="24"/>
      <c r="AF321" s="24"/>
      <c r="AH321" s="24"/>
      <c r="AJ321" s="311"/>
      <c r="AL321" s="24"/>
      <c r="AN321" s="24"/>
      <c r="AP321" s="24"/>
      <c r="AR321" s="24"/>
      <c r="AT321" s="24"/>
      <c r="AV321" s="24"/>
      <c r="AX321" s="24"/>
      <c r="AZ321" s="24"/>
      <c r="BB321" s="77"/>
      <c r="BC321" s="78"/>
      <c r="BD321" s="77"/>
      <c r="BE321" s="78"/>
      <c r="BF321" s="24"/>
      <c r="BH321" s="24"/>
      <c r="BJ321" s="24"/>
      <c r="BL321" s="77"/>
      <c r="BM321" s="78"/>
      <c r="BN321" s="77"/>
      <c r="BO321" s="78"/>
      <c r="BP321" s="24"/>
      <c r="BR321" s="77"/>
      <c r="BS321" s="77"/>
      <c r="BT321" s="78"/>
      <c r="BU321" s="77"/>
      <c r="BV321" s="78"/>
      <c r="BW321" s="77"/>
      <c r="BX321" s="78"/>
      <c r="BY321" s="77"/>
      <c r="BZ321" s="78"/>
      <c r="CA321" s="88"/>
      <c r="CB321" s="86"/>
      <c r="CC321" s="65"/>
      <c r="CD321" s="65"/>
      <c r="CE321" s="65"/>
      <c r="CF321" s="65"/>
      <c r="CG321" s="65"/>
      <c r="CH321" s="65"/>
      <c r="CI321" s="65"/>
      <c r="CJ321" s="65"/>
      <c r="CK321" s="65"/>
      <c r="CL321" s="65"/>
      <c r="CM321" s="65"/>
      <c r="CN321" s="65"/>
      <c r="CO321" s="65"/>
      <c r="CP321" s="65"/>
      <c r="CQ321" s="65"/>
      <c r="CR321" s="65"/>
      <c r="CS321" s="65"/>
      <c r="CT321" s="65"/>
      <c r="CU321" s="65"/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</row>
    <row r="322" spans="1:109" s="25" customFormat="1" x14ac:dyDescent="0.25">
      <c r="A322" s="21"/>
      <c r="B322" s="22"/>
      <c r="C322" s="22"/>
      <c r="D322" s="22"/>
      <c r="E322" s="23"/>
      <c r="F322" s="24"/>
      <c r="H322" s="24"/>
      <c r="J322" s="24"/>
      <c r="L322" s="24"/>
      <c r="N322" s="24"/>
      <c r="P322" s="24"/>
      <c r="R322" s="24"/>
      <c r="T322" s="77"/>
      <c r="V322" s="24"/>
      <c r="X322" s="24"/>
      <c r="Z322" s="24"/>
      <c r="AB322" s="24"/>
      <c r="AD322" s="24"/>
      <c r="AF322" s="24"/>
      <c r="AH322" s="24"/>
      <c r="AJ322" s="311"/>
      <c r="AL322" s="24"/>
      <c r="AN322" s="24"/>
      <c r="AP322" s="24"/>
      <c r="AR322" s="24"/>
      <c r="AT322" s="24"/>
      <c r="AV322" s="24"/>
      <c r="AX322" s="24"/>
      <c r="AZ322" s="24"/>
      <c r="BB322" s="77"/>
      <c r="BC322" s="78"/>
      <c r="BD322" s="77"/>
      <c r="BE322" s="78"/>
      <c r="BF322" s="24"/>
      <c r="BH322" s="24"/>
      <c r="BJ322" s="24"/>
      <c r="BL322" s="77"/>
      <c r="BM322" s="78"/>
      <c r="BN322" s="77"/>
      <c r="BO322" s="78"/>
      <c r="BP322" s="24"/>
      <c r="BR322" s="77"/>
      <c r="BS322" s="77"/>
      <c r="BT322" s="78"/>
      <c r="BU322" s="77"/>
      <c r="BV322" s="78"/>
      <c r="BW322" s="77"/>
      <c r="BX322" s="78"/>
      <c r="BY322" s="77"/>
      <c r="BZ322" s="78"/>
      <c r="CA322" s="88"/>
      <c r="CB322" s="86"/>
      <c r="CC322" s="65"/>
      <c r="CD322" s="65"/>
      <c r="CE322" s="65"/>
      <c r="CF322" s="65"/>
      <c r="CG322" s="65"/>
      <c r="CH322" s="65"/>
      <c r="CI322" s="65"/>
      <c r="CJ322" s="65"/>
      <c r="CK322" s="65"/>
      <c r="CL322" s="65"/>
      <c r="CM322" s="65"/>
      <c r="CN322" s="65"/>
      <c r="CO322" s="65"/>
      <c r="CP322" s="65"/>
      <c r="CQ322" s="65"/>
      <c r="CR322" s="65"/>
      <c r="CS322" s="65"/>
      <c r="CT322" s="65"/>
      <c r="CU322" s="65"/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</row>
    <row r="323" spans="1:109" s="25" customFormat="1" x14ac:dyDescent="0.25">
      <c r="A323" s="21"/>
      <c r="B323" s="22"/>
      <c r="C323" s="22"/>
      <c r="D323" s="22"/>
      <c r="E323" s="23"/>
      <c r="F323" s="24"/>
      <c r="H323" s="24"/>
      <c r="J323" s="24"/>
      <c r="L323" s="24"/>
      <c r="N323" s="24"/>
      <c r="P323" s="24"/>
      <c r="R323" s="24"/>
      <c r="T323" s="77"/>
      <c r="V323" s="24"/>
      <c r="X323" s="24"/>
      <c r="Z323" s="24"/>
      <c r="AB323" s="24"/>
      <c r="AD323" s="24"/>
      <c r="AF323" s="24"/>
      <c r="AH323" s="24"/>
      <c r="AJ323" s="311"/>
      <c r="AL323" s="24"/>
      <c r="AN323" s="24"/>
      <c r="AP323" s="24"/>
      <c r="AR323" s="24"/>
      <c r="AT323" s="24"/>
      <c r="AV323" s="24"/>
      <c r="AX323" s="24"/>
      <c r="AZ323" s="24"/>
      <c r="BB323" s="77"/>
      <c r="BC323" s="78"/>
      <c r="BD323" s="77"/>
      <c r="BE323" s="78"/>
      <c r="BF323" s="24"/>
      <c r="BH323" s="24"/>
      <c r="BJ323" s="24"/>
      <c r="BL323" s="77"/>
      <c r="BM323" s="78"/>
      <c r="BN323" s="77"/>
      <c r="BO323" s="78"/>
      <c r="BP323" s="24"/>
      <c r="BR323" s="77"/>
      <c r="BS323" s="77"/>
      <c r="BT323" s="78"/>
      <c r="BU323" s="77"/>
      <c r="BV323" s="78"/>
      <c r="BW323" s="77"/>
      <c r="BX323" s="78"/>
      <c r="BY323" s="77"/>
      <c r="BZ323" s="78"/>
      <c r="CA323" s="88"/>
      <c r="CB323" s="86"/>
      <c r="CC323" s="65"/>
      <c r="CD323" s="65"/>
      <c r="CE323" s="65"/>
      <c r="CF323" s="65"/>
      <c r="CG323" s="65"/>
      <c r="CH323" s="65"/>
      <c r="CI323" s="65"/>
      <c r="CJ323" s="65"/>
      <c r="CK323" s="65"/>
      <c r="CL323" s="65"/>
      <c r="CM323" s="65"/>
      <c r="CN323" s="65"/>
      <c r="CO323" s="65"/>
      <c r="CP323" s="65"/>
      <c r="CQ323" s="65"/>
      <c r="CR323" s="65"/>
      <c r="CS323" s="65"/>
      <c r="CT323" s="65"/>
      <c r="CU323" s="65"/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</row>
    <row r="324" spans="1:109" s="25" customFormat="1" x14ac:dyDescent="0.25">
      <c r="A324" s="21"/>
      <c r="B324" s="22"/>
      <c r="C324" s="22"/>
      <c r="D324" s="22"/>
      <c r="E324" s="23"/>
      <c r="F324" s="24"/>
      <c r="H324" s="24"/>
      <c r="J324" s="24"/>
      <c r="L324" s="24"/>
      <c r="N324" s="24"/>
      <c r="P324" s="24"/>
      <c r="R324" s="24"/>
      <c r="T324" s="77"/>
      <c r="V324" s="24"/>
      <c r="X324" s="24"/>
      <c r="Z324" s="24"/>
      <c r="AB324" s="24"/>
      <c r="AD324" s="24"/>
      <c r="AF324" s="24"/>
      <c r="AH324" s="24"/>
      <c r="AJ324" s="311"/>
      <c r="AL324" s="24"/>
      <c r="AN324" s="24"/>
      <c r="AP324" s="24"/>
      <c r="AR324" s="24"/>
      <c r="AT324" s="24"/>
      <c r="AV324" s="24"/>
      <c r="AX324" s="24"/>
      <c r="AZ324" s="24"/>
      <c r="BB324" s="77"/>
      <c r="BC324" s="78"/>
      <c r="BD324" s="77"/>
      <c r="BE324" s="78"/>
      <c r="BF324" s="24"/>
      <c r="BH324" s="24"/>
      <c r="BJ324" s="24"/>
      <c r="BL324" s="77"/>
      <c r="BM324" s="78"/>
      <c r="BN324" s="77"/>
      <c r="BO324" s="78"/>
      <c r="BP324" s="24"/>
      <c r="BR324" s="77"/>
      <c r="BS324" s="77"/>
      <c r="BT324" s="78"/>
      <c r="BU324" s="77"/>
      <c r="BV324" s="78"/>
      <c r="BW324" s="77"/>
      <c r="BX324" s="78"/>
      <c r="BY324" s="77"/>
      <c r="BZ324" s="78"/>
      <c r="CA324" s="88"/>
      <c r="CB324" s="86"/>
      <c r="CC324" s="65"/>
      <c r="CD324" s="65"/>
      <c r="CE324" s="65"/>
      <c r="CF324" s="65"/>
      <c r="CG324" s="65"/>
      <c r="CH324" s="65"/>
      <c r="CI324" s="65"/>
      <c r="CJ324" s="65"/>
      <c r="CK324" s="65"/>
      <c r="CL324" s="65"/>
      <c r="CM324" s="65"/>
      <c r="CN324" s="65"/>
      <c r="CO324" s="65"/>
      <c r="CP324" s="65"/>
      <c r="CQ324" s="65"/>
      <c r="CR324" s="65"/>
      <c r="CS324" s="65"/>
      <c r="CT324" s="65"/>
      <c r="CU324" s="65"/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</row>
    <row r="325" spans="1:109" s="25" customFormat="1" x14ac:dyDescent="0.25">
      <c r="A325" s="21"/>
      <c r="B325" s="22"/>
      <c r="C325" s="22"/>
      <c r="D325" s="22"/>
      <c r="E325" s="23"/>
      <c r="F325" s="24"/>
      <c r="H325" s="24"/>
      <c r="J325" s="24"/>
      <c r="L325" s="24"/>
      <c r="N325" s="24"/>
      <c r="P325" s="24"/>
      <c r="R325" s="24"/>
      <c r="T325" s="77"/>
      <c r="V325" s="24"/>
      <c r="X325" s="24"/>
      <c r="Z325" s="24"/>
      <c r="AB325" s="24"/>
      <c r="AD325" s="24"/>
      <c r="AF325" s="24"/>
      <c r="AH325" s="24"/>
      <c r="AJ325" s="311"/>
      <c r="AL325" s="24"/>
      <c r="AN325" s="24"/>
      <c r="AP325" s="24"/>
      <c r="AR325" s="24"/>
      <c r="AT325" s="24"/>
      <c r="AV325" s="24"/>
      <c r="AX325" s="24"/>
      <c r="AZ325" s="24"/>
      <c r="BB325" s="77"/>
      <c r="BC325" s="78"/>
      <c r="BD325" s="77"/>
      <c r="BE325" s="78"/>
      <c r="BF325" s="24"/>
      <c r="BH325" s="24"/>
      <c r="BJ325" s="24"/>
      <c r="BL325" s="77"/>
      <c r="BM325" s="78"/>
      <c r="BN325" s="77"/>
      <c r="BO325" s="78"/>
      <c r="BP325" s="24"/>
      <c r="BR325" s="77"/>
      <c r="BS325" s="77"/>
      <c r="BT325" s="78"/>
      <c r="BU325" s="77"/>
      <c r="BV325" s="78"/>
      <c r="BW325" s="77"/>
      <c r="BX325" s="78"/>
      <c r="BY325" s="77"/>
      <c r="BZ325" s="78"/>
      <c r="CA325" s="88"/>
      <c r="CB325" s="86"/>
      <c r="CC325" s="65"/>
      <c r="CD325" s="65"/>
      <c r="CE325" s="65"/>
      <c r="CF325" s="65"/>
      <c r="CG325" s="65"/>
      <c r="CH325" s="65"/>
      <c r="CI325" s="65"/>
      <c r="CJ325" s="65"/>
      <c r="CK325" s="65"/>
      <c r="CL325" s="65"/>
      <c r="CM325" s="65"/>
      <c r="CN325" s="65"/>
      <c r="CO325" s="65"/>
      <c r="CP325" s="65"/>
      <c r="CQ325" s="65"/>
      <c r="CR325" s="65"/>
      <c r="CS325" s="65"/>
      <c r="CT325" s="65"/>
      <c r="CU325" s="65"/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</row>
    <row r="326" spans="1:109" s="25" customFormat="1" x14ac:dyDescent="0.25">
      <c r="A326" s="21"/>
      <c r="B326" s="22"/>
      <c r="C326" s="22"/>
      <c r="D326" s="22"/>
      <c r="E326" s="23"/>
      <c r="F326" s="24"/>
      <c r="H326" s="24"/>
      <c r="J326" s="24"/>
      <c r="L326" s="24"/>
      <c r="N326" s="24"/>
      <c r="P326" s="24"/>
      <c r="R326" s="24"/>
      <c r="T326" s="77"/>
      <c r="V326" s="24"/>
      <c r="X326" s="24"/>
      <c r="Z326" s="24"/>
      <c r="AB326" s="24"/>
      <c r="AD326" s="24"/>
      <c r="AF326" s="24"/>
      <c r="AH326" s="24"/>
      <c r="AJ326" s="311"/>
      <c r="AL326" s="24"/>
      <c r="AN326" s="24"/>
      <c r="AP326" s="24"/>
      <c r="AR326" s="24"/>
      <c r="AT326" s="24"/>
      <c r="AV326" s="24"/>
      <c r="AX326" s="24"/>
      <c r="AZ326" s="24"/>
      <c r="BB326" s="77"/>
      <c r="BC326" s="78"/>
      <c r="BD326" s="77"/>
      <c r="BE326" s="78"/>
      <c r="BF326" s="24"/>
      <c r="BH326" s="24"/>
      <c r="BJ326" s="24"/>
      <c r="BL326" s="77"/>
      <c r="BM326" s="78"/>
      <c r="BN326" s="77"/>
      <c r="BO326" s="78"/>
      <c r="BP326" s="24"/>
      <c r="BR326" s="77"/>
      <c r="BS326" s="77"/>
      <c r="BT326" s="78"/>
      <c r="BU326" s="77"/>
      <c r="BV326" s="78"/>
      <c r="BW326" s="77"/>
      <c r="BX326" s="78"/>
      <c r="BY326" s="77"/>
      <c r="BZ326" s="78"/>
      <c r="CA326" s="88"/>
      <c r="CB326" s="86"/>
      <c r="CC326" s="65"/>
      <c r="CD326" s="65"/>
      <c r="CE326" s="65"/>
      <c r="CF326" s="65"/>
      <c r="CG326" s="65"/>
      <c r="CH326" s="65"/>
      <c r="CI326" s="65"/>
      <c r="CJ326" s="65"/>
      <c r="CK326" s="65"/>
      <c r="CL326" s="65"/>
      <c r="CM326" s="65"/>
      <c r="CN326" s="65"/>
      <c r="CO326" s="65"/>
      <c r="CP326" s="65"/>
      <c r="CQ326" s="65"/>
      <c r="CR326" s="65"/>
      <c r="CS326" s="65"/>
      <c r="CT326" s="65"/>
      <c r="CU326" s="65"/>
      <c r="CV326" s="65"/>
      <c r="CW326" s="65"/>
      <c r="CX326" s="65"/>
      <c r="CY326" s="65"/>
      <c r="CZ326" s="65"/>
      <c r="DA326" s="65"/>
      <c r="DB326" s="65"/>
      <c r="DC326" s="65"/>
      <c r="DD326" s="65"/>
      <c r="DE326" s="65"/>
    </row>
    <row r="327" spans="1:109" s="25" customFormat="1" x14ac:dyDescent="0.25">
      <c r="A327" s="21"/>
      <c r="B327" s="22"/>
      <c r="C327" s="22"/>
      <c r="D327" s="22"/>
      <c r="E327" s="23"/>
      <c r="F327" s="24"/>
      <c r="H327" s="24"/>
      <c r="J327" s="24"/>
      <c r="L327" s="24"/>
      <c r="N327" s="24"/>
      <c r="P327" s="24"/>
      <c r="R327" s="24"/>
      <c r="T327" s="77"/>
      <c r="V327" s="24"/>
      <c r="X327" s="24"/>
      <c r="Z327" s="24"/>
      <c r="AB327" s="24"/>
      <c r="AD327" s="24"/>
      <c r="AF327" s="24"/>
      <c r="AH327" s="24"/>
      <c r="AJ327" s="311"/>
      <c r="AL327" s="24"/>
      <c r="AN327" s="24"/>
      <c r="AP327" s="24"/>
      <c r="AR327" s="24"/>
      <c r="AT327" s="24"/>
      <c r="AV327" s="24"/>
      <c r="AX327" s="24"/>
      <c r="AZ327" s="24"/>
      <c r="BB327" s="77"/>
      <c r="BC327" s="78"/>
      <c r="BD327" s="77"/>
      <c r="BE327" s="78"/>
      <c r="BF327" s="24"/>
      <c r="BH327" s="24"/>
      <c r="BJ327" s="24"/>
      <c r="BL327" s="77"/>
      <c r="BM327" s="78"/>
      <c r="BN327" s="77"/>
      <c r="BO327" s="78"/>
      <c r="BP327" s="24"/>
      <c r="BR327" s="77"/>
      <c r="BS327" s="77"/>
      <c r="BT327" s="78"/>
      <c r="BU327" s="77"/>
      <c r="BV327" s="78"/>
      <c r="BW327" s="77"/>
      <c r="BX327" s="78"/>
      <c r="BY327" s="77"/>
      <c r="BZ327" s="78"/>
      <c r="CA327" s="88"/>
      <c r="CB327" s="86"/>
      <c r="CC327" s="65"/>
      <c r="CD327" s="65"/>
      <c r="CE327" s="65"/>
      <c r="CF327" s="65"/>
      <c r="CG327" s="65"/>
      <c r="CH327" s="65"/>
      <c r="CI327" s="65"/>
      <c r="CJ327" s="65"/>
      <c r="CK327" s="65"/>
      <c r="CL327" s="65"/>
      <c r="CM327" s="65"/>
      <c r="CN327" s="65"/>
      <c r="CO327" s="65"/>
      <c r="CP327" s="65"/>
      <c r="CQ327" s="65"/>
      <c r="CR327" s="65"/>
      <c r="CS327" s="65"/>
      <c r="CT327" s="65"/>
      <c r="CU327" s="65"/>
      <c r="CV327" s="65"/>
      <c r="CW327" s="65"/>
      <c r="CX327" s="65"/>
      <c r="CY327" s="65"/>
      <c r="CZ327" s="65"/>
      <c r="DA327" s="65"/>
      <c r="DB327" s="65"/>
      <c r="DC327" s="65"/>
      <c r="DD327" s="65"/>
      <c r="DE327" s="65"/>
    </row>
    <row r="328" spans="1:109" s="25" customFormat="1" x14ac:dyDescent="0.25">
      <c r="A328" s="21"/>
      <c r="B328" s="22"/>
      <c r="C328" s="22"/>
      <c r="D328" s="22"/>
      <c r="E328" s="23"/>
      <c r="F328" s="24"/>
      <c r="H328" s="24"/>
      <c r="J328" s="24"/>
      <c r="L328" s="24"/>
      <c r="N328" s="24"/>
      <c r="P328" s="24"/>
      <c r="R328" s="24"/>
      <c r="T328" s="77"/>
      <c r="V328" s="24"/>
      <c r="X328" s="24"/>
      <c r="Z328" s="24"/>
      <c r="AB328" s="24"/>
      <c r="AD328" s="24"/>
      <c r="AF328" s="24"/>
      <c r="AH328" s="24"/>
      <c r="AJ328" s="311"/>
      <c r="AL328" s="24"/>
      <c r="AN328" s="24"/>
      <c r="AP328" s="24"/>
      <c r="AR328" s="24"/>
      <c r="AT328" s="24"/>
      <c r="AV328" s="24"/>
      <c r="AX328" s="24"/>
      <c r="AZ328" s="24"/>
      <c r="BB328" s="77"/>
      <c r="BC328" s="78"/>
      <c r="BD328" s="77"/>
      <c r="BE328" s="78"/>
      <c r="BF328" s="24"/>
      <c r="BH328" s="24"/>
      <c r="BJ328" s="24"/>
      <c r="BL328" s="77"/>
      <c r="BM328" s="78"/>
      <c r="BN328" s="77"/>
      <c r="BO328" s="78"/>
      <c r="BP328" s="24"/>
      <c r="BR328" s="77"/>
      <c r="BS328" s="77"/>
      <c r="BT328" s="78"/>
      <c r="BU328" s="77"/>
      <c r="BV328" s="78"/>
      <c r="BW328" s="77"/>
      <c r="BX328" s="78"/>
      <c r="BY328" s="77"/>
      <c r="BZ328" s="78"/>
      <c r="CA328" s="88"/>
      <c r="CB328" s="86"/>
      <c r="CC328" s="65"/>
      <c r="CD328" s="65"/>
      <c r="CE328" s="65"/>
      <c r="CF328" s="65"/>
      <c r="CG328" s="65"/>
      <c r="CH328" s="65"/>
      <c r="CI328" s="65"/>
      <c r="CJ328" s="65"/>
      <c r="CK328" s="65"/>
      <c r="CL328" s="65"/>
      <c r="CM328" s="65"/>
      <c r="CN328" s="65"/>
      <c r="CO328" s="65"/>
      <c r="CP328" s="65"/>
      <c r="CQ328" s="65"/>
      <c r="CR328" s="65"/>
      <c r="CS328" s="65"/>
      <c r="CT328" s="65"/>
      <c r="CU328" s="65"/>
      <c r="CV328" s="65"/>
      <c r="CW328" s="65"/>
      <c r="CX328" s="65"/>
      <c r="CY328" s="65"/>
      <c r="CZ328" s="65"/>
      <c r="DA328" s="65"/>
      <c r="DB328" s="65"/>
      <c r="DC328" s="65"/>
      <c r="DD328" s="65"/>
      <c r="DE328" s="65"/>
    </row>
    <row r="329" spans="1:109" s="25" customFormat="1" x14ac:dyDescent="0.25">
      <c r="A329" s="21"/>
      <c r="B329" s="22"/>
      <c r="C329" s="22"/>
      <c r="D329" s="22"/>
      <c r="E329" s="23"/>
      <c r="F329" s="24"/>
      <c r="H329" s="24"/>
      <c r="J329" s="24"/>
      <c r="L329" s="24"/>
      <c r="N329" s="24"/>
      <c r="P329" s="24"/>
      <c r="R329" s="24"/>
      <c r="T329" s="77"/>
      <c r="V329" s="24"/>
      <c r="X329" s="24"/>
      <c r="Z329" s="24"/>
      <c r="AB329" s="24"/>
      <c r="AD329" s="24"/>
      <c r="AF329" s="24"/>
      <c r="AH329" s="24"/>
      <c r="AJ329" s="311"/>
      <c r="AL329" s="24"/>
      <c r="AN329" s="24"/>
      <c r="AP329" s="24"/>
      <c r="AR329" s="24"/>
      <c r="AT329" s="24"/>
      <c r="AV329" s="24"/>
      <c r="AX329" s="24"/>
      <c r="AZ329" s="24"/>
      <c r="BB329" s="77"/>
      <c r="BC329" s="78"/>
      <c r="BD329" s="77"/>
      <c r="BE329" s="78"/>
      <c r="BF329" s="24"/>
      <c r="BH329" s="24"/>
      <c r="BJ329" s="24"/>
      <c r="BL329" s="77"/>
      <c r="BM329" s="78"/>
      <c r="BN329" s="77"/>
      <c r="BO329" s="78"/>
      <c r="BP329" s="24"/>
      <c r="BR329" s="77"/>
      <c r="BS329" s="77"/>
      <c r="BT329" s="78"/>
      <c r="BU329" s="77"/>
      <c r="BV329" s="78"/>
      <c r="BW329" s="77"/>
      <c r="BX329" s="78"/>
      <c r="BY329" s="77"/>
      <c r="BZ329" s="78"/>
      <c r="CA329" s="88"/>
      <c r="CB329" s="86"/>
      <c r="CC329" s="65"/>
      <c r="CD329" s="65"/>
      <c r="CE329" s="65"/>
      <c r="CF329" s="65"/>
      <c r="CG329" s="65"/>
      <c r="CH329" s="65"/>
      <c r="CI329" s="65"/>
      <c r="CJ329" s="65"/>
      <c r="CK329" s="65"/>
      <c r="CL329" s="65"/>
      <c r="CM329" s="65"/>
      <c r="CN329" s="65"/>
      <c r="CO329" s="65"/>
      <c r="CP329" s="65"/>
      <c r="CQ329" s="65"/>
      <c r="CR329" s="65"/>
      <c r="CS329" s="65"/>
      <c r="CT329" s="65"/>
      <c r="CU329" s="65"/>
      <c r="CV329" s="65"/>
      <c r="CW329" s="65"/>
      <c r="CX329" s="65"/>
      <c r="CY329" s="65"/>
      <c r="CZ329" s="65"/>
      <c r="DA329" s="65"/>
      <c r="DB329" s="65"/>
      <c r="DC329" s="65"/>
      <c r="DD329" s="65"/>
      <c r="DE329" s="65"/>
    </row>
    <row r="330" spans="1:109" s="25" customFormat="1" x14ac:dyDescent="0.25">
      <c r="A330" s="21"/>
      <c r="B330" s="22"/>
      <c r="C330" s="22"/>
      <c r="D330" s="22"/>
      <c r="E330" s="23"/>
      <c r="F330" s="24"/>
      <c r="H330" s="24"/>
      <c r="J330" s="24"/>
      <c r="L330" s="24"/>
      <c r="N330" s="24"/>
      <c r="P330" s="24"/>
      <c r="R330" s="24"/>
      <c r="T330" s="77"/>
      <c r="V330" s="24"/>
      <c r="X330" s="24"/>
      <c r="Z330" s="24"/>
      <c r="AB330" s="24"/>
      <c r="AD330" s="24"/>
      <c r="AF330" s="24"/>
      <c r="AH330" s="24"/>
      <c r="AJ330" s="311"/>
      <c r="AL330" s="24"/>
      <c r="AN330" s="24"/>
      <c r="AP330" s="24"/>
      <c r="AR330" s="24"/>
      <c r="AT330" s="24"/>
      <c r="AV330" s="24"/>
      <c r="AX330" s="24"/>
      <c r="AZ330" s="24"/>
      <c r="BB330" s="77"/>
      <c r="BC330" s="78"/>
      <c r="BD330" s="77"/>
      <c r="BE330" s="78"/>
      <c r="BF330" s="24"/>
      <c r="BH330" s="24"/>
      <c r="BJ330" s="24"/>
      <c r="BL330" s="77"/>
      <c r="BM330" s="78"/>
      <c r="BN330" s="77"/>
      <c r="BO330" s="78"/>
      <c r="BP330" s="24"/>
      <c r="BR330" s="77"/>
      <c r="BS330" s="77"/>
      <c r="BT330" s="78"/>
      <c r="BU330" s="77"/>
      <c r="BV330" s="78"/>
      <c r="BW330" s="77"/>
      <c r="BX330" s="78"/>
      <c r="BY330" s="77"/>
      <c r="BZ330" s="78"/>
      <c r="CA330" s="88"/>
      <c r="CB330" s="86"/>
      <c r="CC330" s="65"/>
      <c r="CD330" s="65"/>
      <c r="CE330" s="65"/>
      <c r="CF330" s="65"/>
      <c r="CG330" s="65"/>
      <c r="CH330" s="65"/>
      <c r="CI330" s="65"/>
      <c r="CJ330" s="65"/>
      <c r="CK330" s="65"/>
      <c r="CL330" s="65"/>
      <c r="CM330" s="65"/>
      <c r="CN330" s="65"/>
      <c r="CO330" s="65"/>
      <c r="CP330" s="65"/>
      <c r="CQ330" s="65"/>
      <c r="CR330" s="65"/>
      <c r="CS330" s="65"/>
      <c r="CT330" s="65"/>
      <c r="CU330" s="65"/>
      <c r="CV330" s="65"/>
      <c r="CW330" s="65"/>
      <c r="CX330" s="65"/>
      <c r="CY330" s="65"/>
      <c r="CZ330" s="65"/>
      <c r="DA330" s="65"/>
      <c r="DB330" s="65"/>
      <c r="DC330" s="65"/>
      <c r="DD330" s="65"/>
      <c r="DE330" s="65"/>
    </row>
    <row r="331" spans="1:109" s="25" customFormat="1" x14ac:dyDescent="0.25">
      <c r="A331" s="21"/>
      <c r="B331" s="22"/>
      <c r="C331" s="22"/>
      <c r="D331" s="22"/>
      <c r="E331" s="23"/>
      <c r="F331" s="24"/>
      <c r="H331" s="24"/>
      <c r="J331" s="24"/>
      <c r="L331" s="24"/>
      <c r="N331" s="24"/>
      <c r="P331" s="24"/>
      <c r="R331" s="24"/>
      <c r="T331" s="77"/>
      <c r="V331" s="24"/>
      <c r="X331" s="24"/>
      <c r="Z331" s="24"/>
      <c r="AB331" s="24"/>
      <c r="AD331" s="24"/>
      <c r="AF331" s="24"/>
      <c r="AH331" s="24"/>
      <c r="AJ331" s="311"/>
      <c r="AL331" s="24"/>
      <c r="AN331" s="24"/>
      <c r="AP331" s="24"/>
      <c r="AR331" s="24"/>
      <c r="AT331" s="24"/>
      <c r="AV331" s="24"/>
      <c r="AX331" s="24"/>
      <c r="AZ331" s="24"/>
      <c r="BB331" s="77"/>
      <c r="BC331" s="78"/>
      <c r="BD331" s="77"/>
      <c r="BE331" s="78"/>
      <c r="BF331" s="24"/>
      <c r="BH331" s="24"/>
      <c r="BJ331" s="24"/>
      <c r="BL331" s="77"/>
      <c r="BM331" s="78"/>
      <c r="BN331" s="77"/>
      <c r="BO331" s="78"/>
      <c r="BP331" s="24"/>
      <c r="BR331" s="77"/>
      <c r="BS331" s="77"/>
      <c r="BT331" s="78"/>
      <c r="BU331" s="77"/>
      <c r="BV331" s="78"/>
      <c r="BW331" s="77"/>
      <c r="BX331" s="78"/>
      <c r="BY331" s="77"/>
      <c r="BZ331" s="78"/>
      <c r="CA331" s="88"/>
      <c r="CB331" s="86"/>
      <c r="CC331" s="65"/>
      <c r="CD331" s="65"/>
      <c r="CE331" s="65"/>
      <c r="CF331" s="65"/>
      <c r="CG331" s="65"/>
      <c r="CH331" s="65"/>
      <c r="CI331" s="65"/>
      <c r="CJ331" s="65"/>
      <c r="CK331" s="65"/>
      <c r="CL331" s="65"/>
      <c r="CM331" s="65"/>
      <c r="CN331" s="65"/>
      <c r="CO331" s="65"/>
      <c r="CP331" s="65"/>
      <c r="CQ331" s="65"/>
      <c r="CR331" s="65"/>
      <c r="CS331" s="65"/>
      <c r="CT331" s="65"/>
      <c r="CU331" s="65"/>
      <c r="CV331" s="65"/>
      <c r="CW331" s="65"/>
      <c r="CX331" s="65"/>
      <c r="CY331" s="65"/>
      <c r="CZ331" s="65"/>
      <c r="DA331" s="65"/>
      <c r="DB331" s="65"/>
      <c r="DC331" s="65"/>
      <c r="DD331" s="65"/>
      <c r="DE331" s="65"/>
    </row>
    <row r="332" spans="1:109" s="25" customFormat="1" x14ac:dyDescent="0.25">
      <c r="A332" s="21"/>
      <c r="B332" s="22"/>
      <c r="C332" s="22"/>
      <c r="D332" s="22"/>
      <c r="E332" s="23"/>
      <c r="F332" s="24"/>
      <c r="H332" s="24"/>
      <c r="J332" s="24"/>
      <c r="L332" s="24"/>
      <c r="N332" s="24"/>
      <c r="P332" s="24"/>
      <c r="R332" s="24"/>
      <c r="T332" s="77"/>
      <c r="V332" s="24"/>
      <c r="X332" s="24"/>
      <c r="Z332" s="24"/>
      <c r="AB332" s="24"/>
      <c r="AD332" s="24"/>
      <c r="AF332" s="24"/>
      <c r="AH332" s="24"/>
      <c r="AJ332" s="311"/>
      <c r="AL332" s="24"/>
      <c r="AN332" s="24"/>
      <c r="AP332" s="24"/>
      <c r="AR332" s="24"/>
      <c r="AT332" s="24"/>
      <c r="AV332" s="24"/>
      <c r="AX332" s="24"/>
      <c r="AZ332" s="24"/>
      <c r="BB332" s="77"/>
      <c r="BC332" s="78"/>
      <c r="BD332" s="77"/>
      <c r="BE332" s="78"/>
      <c r="BF332" s="24"/>
      <c r="BH332" s="24"/>
      <c r="BJ332" s="24"/>
      <c r="BL332" s="77"/>
      <c r="BM332" s="78"/>
      <c r="BN332" s="77"/>
      <c r="BO332" s="78"/>
      <c r="BP332" s="24"/>
      <c r="BR332" s="77"/>
      <c r="BS332" s="77"/>
      <c r="BT332" s="78"/>
      <c r="BU332" s="77"/>
      <c r="BV332" s="78"/>
      <c r="BW332" s="77"/>
      <c r="BX332" s="78"/>
      <c r="BY332" s="77"/>
      <c r="BZ332" s="78"/>
      <c r="CA332" s="88"/>
      <c r="CB332" s="86"/>
      <c r="CC332" s="65"/>
      <c r="CD332" s="65"/>
      <c r="CE332" s="65"/>
      <c r="CF332" s="65"/>
      <c r="CG332" s="65"/>
      <c r="CH332" s="65"/>
      <c r="CI332" s="65"/>
      <c r="CJ332" s="65"/>
      <c r="CK332" s="65"/>
      <c r="CL332" s="65"/>
      <c r="CM332" s="65"/>
      <c r="CN332" s="65"/>
      <c r="CO332" s="65"/>
      <c r="CP332" s="65"/>
      <c r="CQ332" s="65"/>
      <c r="CR332" s="65"/>
      <c r="CS332" s="65"/>
      <c r="CT332" s="65"/>
      <c r="CU332" s="65"/>
      <c r="CV332" s="65"/>
      <c r="CW332" s="65"/>
      <c r="CX332" s="65"/>
      <c r="CY332" s="65"/>
      <c r="CZ332" s="65"/>
      <c r="DA332" s="65"/>
      <c r="DB332" s="65"/>
      <c r="DC332" s="65"/>
      <c r="DD332" s="65"/>
      <c r="DE332" s="65"/>
    </row>
    <row r="333" spans="1:109" s="25" customFormat="1" x14ac:dyDescent="0.25">
      <c r="A333" s="21"/>
      <c r="B333" s="22"/>
      <c r="C333" s="22"/>
      <c r="D333" s="22"/>
      <c r="E333" s="23"/>
      <c r="F333" s="24"/>
      <c r="H333" s="24"/>
      <c r="J333" s="24"/>
      <c r="L333" s="24"/>
      <c r="N333" s="24"/>
      <c r="P333" s="24"/>
      <c r="R333" s="24"/>
      <c r="T333" s="77"/>
      <c r="V333" s="24"/>
      <c r="X333" s="24"/>
      <c r="Z333" s="24"/>
      <c r="AB333" s="24"/>
      <c r="AD333" s="24"/>
      <c r="AF333" s="24"/>
      <c r="AH333" s="24"/>
      <c r="AJ333" s="311"/>
      <c r="AL333" s="24"/>
      <c r="AN333" s="24"/>
      <c r="AP333" s="24"/>
      <c r="AR333" s="24"/>
      <c r="AT333" s="24"/>
      <c r="AV333" s="24"/>
      <c r="AX333" s="24"/>
      <c r="AZ333" s="24"/>
      <c r="BB333" s="77"/>
      <c r="BC333" s="78"/>
      <c r="BD333" s="77"/>
      <c r="BE333" s="78"/>
      <c r="BF333" s="24"/>
      <c r="BH333" s="24"/>
      <c r="BJ333" s="24"/>
      <c r="BL333" s="77"/>
      <c r="BM333" s="78"/>
      <c r="BN333" s="77"/>
      <c r="BO333" s="78"/>
      <c r="BP333" s="24"/>
      <c r="BR333" s="77"/>
      <c r="BS333" s="77"/>
      <c r="BT333" s="78"/>
      <c r="BU333" s="77"/>
      <c r="BV333" s="78"/>
      <c r="BW333" s="77"/>
      <c r="BX333" s="78"/>
      <c r="BY333" s="77"/>
      <c r="BZ333" s="78"/>
      <c r="CA333" s="88"/>
      <c r="CB333" s="86"/>
      <c r="CC333" s="65"/>
      <c r="CD333" s="65"/>
      <c r="CE333" s="65"/>
      <c r="CF333" s="65"/>
      <c r="CG333" s="65"/>
      <c r="CH333" s="65"/>
      <c r="CI333" s="65"/>
      <c r="CJ333" s="65"/>
      <c r="CK333" s="65"/>
      <c r="CL333" s="65"/>
      <c r="CM333" s="65"/>
      <c r="CN333" s="65"/>
      <c r="CO333" s="65"/>
      <c r="CP333" s="65"/>
      <c r="CQ333" s="65"/>
      <c r="CR333" s="65"/>
      <c r="CS333" s="65"/>
      <c r="CT333" s="65"/>
      <c r="CU333" s="65"/>
      <c r="CV333" s="65"/>
      <c r="CW333" s="65"/>
      <c r="CX333" s="65"/>
      <c r="CY333" s="65"/>
      <c r="CZ333" s="65"/>
      <c r="DA333" s="65"/>
      <c r="DB333" s="65"/>
      <c r="DC333" s="65"/>
      <c r="DD333" s="65"/>
      <c r="DE333" s="65"/>
    </row>
    <row r="334" spans="1:109" s="25" customFormat="1" x14ac:dyDescent="0.25">
      <c r="A334" s="21"/>
      <c r="B334" s="22"/>
      <c r="C334" s="22"/>
      <c r="D334" s="22"/>
      <c r="E334" s="23"/>
      <c r="F334" s="24"/>
      <c r="H334" s="24"/>
      <c r="J334" s="24"/>
      <c r="L334" s="24"/>
      <c r="N334" s="24"/>
      <c r="P334" s="24"/>
      <c r="R334" s="24"/>
      <c r="T334" s="77"/>
      <c r="V334" s="24"/>
      <c r="X334" s="24"/>
      <c r="Z334" s="24"/>
      <c r="AB334" s="24"/>
      <c r="AD334" s="24"/>
      <c r="AF334" s="24"/>
      <c r="AH334" s="24"/>
      <c r="AJ334" s="311"/>
      <c r="AL334" s="24"/>
      <c r="AN334" s="24"/>
      <c r="AP334" s="24"/>
      <c r="AR334" s="24"/>
      <c r="AT334" s="24"/>
      <c r="AV334" s="24"/>
      <c r="AX334" s="24"/>
      <c r="AZ334" s="24"/>
      <c r="BB334" s="77"/>
      <c r="BC334" s="78"/>
      <c r="BD334" s="77"/>
      <c r="BE334" s="78"/>
      <c r="BF334" s="24"/>
      <c r="BH334" s="24"/>
      <c r="BJ334" s="24"/>
      <c r="BL334" s="77"/>
      <c r="BM334" s="78"/>
      <c r="BN334" s="77"/>
      <c r="BO334" s="78"/>
      <c r="BP334" s="24"/>
      <c r="BR334" s="77"/>
      <c r="BS334" s="77"/>
      <c r="BT334" s="78"/>
      <c r="BU334" s="77"/>
      <c r="BV334" s="78"/>
      <c r="BW334" s="77"/>
      <c r="BX334" s="78"/>
      <c r="BY334" s="77"/>
      <c r="BZ334" s="78"/>
      <c r="CA334" s="88"/>
      <c r="CB334" s="86"/>
      <c r="CC334" s="65"/>
      <c r="CD334" s="65"/>
      <c r="CE334" s="65"/>
      <c r="CF334" s="65"/>
      <c r="CG334" s="65"/>
      <c r="CH334" s="65"/>
      <c r="CI334" s="65"/>
      <c r="CJ334" s="65"/>
      <c r="CK334" s="65"/>
      <c r="CL334" s="65"/>
      <c r="CM334" s="65"/>
      <c r="CN334" s="65"/>
      <c r="CO334" s="65"/>
      <c r="CP334" s="65"/>
      <c r="CQ334" s="65"/>
      <c r="CR334" s="65"/>
      <c r="CS334" s="65"/>
      <c r="CT334" s="65"/>
      <c r="CU334" s="65"/>
      <c r="CV334" s="65"/>
      <c r="CW334" s="65"/>
      <c r="CX334" s="65"/>
      <c r="CY334" s="65"/>
      <c r="CZ334" s="65"/>
      <c r="DA334" s="65"/>
      <c r="DB334" s="65"/>
      <c r="DC334" s="65"/>
      <c r="DD334" s="65"/>
      <c r="DE334" s="65"/>
    </row>
    <row r="335" spans="1:109" s="25" customFormat="1" x14ac:dyDescent="0.25">
      <c r="A335" s="21"/>
      <c r="B335" s="22"/>
      <c r="C335" s="22"/>
      <c r="D335" s="22"/>
      <c r="E335" s="23"/>
      <c r="F335" s="24"/>
      <c r="H335" s="24"/>
      <c r="J335" s="24"/>
      <c r="L335" s="24"/>
      <c r="N335" s="24"/>
      <c r="P335" s="24"/>
      <c r="R335" s="24"/>
      <c r="T335" s="77"/>
      <c r="V335" s="24"/>
      <c r="X335" s="24"/>
      <c r="Z335" s="24"/>
      <c r="AB335" s="24"/>
      <c r="AD335" s="24"/>
      <c r="AF335" s="24"/>
      <c r="AH335" s="24"/>
      <c r="AJ335" s="311"/>
      <c r="AL335" s="24"/>
      <c r="AN335" s="24"/>
      <c r="AP335" s="24"/>
      <c r="AR335" s="24"/>
      <c r="AT335" s="24"/>
      <c r="AV335" s="24"/>
      <c r="AX335" s="24"/>
      <c r="AZ335" s="24"/>
      <c r="BB335" s="77"/>
      <c r="BC335" s="78"/>
      <c r="BD335" s="77"/>
      <c r="BE335" s="78"/>
      <c r="BF335" s="24"/>
      <c r="BH335" s="24"/>
      <c r="BJ335" s="24"/>
      <c r="BL335" s="77"/>
      <c r="BM335" s="78"/>
      <c r="BN335" s="77"/>
      <c r="BO335" s="78"/>
      <c r="BP335" s="24"/>
      <c r="BR335" s="77"/>
      <c r="BS335" s="77"/>
      <c r="BT335" s="78"/>
      <c r="BU335" s="77"/>
      <c r="BV335" s="78"/>
      <c r="BW335" s="77"/>
      <c r="BX335" s="78"/>
      <c r="BY335" s="77"/>
      <c r="BZ335" s="78"/>
      <c r="CA335" s="88"/>
      <c r="CB335" s="86"/>
      <c r="CC335" s="65"/>
      <c r="CD335" s="65"/>
      <c r="CE335" s="65"/>
      <c r="CF335" s="65"/>
      <c r="CG335" s="65"/>
      <c r="CH335" s="65"/>
      <c r="CI335" s="65"/>
      <c r="CJ335" s="65"/>
      <c r="CK335" s="65"/>
      <c r="CL335" s="65"/>
      <c r="CM335" s="65"/>
      <c r="CN335" s="65"/>
      <c r="CO335" s="65"/>
      <c r="CP335" s="65"/>
      <c r="CQ335" s="65"/>
      <c r="CR335" s="65"/>
      <c r="CS335" s="65"/>
      <c r="CT335" s="65"/>
      <c r="CU335" s="65"/>
      <c r="CV335" s="65"/>
      <c r="CW335" s="65"/>
      <c r="CX335" s="65"/>
      <c r="CY335" s="65"/>
      <c r="CZ335" s="65"/>
      <c r="DA335" s="65"/>
      <c r="DB335" s="65"/>
      <c r="DC335" s="65"/>
      <c r="DD335" s="65"/>
      <c r="DE335" s="65"/>
    </row>
    <row r="336" spans="1:109" s="25" customFormat="1" x14ac:dyDescent="0.25">
      <c r="A336" s="21"/>
      <c r="B336" s="22"/>
      <c r="C336" s="22"/>
      <c r="D336" s="22"/>
      <c r="E336" s="23"/>
      <c r="F336" s="24"/>
      <c r="H336" s="24"/>
      <c r="J336" s="24"/>
      <c r="L336" s="24"/>
      <c r="N336" s="24"/>
      <c r="P336" s="24"/>
      <c r="R336" s="24"/>
      <c r="T336" s="77"/>
      <c r="V336" s="24"/>
      <c r="X336" s="24"/>
      <c r="Z336" s="24"/>
      <c r="AB336" s="24"/>
      <c r="AD336" s="24"/>
      <c r="AF336" s="24"/>
      <c r="AH336" s="24"/>
      <c r="AJ336" s="311"/>
      <c r="AL336" s="24"/>
      <c r="AN336" s="24"/>
      <c r="AP336" s="24"/>
      <c r="AR336" s="24"/>
      <c r="AT336" s="24"/>
      <c r="AV336" s="24"/>
      <c r="AX336" s="24"/>
      <c r="AZ336" s="24"/>
      <c r="BB336" s="77"/>
      <c r="BC336" s="78"/>
      <c r="BD336" s="77"/>
      <c r="BE336" s="78"/>
      <c r="BF336" s="24"/>
      <c r="BH336" s="24"/>
      <c r="BJ336" s="24"/>
      <c r="BL336" s="77"/>
      <c r="BM336" s="78"/>
      <c r="BN336" s="77"/>
      <c r="BO336" s="78"/>
      <c r="BP336" s="24"/>
      <c r="BR336" s="77"/>
      <c r="BS336" s="77"/>
      <c r="BT336" s="78"/>
      <c r="BU336" s="77"/>
      <c r="BV336" s="78"/>
      <c r="BW336" s="77"/>
      <c r="BX336" s="78"/>
      <c r="BY336" s="77"/>
      <c r="BZ336" s="78"/>
      <c r="CA336" s="88"/>
      <c r="CB336" s="86"/>
      <c r="CC336" s="65"/>
      <c r="CD336" s="65"/>
      <c r="CE336" s="65"/>
      <c r="CF336" s="65"/>
      <c r="CG336" s="65"/>
      <c r="CH336" s="65"/>
      <c r="CI336" s="65"/>
      <c r="CJ336" s="65"/>
      <c r="CK336" s="65"/>
      <c r="CL336" s="65"/>
      <c r="CM336" s="65"/>
      <c r="CN336" s="65"/>
      <c r="CO336" s="65"/>
      <c r="CP336" s="65"/>
      <c r="CQ336" s="65"/>
      <c r="CR336" s="65"/>
      <c r="CS336" s="65"/>
      <c r="CT336" s="65"/>
      <c r="CU336" s="65"/>
      <c r="CV336" s="65"/>
      <c r="CW336" s="65"/>
      <c r="CX336" s="65"/>
      <c r="CY336" s="65"/>
      <c r="CZ336" s="65"/>
      <c r="DA336" s="65"/>
      <c r="DB336" s="65"/>
      <c r="DC336" s="65"/>
      <c r="DD336" s="65"/>
      <c r="DE336" s="65"/>
    </row>
    <row r="337" spans="1:109" s="25" customFormat="1" x14ac:dyDescent="0.25">
      <c r="A337" s="21"/>
      <c r="B337" s="22"/>
      <c r="C337" s="22"/>
      <c r="D337" s="22"/>
      <c r="E337" s="23"/>
      <c r="F337" s="24"/>
      <c r="H337" s="24"/>
      <c r="J337" s="24"/>
      <c r="L337" s="24"/>
      <c r="N337" s="24"/>
      <c r="P337" s="24"/>
      <c r="R337" s="24"/>
      <c r="T337" s="77"/>
      <c r="V337" s="24"/>
      <c r="X337" s="24"/>
      <c r="Z337" s="24"/>
      <c r="AB337" s="24"/>
      <c r="AD337" s="24"/>
      <c r="AF337" s="24"/>
      <c r="AH337" s="24"/>
      <c r="AJ337" s="311"/>
      <c r="AL337" s="24"/>
      <c r="AN337" s="24"/>
      <c r="AP337" s="24"/>
      <c r="AR337" s="24"/>
      <c r="AT337" s="24"/>
      <c r="AV337" s="24"/>
      <c r="AX337" s="24"/>
      <c r="AZ337" s="24"/>
      <c r="BB337" s="77"/>
      <c r="BC337" s="78"/>
      <c r="BD337" s="77"/>
      <c r="BE337" s="78"/>
      <c r="BF337" s="24"/>
      <c r="BH337" s="24"/>
      <c r="BJ337" s="24"/>
      <c r="BL337" s="77"/>
      <c r="BM337" s="78"/>
      <c r="BN337" s="77"/>
      <c r="BO337" s="78"/>
      <c r="BP337" s="24"/>
      <c r="BR337" s="77"/>
      <c r="BS337" s="77"/>
      <c r="BT337" s="78"/>
      <c r="BU337" s="77"/>
      <c r="BV337" s="78"/>
      <c r="BW337" s="77"/>
      <c r="BX337" s="78"/>
      <c r="BY337" s="77"/>
      <c r="BZ337" s="78"/>
      <c r="CA337" s="88"/>
      <c r="CB337" s="86"/>
      <c r="CC337" s="65"/>
      <c r="CD337" s="65"/>
      <c r="CE337" s="65"/>
      <c r="CF337" s="65"/>
      <c r="CG337" s="65"/>
      <c r="CH337" s="65"/>
      <c r="CI337" s="65"/>
      <c r="CJ337" s="65"/>
      <c r="CK337" s="65"/>
      <c r="CL337" s="65"/>
      <c r="CM337" s="65"/>
      <c r="CN337" s="65"/>
      <c r="CO337" s="65"/>
      <c r="CP337" s="65"/>
      <c r="CQ337" s="65"/>
      <c r="CR337" s="65"/>
      <c r="CS337" s="65"/>
      <c r="CT337" s="65"/>
      <c r="CU337" s="65"/>
      <c r="CV337" s="65"/>
      <c r="CW337" s="65"/>
      <c r="CX337" s="65"/>
      <c r="CY337" s="65"/>
      <c r="CZ337" s="65"/>
      <c r="DA337" s="65"/>
      <c r="DB337" s="65"/>
      <c r="DC337" s="65"/>
      <c r="DD337" s="65"/>
      <c r="DE337" s="65"/>
    </row>
    <row r="338" spans="1:109" s="25" customFormat="1" x14ac:dyDescent="0.25">
      <c r="A338" s="21"/>
      <c r="B338" s="22"/>
      <c r="C338" s="22"/>
      <c r="D338" s="22"/>
      <c r="E338" s="23"/>
      <c r="F338" s="24"/>
      <c r="H338" s="24"/>
      <c r="J338" s="24"/>
      <c r="L338" s="24"/>
      <c r="N338" s="24"/>
      <c r="P338" s="24"/>
      <c r="R338" s="24"/>
      <c r="T338" s="77"/>
      <c r="V338" s="24"/>
      <c r="X338" s="24"/>
      <c r="Z338" s="24"/>
      <c r="AB338" s="24"/>
      <c r="AD338" s="24"/>
      <c r="AF338" s="24"/>
      <c r="AH338" s="24"/>
      <c r="AJ338" s="311"/>
      <c r="AL338" s="24"/>
      <c r="AN338" s="24"/>
      <c r="AP338" s="24"/>
      <c r="AR338" s="24"/>
      <c r="AT338" s="24"/>
      <c r="AV338" s="24"/>
      <c r="AX338" s="24"/>
      <c r="AZ338" s="24"/>
      <c r="BB338" s="77"/>
      <c r="BC338" s="78"/>
      <c r="BD338" s="77"/>
      <c r="BE338" s="78"/>
      <c r="BF338" s="24"/>
      <c r="BH338" s="24"/>
      <c r="BJ338" s="24"/>
      <c r="BL338" s="77"/>
      <c r="BM338" s="78"/>
      <c r="BN338" s="77"/>
      <c r="BO338" s="78"/>
      <c r="BP338" s="24"/>
      <c r="BR338" s="77"/>
      <c r="BS338" s="77"/>
      <c r="BT338" s="78"/>
      <c r="BU338" s="77"/>
      <c r="BV338" s="78"/>
      <c r="BW338" s="77"/>
      <c r="BX338" s="78"/>
      <c r="BY338" s="77"/>
      <c r="BZ338" s="78"/>
      <c r="CA338" s="88"/>
      <c r="CB338" s="86"/>
      <c r="CC338" s="65"/>
      <c r="CD338" s="65"/>
      <c r="CE338" s="65"/>
      <c r="CF338" s="65"/>
      <c r="CG338" s="65"/>
      <c r="CH338" s="65"/>
      <c r="CI338" s="65"/>
      <c r="CJ338" s="65"/>
      <c r="CK338" s="65"/>
      <c r="CL338" s="65"/>
      <c r="CM338" s="65"/>
      <c r="CN338" s="65"/>
      <c r="CO338" s="65"/>
      <c r="CP338" s="65"/>
      <c r="CQ338" s="65"/>
      <c r="CR338" s="65"/>
      <c r="CS338" s="65"/>
      <c r="CT338" s="65"/>
      <c r="CU338" s="65"/>
      <c r="CV338" s="65"/>
      <c r="CW338" s="65"/>
      <c r="CX338" s="65"/>
      <c r="CY338" s="65"/>
      <c r="CZ338" s="65"/>
      <c r="DA338" s="65"/>
      <c r="DB338" s="65"/>
      <c r="DC338" s="65"/>
      <c r="DD338" s="65"/>
      <c r="DE338" s="65"/>
    </row>
    <row r="339" spans="1:109" s="25" customFormat="1" x14ac:dyDescent="0.25">
      <c r="A339" s="21"/>
      <c r="B339" s="22"/>
      <c r="C339" s="22"/>
      <c r="D339" s="22"/>
      <c r="E339" s="23"/>
      <c r="F339" s="24"/>
      <c r="H339" s="24"/>
      <c r="J339" s="24"/>
      <c r="L339" s="24"/>
      <c r="N339" s="24"/>
      <c r="P339" s="24"/>
      <c r="R339" s="24"/>
      <c r="T339" s="77"/>
      <c r="V339" s="24"/>
      <c r="X339" s="24"/>
      <c r="Z339" s="24"/>
      <c r="AB339" s="24"/>
      <c r="AD339" s="24"/>
      <c r="AF339" s="24"/>
      <c r="AH339" s="24"/>
      <c r="AJ339" s="311"/>
      <c r="AL339" s="24"/>
      <c r="AN339" s="24"/>
      <c r="AP339" s="24"/>
      <c r="AR339" s="24"/>
      <c r="AT339" s="24"/>
      <c r="AV339" s="24"/>
      <c r="AX339" s="24"/>
      <c r="AZ339" s="24"/>
      <c r="BB339" s="77"/>
      <c r="BC339" s="78"/>
      <c r="BD339" s="77"/>
      <c r="BE339" s="78"/>
      <c r="BF339" s="24"/>
      <c r="BH339" s="24"/>
      <c r="BJ339" s="24"/>
      <c r="BL339" s="77"/>
      <c r="BM339" s="78"/>
      <c r="BN339" s="77"/>
      <c r="BO339" s="78"/>
      <c r="BP339" s="24"/>
      <c r="BR339" s="77"/>
      <c r="BS339" s="77"/>
      <c r="BT339" s="78"/>
      <c r="BU339" s="77"/>
      <c r="BV339" s="78"/>
      <c r="BW339" s="77"/>
      <c r="BX339" s="78"/>
      <c r="BY339" s="77"/>
      <c r="BZ339" s="78"/>
      <c r="CA339" s="88"/>
      <c r="CB339" s="86"/>
      <c r="CC339" s="65"/>
      <c r="CD339" s="65"/>
      <c r="CE339" s="65"/>
      <c r="CF339" s="65"/>
      <c r="CG339" s="65"/>
      <c r="CH339" s="65"/>
      <c r="CI339" s="65"/>
      <c r="CJ339" s="65"/>
      <c r="CK339" s="65"/>
      <c r="CL339" s="65"/>
      <c r="CM339" s="65"/>
      <c r="CN339" s="65"/>
      <c r="CO339" s="65"/>
      <c r="CP339" s="65"/>
      <c r="CQ339" s="65"/>
      <c r="CR339" s="65"/>
      <c r="CS339" s="65"/>
      <c r="CT339" s="65"/>
      <c r="CU339" s="65"/>
      <c r="CV339" s="65"/>
      <c r="CW339" s="65"/>
      <c r="CX339" s="65"/>
      <c r="CY339" s="65"/>
      <c r="CZ339" s="65"/>
      <c r="DA339" s="65"/>
      <c r="DB339" s="65"/>
      <c r="DC339" s="65"/>
      <c r="DD339" s="65"/>
      <c r="DE339" s="65"/>
    </row>
    <row r="340" spans="1:109" s="25" customFormat="1" x14ac:dyDescent="0.25">
      <c r="A340" s="21"/>
      <c r="B340" s="22"/>
      <c r="C340" s="22"/>
      <c r="D340" s="22"/>
      <c r="E340" s="23"/>
      <c r="F340" s="24"/>
      <c r="H340" s="24"/>
      <c r="J340" s="24"/>
      <c r="L340" s="24"/>
      <c r="N340" s="24"/>
      <c r="P340" s="24"/>
      <c r="R340" s="24"/>
      <c r="T340" s="77"/>
      <c r="V340" s="24"/>
      <c r="X340" s="24"/>
      <c r="Z340" s="24"/>
      <c r="AB340" s="24"/>
      <c r="AD340" s="24"/>
      <c r="AF340" s="24"/>
      <c r="AH340" s="24"/>
      <c r="AJ340" s="311"/>
      <c r="AL340" s="24"/>
      <c r="AN340" s="24"/>
      <c r="AP340" s="24"/>
      <c r="AR340" s="24"/>
      <c r="AT340" s="24"/>
      <c r="AV340" s="24"/>
      <c r="AX340" s="24"/>
      <c r="AZ340" s="24"/>
      <c r="BB340" s="77"/>
      <c r="BC340" s="78"/>
      <c r="BD340" s="77"/>
      <c r="BE340" s="78"/>
      <c r="BF340" s="24"/>
      <c r="BH340" s="24"/>
      <c r="BJ340" s="24"/>
      <c r="BL340" s="77"/>
      <c r="BM340" s="78"/>
      <c r="BN340" s="77"/>
      <c r="BO340" s="78"/>
      <c r="BP340" s="24"/>
      <c r="BR340" s="77"/>
      <c r="BS340" s="77"/>
      <c r="BT340" s="78"/>
      <c r="BU340" s="77"/>
      <c r="BV340" s="78"/>
      <c r="BW340" s="77"/>
      <c r="BX340" s="78"/>
      <c r="BY340" s="77"/>
      <c r="BZ340" s="78"/>
      <c r="CA340" s="88"/>
      <c r="CB340" s="86"/>
      <c r="CC340" s="65"/>
      <c r="CD340" s="65"/>
      <c r="CE340" s="65"/>
      <c r="CF340" s="65"/>
      <c r="CG340" s="65"/>
      <c r="CH340" s="65"/>
      <c r="CI340" s="65"/>
      <c r="CJ340" s="65"/>
      <c r="CK340" s="65"/>
      <c r="CL340" s="65"/>
      <c r="CM340" s="65"/>
      <c r="CN340" s="65"/>
      <c r="CO340" s="65"/>
      <c r="CP340" s="65"/>
      <c r="CQ340" s="65"/>
      <c r="CR340" s="65"/>
      <c r="CS340" s="65"/>
      <c r="CT340" s="65"/>
      <c r="CU340" s="65"/>
      <c r="CV340" s="65"/>
      <c r="CW340" s="65"/>
      <c r="CX340" s="65"/>
      <c r="CY340" s="65"/>
      <c r="CZ340" s="65"/>
      <c r="DA340" s="65"/>
      <c r="DB340" s="65"/>
      <c r="DC340" s="65"/>
      <c r="DD340" s="65"/>
      <c r="DE340" s="65"/>
    </row>
    <row r="341" spans="1:109" s="25" customFormat="1" x14ac:dyDescent="0.25">
      <c r="A341" s="21"/>
      <c r="B341" s="22"/>
      <c r="C341" s="22"/>
      <c r="D341" s="22"/>
      <c r="E341" s="23"/>
      <c r="F341" s="24"/>
      <c r="H341" s="24"/>
      <c r="J341" s="24"/>
      <c r="L341" s="24"/>
      <c r="N341" s="24"/>
      <c r="P341" s="24"/>
      <c r="R341" s="24"/>
      <c r="T341" s="77"/>
      <c r="V341" s="24"/>
      <c r="X341" s="24"/>
      <c r="Z341" s="24"/>
      <c r="AB341" s="24"/>
      <c r="AD341" s="24"/>
      <c r="AF341" s="24"/>
      <c r="AH341" s="24"/>
      <c r="AJ341" s="311"/>
      <c r="AL341" s="24"/>
      <c r="AN341" s="24"/>
      <c r="AP341" s="24"/>
      <c r="AR341" s="24"/>
      <c r="AT341" s="24"/>
      <c r="AV341" s="24"/>
      <c r="AX341" s="24"/>
      <c r="AZ341" s="24"/>
      <c r="BB341" s="77"/>
      <c r="BC341" s="78"/>
      <c r="BD341" s="77"/>
      <c r="BE341" s="78"/>
      <c r="BF341" s="24"/>
      <c r="BH341" s="24"/>
      <c r="BJ341" s="24"/>
      <c r="BL341" s="77"/>
      <c r="BM341" s="78"/>
      <c r="BN341" s="77"/>
      <c r="BO341" s="78"/>
      <c r="BP341" s="24"/>
      <c r="BR341" s="77"/>
      <c r="BS341" s="77"/>
      <c r="BT341" s="78"/>
      <c r="BU341" s="77"/>
      <c r="BV341" s="78"/>
      <c r="BW341" s="77"/>
      <c r="BX341" s="78"/>
      <c r="BY341" s="77"/>
      <c r="BZ341" s="78"/>
      <c r="CA341" s="88"/>
      <c r="CB341" s="86"/>
      <c r="CC341" s="65"/>
      <c r="CD341" s="65"/>
      <c r="CE341" s="65"/>
      <c r="CF341" s="65"/>
      <c r="CG341" s="65"/>
      <c r="CH341" s="65"/>
      <c r="CI341" s="65"/>
      <c r="CJ341" s="65"/>
      <c r="CK341" s="65"/>
      <c r="CL341" s="65"/>
      <c r="CM341" s="65"/>
      <c r="CN341" s="65"/>
      <c r="CO341" s="65"/>
      <c r="CP341" s="65"/>
      <c r="CQ341" s="65"/>
      <c r="CR341" s="65"/>
      <c r="CS341" s="65"/>
      <c r="CT341" s="65"/>
      <c r="CU341" s="65"/>
      <c r="CV341" s="65"/>
      <c r="CW341" s="65"/>
      <c r="CX341" s="65"/>
      <c r="CY341" s="65"/>
      <c r="CZ341" s="65"/>
      <c r="DA341" s="65"/>
      <c r="DB341" s="65"/>
      <c r="DC341" s="65"/>
      <c r="DD341" s="65"/>
      <c r="DE341" s="65"/>
    </row>
    <row r="342" spans="1:109" s="25" customFormat="1" x14ac:dyDescent="0.25">
      <c r="A342" s="21"/>
      <c r="B342" s="22"/>
      <c r="C342" s="22"/>
      <c r="D342" s="22"/>
      <c r="E342" s="23"/>
      <c r="F342" s="24"/>
      <c r="H342" s="24"/>
      <c r="J342" s="24"/>
      <c r="L342" s="24"/>
      <c r="N342" s="24"/>
      <c r="P342" s="24"/>
      <c r="R342" s="24"/>
      <c r="T342" s="77"/>
      <c r="V342" s="24"/>
      <c r="X342" s="24"/>
      <c r="Z342" s="24"/>
      <c r="AB342" s="24"/>
      <c r="AD342" s="24"/>
      <c r="AF342" s="24"/>
      <c r="AH342" s="24"/>
      <c r="AJ342" s="311"/>
      <c r="AL342" s="24"/>
      <c r="AN342" s="24"/>
      <c r="AP342" s="24"/>
      <c r="AR342" s="24"/>
      <c r="AT342" s="24"/>
      <c r="AV342" s="24"/>
      <c r="AX342" s="24"/>
      <c r="AZ342" s="24"/>
      <c r="BB342" s="77"/>
      <c r="BC342" s="78"/>
      <c r="BD342" s="77"/>
      <c r="BE342" s="78"/>
      <c r="BF342" s="24"/>
      <c r="BH342" s="24"/>
      <c r="BJ342" s="24"/>
      <c r="BL342" s="77"/>
      <c r="BM342" s="78"/>
      <c r="BN342" s="77"/>
      <c r="BO342" s="78"/>
      <c r="BP342" s="24"/>
      <c r="BR342" s="77"/>
      <c r="BS342" s="77"/>
      <c r="BT342" s="78"/>
      <c r="BU342" s="77"/>
      <c r="BV342" s="78"/>
      <c r="BW342" s="77"/>
      <c r="BX342" s="78"/>
      <c r="BY342" s="77"/>
      <c r="BZ342" s="78"/>
      <c r="CA342" s="88"/>
      <c r="CB342" s="86"/>
      <c r="CC342" s="65"/>
      <c r="CD342" s="65"/>
      <c r="CE342" s="65"/>
      <c r="CF342" s="65"/>
      <c r="CG342" s="65"/>
      <c r="CH342" s="65"/>
      <c r="CI342" s="65"/>
      <c r="CJ342" s="65"/>
      <c r="CK342" s="65"/>
      <c r="CL342" s="65"/>
      <c r="CM342" s="65"/>
      <c r="CN342" s="65"/>
      <c r="CO342" s="65"/>
      <c r="CP342" s="65"/>
      <c r="CQ342" s="65"/>
      <c r="CR342" s="65"/>
      <c r="CS342" s="65"/>
      <c r="CT342" s="65"/>
      <c r="CU342" s="65"/>
      <c r="CV342" s="65"/>
      <c r="CW342" s="65"/>
      <c r="CX342" s="65"/>
      <c r="CY342" s="65"/>
      <c r="CZ342" s="65"/>
      <c r="DA342" s="65"/>
      <c r="DB342" s="65"/>
      <c r="DC342" s="65"/>
      <c r="DD342" s="65"/>
      <c r="DE342" s="65"/>
    </row>
    <row r="343" spans="1:109" s="25" customFormat="1" x14ac:dyDescent="0.25">
      <c r="A343" s="21"/>
      <c r="B343" s="22"/>
      <c r="C343" s="22"/>
      <c r="D343" s="22"/>
      <c r="E343" s="23"/>
      <c r="F343" s="24"/>
      <c r="H343" s="24"/>
      <c r="J343" s="24"/>
      <c r="L343" s="24"/>
      <c r="N343" s="24"/>
      <c r="P343" s="24"/>
      <c r="R343" s="24"/>
      <c r="T343" s="77"/>
      <c r="V343" s="24"/>
      <c r="X343" s="24"/>
      <c r="Z343" s="24"/>
      <c r="AB343" s="24"/>
      <c r="AD343" s="24"/>
      <c r="AF343" s="24"/>
      <c r="AH343" s="24"/>
      <c r="AJ343" s="311"/>
      <c r="AL343" s="24"/>
      <c r="AN343" s="24"/>
      <c r="AP343" s="24"/>
      <c r="AR343" s="24"/>
      <c r="AT343" s="24"/>
      <c r="AV343" s="24"/>
      <c r="AX343" s="24"/>
      <c r="AZ343" s="24"/>
      <c r="BB343" s="77"/>
      <c r="BC343" s="78"/>
      <c r="BD343" s="77"/>
      <c r="BE343" s="78"/>
      <c r="BF343" s="24"/>
      <c r="BH343" s="24"/>
      <c r="BJ343" s="24"/>
      <c r="BL343" s="77"/>
      <c r="BM343" s="78"/>
      <c r="BN343" s="77"/>
      <c r="BO343" s="78"/>
      <c r="BP343" s="24"/>
      <c r="BR343" s="77"/>
      <c r="BS343" s="77"/>
      <c r="BT343" s="78"/>
      <c r="BU343" s="77"/>
      <c r="BV343" s="78"/>
      <c r="BW343" s="77"/>
      <c r="BX343" s="78"/>
      <c r="BY343" s="77"/>
      <c r="BZ343" s="78"/>
      <c r="CA343" s="88"/>
      <c r="CB343" s="86"/>
      <c r="CC343" s="65"/>
      <c r="CD343" s="65"/>
      <c r="CE343" s="65"/>
      <c r="CF343" s="65"/>
      <c r="CG343" s="65"/>
      <c r="CH343" s="65"/>
      <c r="CI343" s="65"/>
      <c r="CJ343" s="65"/>
      <c r="CK343" s="65"/>
      <c r="CL343" s="65"/>
      <c r="CM343" s="65"/>
      <c r="CN343" s="65"/>
      <c r="CO343" s="65"/>
      <c r="CP343" s="65"/>
      <c r="CQ343" s="65"/>
      <c r="CR343" s="65"/>
      <c r="CS343" s="65"/>
      <c r="CT343" s="65"/>
      <c r="CU343" s="65"/>
      <c r="CV343" s="65"/>
      <c r="CW343" s="65"/>
      <c r="CX343" s="65"/>
      <c r="CY343" s="65"/>
      <c r="CZ343" s="65"/>
      <c r="DA343" s="65"/>
      <c r="DB343" s="65"/>
      <c r="DC343" s="65"/>
      <c r="DD343" s="65"/>
      <c r="DE343" s="65"/>
    </row>
    <row r="344" spans="1:109" s="25" customFormat="1" x14ac:dyDescent="0.25">
      <c r="A344" s="21"/>
      <c r="B344" s="22"/>
      <c r="C344" s="22"/>
      <c r="D344" s="22"/>
      <c r="E344" s="23"/>
      <c r="F344" s="24"/>
      <c r="H344" s="24"/>
      <c r="J344" s="24"/>
      <c r="L344" s="24"/>
      <c r="N344" s="24"/>
      <c r="P344" s="24"/>
      <c r="R344" s="24"/>
      <c r="T344" s="77"/>
      <c r="V344" s="24"/>
      <c r="X344" s="24"/>
      <c r="Z344" s="24"/>
      <c r="AB344" s="24"/>
      <c r="AD344" s="24"/>
      <c r="AF344" s="24"/>
      <c r="AH344" s="24"/>
      <c r="AJ344" s="311"/>
      <c r="AL344" s="24"/>
      <c r="AN344" s="24"/>
      <c r="AP344" s="24"/>
      <c r="AR344" s="24"/>
      <c r="AT344" s="24"/>
      <c r="AV344" s="24"/>
      <c r="AX344" s="24"/>
      <c r="AZ344" s="24"/>
      <c r="BB344" s="77"/>
      <c r="BC344" s="78"/>
      <c r="BD344" s="77"/>
      <c r="BE344" s="78"/>
      <c r="BF344" s="24"/>
      <c r="BH344" s="24"/>
      <c r="BJ344" s="24"/>
      <c r="BL344" s="77"/>
      <c r="BM344" s="78"/>
      <c r="BN344" s="77"/>
      <c r="BO344" s="78"/>
      <c r="BP344" s="24"/>
      <c r="BR344" s="77"/>
      <c r="BS344" s="77"/>
      <c r="BT344" s="78"/>
      <c r="BU344" s="77"/>
      <c r="BV344" s="78"/>
      <c r="BW344" s="77"/>
      <c r="BX344" s="78"/>
      <c r="BY344" s="77"/>
      <c r="BZ344" s="78"/>
      <c r="CA344" s="88"/>
      <c r="CB344" s="86"/>
      <c r="CC344" s="65"/>
      <c r="CD344" s="65"/>
      <c r="CE344" s="65"/>
      <c r="CF344" s="65"/>
      <c r="CG344" s="65"/>
      <c r="CH344" s="65"/>
      <c r="CI344" s="65"/>
      <c r="CJ344" s="65"/>
      <c r="CK344" s="65"/>
      <c r="CL344" s="65"/>
      <c r="CM344" s="65"/>
      <c r="CN344" s="65"/>
      <c r="CO344" s="65"/>
      <c r="CP344" s="65"/>
      <c r="CQ344" s="65"/>
      <c r="CR344" s="65"/>
      <c r="CS344" s="65"/>
      <c r="CT344" s="65"/>
      <c r="CU344" s="65"/>
      <c r="CV344" s="65"/>
      <c r="CW344" s="65"/>
      <c r="CX344" s="65"/>
      <c r="CY344" s="65"/>
      <c r="CZ344" s="65"/>
      <c r="DA344" s="65"/>
      <c r="DB344" s="65"/>
      <c r="DC344" s="65"/>
      <c r="DD344" s="65"/>
      <c r="DE344" s="65"/>
    </row>
    <row r="345" spans="1:109" s="25" customFormat="1" x14ac:dyDescent="0.25">
      <c r="A345" s="21"/>
      <c r="B345" s="22"/>
      <c r="C345" s="22"/>
      <c r="D345" s="22"/>
      <c r="E345" s="23"/>
      <c r="F345" s="24"/>
      <c r="H345" s="24"/>
      <c r="J345" s="24"/>
      <c r="L345" s="24"/>
      <c r="N345" s="24"/>
      <c r="P345" s="24"/>
      <c r="R345" s="24"/>
      <c r="T345" s="77"/>
      <c r="V345" s="24"/>
      <c r="X345" s="24"/>
      <c r="Z345" s="24"/>
      <c r="AB345" s="24"/>
      <c r="AD345" s="24"/>
      <c r="AF345" s="24"/>
      <c r="AH345" s="24"/>
      <c r="AJ345" s="311"/>
      <c r="AL345" s="24"/>
      <c r="AN345" s="24"/>
      <c r="AP345" s="24"/>
      <c r="AR345" s="24"/>
      <c r="AT345" s="24"/>
      <c r="AV345" s="24"/>
      <c r="AX345" s="24"/>
      <c r="AZ345" s="24"/>
      <c r="BB345" s="77"/>
      <c r="BC345" s="78"/>
      <c r="BD345" s="77"/>
      <c r="BE345" s="78"/>
      <c r="BF345" s="24"/>
      <c r="BH345" s="24"/>
      <c r="BJ345" s="24"/>
      <c r="BL345" s="77"/>
      <c r="BM345" s="78"/>
      <c r="BN345" s="77"/>
      <c r="BO345" s="78"/>
      <c r="BP345" s="24"/>
      <c r="BR345" s="77"/>
      <c r="BS345" s="77"/>
      <c r="BT345" s="78"/>
      <c r="BU345" s="77"/>
      <c r="BV345" s="78"/>
      <c r="BW345" s="77"/>
      <c r="BX345" s="78"/>
      <c r="BY345" s="77"/>
      <c r="BZ345" s="78"/>
      <c r="CA345" s="88"/>
      <c r="CB345" s="86"/>
      <c r="CC345" s="65"/>
      <c r="CD345" s="65"/>
      <c r="CE345" s="65"/>
      <c r="CF345" s="65"/>
      <c r="CG345" s="65"/>
      <c r="CH345" s="65"/>
      <c r="CI345" s="65"/>
      <c r="CJ345" s="65"/>
      <c r="CK345" s="65"/>
      <c r="CL345" s="65"/>
      <c r="CM345" s="65"/>
      <c r="CN345" s="65"/>
      <c r="CO345" s="65"/>
      <c r="CP345" s="65"/>
      <c r="CQ345" s="65"/>
      <c r="CR345" s="65"/>
      <c r="CS345" s="65"/>
      <c r="CT345" s="65"/>
      <c r="CU345" s="65"/>
      <c r="CV345" s="65"/>
      <c r="CW345" s="65"/>
      <c r="CX345" s="65"/>
      <c r="CY345" s="65"/>
      <c r="CZ345" s="65"/>
      <c r="DA345" s="65"/>
      <c r="DB345" s="65"/>
      <c r="DC345" s="65"/>
      <c r="DD345" s="65"/>
      <c r="DE345" s="65"/>
    </row>
    <row r="346" spans="1:109" s="25" customFormat="1" x14ac:dyDescent="0.25">
      <c r="A346" s="21"/>
      <c r="B346" s="22"/>
      <c r="C346" s="22"/>
      <c r="D346" s="22"/>
      <c r="E346" s="23"/>
      <c r="F346" s="24"/>
      <c r="H346" s="24"/>
      <c r="J346" s="24"/>
      <c r="L346" s="24"/>
      <c r="N346" s="24"/>
      <c r="P346" s="24"/>
      <c r="R346" s="24"/>
      <c r="T346" s="77"/>
      <c r="V346" s="24"/>
      <c r="X346" s="24"/>
      <c r="Z346" s="24"/>
      <c r="AB346" s="24"/>
      <c r="AD346" s="24"/>
      <c r="AF346" s="24"/>
      <c r="AH346" s="24"/>
      <c r="AJ346" s="311"/>
      <c r="AL346" s="24"/>
      <c r="AN346" s="24"/>
      <c r="AP346" s="24"/>
      <c r="AR346" s="24"/>
      <c r="AT346" s="24"/>
      <c r="AV346" s="24"/>
      <c r="AX346" s="24"/>
      <c r="AZ346" s="24"/>
      <c r="BB346" s="77"/>
      <c r="BC346" s="78"/>
      <c r="BD346" s="77"/>
      <c r="BE346" s="78"/>
      <c r="BF346" s="24"/>
      <c r="BH346" s="24"/>
      <c r="BJ346" s="24"/>
      <c r="BL346" s="77"/>
      <c r="BM346" s="78"/>
      <c r="BN346" s="77"/>
      <c r="BO346" s="78"/>
      <c r="BP346" s="24"/>
      <c r="BR346" s="77"/>
      <c r="BS346" s="77"/>
      <c r="BT346" s="78"/>
      <c r="BU346" s="77"/>
      <c r="BV346" s="78"/>
      <c r="BW346" s="77"/>
      <c r="BX346" s="78"/>
      <c r="BY346" s="77"/>
      <c r="BZ346" s="78"/>
      <c r="CA346" s="88"/>
      <c r="CB346" s="86"/>
      <c r="CC346" s="65"/>
      <c r="CD346" s="65"/>
      <c r="CE346" s="65"/>
      <c r="CF346" s="65"/>
      <c r="CG346" s="65"/>
      <c r="CH346" s="65"/>
      <c r="CI346" s="65"/>
      <c r="CJ346" s="65"/>
      <c r="CK346" s="65"/>
      <c r="CL346" s="65"/>
      <c r="CM346" s="65"/>
      <c r="CN346" s="65"/>
      <c r="CO346" s="65"/>
      <c r="CP346" s="65"/>
      <c r="CQ346" s="65"/>
      <c r="CR346" s="65"/>
      <c r="CS346" s="65"/>
      <c r="CT346" s="65"/>
      <c r="CU346" s="65"/>
      <c r="CV346" s="65"/>
      <c r="CW346" s="65"/>
      <c r="CX346" s="65"/>
      <c r="CY346" s="65"/>
      <c r="CZ346" s="65"/>
      <c r="DA346" s="65"/>
      <c r="DB346" s="65"/>
      <c r="DC346" s="65"/>
      <c r="DD346" s="65"/>
      <c r="DE346" s="65"/>
    </row>
    <row r="347" spans="1:109" s="25" customFormat="1" x14ac:dyDescent="0.25">
      <c r="A347" s="21"/>
      <c r="B347" s="22"/>
      <c r="C347" s="22"/>
      <c r="D347" s="22"/>
      <c r="E347" s="23"/>
      <c r="F347" s="24"/>
      <c r="H347" s="24"/>
      <c r="J347" s="24"/>
      <c r="L347" s="24"/>
      <c r="N347" s="24"/>
      <c r="P347" s="24"/>
      <c r="R347" s="24"/>
      <c r="T347" s="77"/>
      <c r="V347" s="24"/>
      <c r="X347" s="24"/>
      <c r="Z347" s="24"/>
      <c r="AB347" s="24"/>
      <c r="AD347" s="24"/>
      <c r="AF347" s="24"/>
      <c r="AH347" s="24"/>
      <c r="AJ347" s="311"/>
      <c r="AL347" s="24"/>
      <c r="AN347" s="24"/>
      <c r="AP347" s="24"/>
      <c r="AR347" s="24"/>
      <c r="AT347" s="24"/>
      <c r="AV347" s="24"/>
      <c r="AX347" s="24"/>
      <c r="AZ347" s="24"/>
      <c r="BB347" s="77"/>
      <c r="BC347" s="78"/>
      <c r="BD347" s="77"/>
      <c r="BE347" s="78"/>
      <c r="BF347" s="24"/>
      <c r="BH347" s="24"/>
      <c r="BJ347" s="24"/>
      <c r="BL347" s="77"/>
      <c r="BM347" s="78"/>
      <c r="BN347" s="77"/>
      <c r="BO347" s="78"/>
      <c r="BP347" s="24"/>
      <c r="BR347" s="77"/>
      <c r="BS347" s="77"/>
      <c r="BT347" s="78"/>
      <c r="BU347" s="77"/>
      <c r="BV347" s="78"/>
      <c r="BW347" s="77"/>
      <c r="BX347" s="78"/>
      <c r="BY347" s="77"/>
      <c r="BZ347" s="78"/>
      <c r="CA347" s="88"/>
      <c r="CB347" s="86"/>
      <c r="CC347" s="65"/>
      <c r="CD347" s="65"/>
      <c r="CE347" s="65"/>
      <c r="CF347" s="65"/>
      <c r="CG347" s="65"/>
      <c r="CH347" s="65"/>
      <c r="CI347" s="65"/>
      <c r="CJ347" s="65"/>
      <c r="CK347" s="65"/>
      <c r="CL347" s="65"/>
      <c r="CM347" s="65"/>
      <c r="CN347" s="65"/>
      <c r="CO347" s="65"/>
      <c r="CP347" s="65"/>
      <c r="CQ347" s="65"/>
      <c r="CR347" s="65"/>
      <c r="CS347" s="65"/>
      <c r="CT347" s="65"/>
      <c r="CU347" s="65"/>
      <c r="CV347" s="65"/>
      <c r="CW347" s="65"/>
      <c r="CX347" s="65"/>
      <c r="CY347" s="65"/>
      <c r="CZ347" s="65"/>
      <c r="DA347" s="65"/>
      <c r="DB347" s="65"/>
      <c r="DC347" s="65"/>
      <c r="DD347" s="65"/>
      <c r="DE347" s="65"/>
    </row>
    <row r="348" spans="1:109" s="25" customFormat="1" x14ac:dyDescent="0.25">
      <c r="A348" s="21"/>
      <c r="B348" s="22"/>
      <c r="C348" s="22"/>
      <c r="D348" s="22"/>
      <c r="E348" s="23"/>
      <c r="F348" s="24"/>
      <c r="H348" s="24"/>
      <c r="J348" s="24"/>
      <c r="L348" s="24"/>
      <c r="N348" s="24"/>
      <c r="P348" s="24"/>
      <c r="R348" s="24"/>
      <c r="T348" s="77"/>
      <c r="V348" s="24"/>
      <c r="X348" s="24"/>
      <c r="Z348" s="24"/>
      <c r="AB348" s="24"/>
      <c r="AD348" s="24"/>
      <c r="AF348" s="24"/>
      <c r="AH348" s="24"/>
      <c r="AJ348" s="311"/>
      <c r="AL348" s="24"/>
      <c r="AN348" s="24"/>
      <c r="AP348" s="24"/>
      <c r="AR348" s="24"/>
      <c r="AT348" s="24"/>
      <c r="AV348" s="24"/>
      <c r="AX348" s="24"/>
      <c r="AZ348" s="24"/>
      <c r="BB348" s="77"/>
      <c r="BC348" s="78"/>
      <c r="BD348" s="77"/>
      <c r="BE348" s="78"/>
      <c r="BF348" s="24"/>
      <c r="BH348" s="24"/>
      <c r="BJ348" s="24"/>
      <c r="BL348" s="77"/>
      <c r="BM348" s="78"/>
      <c r="BN348" s="77"/>
      <c r="BO348" s="78"/>
      <c r="BP348" s="24"/>
      <c r="BR348" s="77"/>
      <c r="BS348" s="77"/>
      <c r="BT348" s="78"/>
      <c r="BU348" s="77"/>
      <c r="BV348" s="78"/>
      <c r="BW348" s="77"/>
      <c r="BX348" s="78"/>
      <c r="BY348" s="77"/>
      <c r="BZ348" s="78"/>
      <c r="CA348" s="88"/>
      <c r="CB348" s="86"/>
      <c r="CC348" s="65"/>
      <c r="CD348" s="65"/>
      <c r="CE348" s="65"/>
      <c r="CF348" s="65"/>
      <c r="CG348" s="65"/>
      <c r="CH348" s="65"/>
      <c r="CI348" s="65"/>
      <c r="CJ348" s="65"/>
      <c r="CK348" s="65"/>
      <c r="CL348" s="65"/>
      <c r="CM348" s="65"/>
      <c r="CN348" s="65"/>
      <c r="CO348" s="65"/>
      <c r="CP348" s="65"/>
      <c r="CQ348" s="65"/>
      <c r="CR348" s="65"/>
      <c r="CS348" s="65"/>
      <c r="CT348" s="65"/>
      <c r="CU348" s="65"/>
      <c r="CV348" s="65"/>
      <c r="CW348" s="65"/>
      <c r="CX348" s="65"/>
      <c r="CY348" s="65"/>
      <c r="CZ348" s="65"/>
      <c r="DA348" s="65"/>
      <c r="DB348" s="65"/>
      <c r="DC348" s="65"/>
      <c r="DD348" s="65"/>
      <c r="DE348" s="65"/>
    </row>
    <row r="349" spans="1:109" s="25" customFormat="1" x14ac:dyDescent="0.25">
      <c r="A349" s="21"/>
      <c r="B349" s="22"/>
      <c r="C349" s="22"/>
      <c r="D349" s="22"/>
      <c r="E349" s="23"/>
      <c r="F349" s="24"/>
      <c r="H349" s="24"/>
      <c r="J349" s="24"/>
      <c r="L349" s="24"/>
      <c r="N349" s="24"/>
      <c r="P349" s="24"/>
      <c r="R349" s="24"/>
      <c r="T349" s="77"/>
      <c r="V349" s="24"/>
      <c r="X349" s="24"/>
      <c r="Z349" s="24"/>
      <c r="AB349" s="24"/>
      <c r="AD349" s="24"/>
      <c r="AF349" s="24"/>
      <c r="AH349" s="24"/>
      <c r="AJ349" s="311"/>
      <c r="AL349" s="24"/>
      <c r="AN349" s="24"/>
      <c r="AP349" s="24"/>
      <c r="AR349" s="24"/>
      <c r="AT349" s="24"/>
      <c r="AV349" s="24"/>
      <c r="AX349" s="24"/>
      <c r="AZ349" s="24"/>
      <c r="BB349" s="77"/>
      <c r="BC349" s="78"/>
      <c r="BD349" s="77"/>
      <c r="BE349" s="78"/>
      <c r="BF349" s="24"/>
      <c r="BH349" s="24"/>
      <c r="BJ349" s="24"/>
      <c r="BL349" s="77"/>
      <c r="BM349" s="78"/>
      <c r="BN349" s="77"/>
      <c r="BO349" s="78"/>
      <c r="BP349" s="24"/>
      <c r="BR349" s="77"/>
      <c r="BS349" s="77"/>
      <c r="BT349" s="78"/>
      <c r="BU349" s="77"/>
      <c r="BV349" s="78"/>
      <c r="BW349" s="77"/>
      <c r="BX349" s="78"/>
      <c r="BY349" s="77"/>
      <c r="BZ349" s="78"/>
      <c r="CA349" s="88"/>
      <c r="CB349" s="86"/>
      <c r="CC349" s="65"/>
      <c r="CD349" s="65"/>
      <c r="CE349" s="65"/>
      <c r="CF349" s="65"/>
      <c r="CG349" s="65"/>
      <c r="CH349" s="65"/>
      <c r="CI349" s="65"/>
      <c r="CJ349" s="65"/>
      <c r="CK349" s="65"/>
      <c r="CL349" s="65"/>
      <c r="CM349" s="65"/>
      <c r="CN349" s="65"/>
      <c r="CO349" s="65"/>
      <c r="CP349" s="65"/>
      <c r="CQ349" s="65"/>
      <c r="CR349" s="65"/>
      <c r="CS349" s="65"/>
      <c r="CT349" s="65"/>
      <c r="CU349" s="65"/>
      <c r="CV349" s="65"/>
      <c r="CW349" s="65"/>
      <c r="CX349" s="65"/>
      <c r="CY349" s="65"/>
      <c r="CZ349" s="65"/>
      <c r="DA349" s="65"/>
      <c r="DB349" s="65"/>
      <c r="DC349" s="65"/>
      <c r="DD349" s="65"/>
      <c r="DE349" s="65"/>
    </row>
    <row r="350" spans="1:109" s="25" customFormat="1" x14ac:dyDescent="0.25">
      <c r="A350" s="21"/>
      <c r="B350" s="22"/>
      <c r="C350" s="22"/>
      <c r="D350" s="22"/>
      <c r="E350" s="23"/>
      <c r="F350" s="24"/>
      <c r="H350" s="24"/>
      <c r="J350" s="24"/>
      <c r="L350" s="24"/>
      <c r="N350" s="24"/>
      <c r="P350" s="24"/>
      <c r="R350" s="24"/>
      <c r="T350" s="77"/>
      <c r="V350" s="24"/>
      <c r="X350" s="24"/>
      <c r="Z350" s="24"/>
      <c r="AB350" s="24"/>
      <c r="AD350" s="24"/>
      <c r="AF350" s="24"/>
      <c r="AH350" s="24"/>
      <c r="AJ350" s="311"/>
      <c r="AL350" s="24"/>
      <c r="AN350" s="24"/>
      <c r="AP350" s="24"/>
      <c r="AR350" s="24"/>
      <c r="AT350" s="24"/>
      <c r="AV350" s="24"/>
      <c r="AX350" s="24"/>
      <c r="AZ350" s="24"/>
      <c r="BB350" s="77"/>
      <c r="BC350" s="78"/>
      <c r="BD350" s="77"/>
      <c r="BE350" s="78"/>
      <c r="BF350" s="24"/>
      <c r="BH350" s="24"/>
      <c r="BJ350" s="24"/>
      <c r="BL350" s="77"/>
      <c r="BM350" s="78"/>
      <c r="BN350" s="77"/>
      <c r="BO350" s="78"/>
      <c r="BP350" s="24"/>
      <c r="BR350" s="77"/>
      <c r="BS350" s="77"/>
      <c r="BT350" s="78"/>
      <c r="BU350" s="77"/>
      <c r="BV350" s="78"/>
      <c r="BW350" s="77"/>
      <c r="BX350" s="78"/>
      <c r="BY350" s="77"/>
      <c r="BZ350" s="78"/>
      <c r="CA350" s="88"/>
      <c r="CB350" s="86"/>
      <c r="CC350" s="65"/>
      <c r="CD350" s="65"/>
      <c r="CE350" s="65"/>
      <c r="CF350" s="65"/>
      <c r="CG350" s="65"/>
      <c r="CH350" s="65"/>
      <c r="CI350" s="65"/>
      <c r="CJ350" s="65"/>
      <c r="CK350" s="65"/>
      <c r="CL350" s="65"/>
      <c r="CM350" s="65"/>
      <c r="CN350" s="65"/>
      <c r="CO350" s="65"/>
      <c r="CP350" s="65"/>
      <c r="CQ350" s="65"/>
      <c r="CR350" s="65"/>
      <c r="CS350" s="65"/>
      <c r="CT350" s="65"/>
      <c r="CU350" s="65"/>
      <c r="CV350" s="65"/>
      <c r="CW350" s="65"/>
      <c r="CX350" s="65"/>
      <c r="CY350" s="65"/>
      <c r="CZ350" s="65"/>
      <c r="DA350" s="65"/>
      <c r="DB350" s="65"/>
      <c r="DC350" s="65"/>
      <c r="DD350" s="65"/>
      <c r="DE350" s="65"/>
    </row>
    <row r="351" spans="1:109" s="25" customFormat="1" x14ac:dyDescent="0.25">
      <c r="A351" s="21"/>
      <c r="B351" s="22"/>
      <c r="C351" s="22"/>
      <c r="D351" s="22"/>
      <c r="E351" s="23"/>
      <c r="F351" s="24"/>
      <c r="H351" s="24"/>
      <c r="J351" s="24"/>
      <c r="L351" s="24"/>
      <c r="N351" s="24"/>
      <c r="P351" s="24"/>
      <c r="R351" s="24"/>
      <c r="T351" s="77"/>
      <c r="V351" s="24"/>
      <c r="X351" s="24"/>
      <c r="Z351" s="24"/>
      <c r="AB351" s="24"/>
      <c r="AD351" s="24"/>
      <c r="AF351" s="24"/>
      <c r="AH351" s="24"/>
      <c r="AJ351" s="311"/>
      <c r="AL351" s="24"/>
      <c r="AN351" s="24"/>
      <c r="AP351" s="24"/>
      <c r="AR351" s="24"/>
      <c r="AT351" s="24"/>
      <c r="AV351" s="24"/>
      <c r="AX351" s="24"/>
      <c r="AZ351" s="24"/>
      <c r="BB351" s="77"/>
      <c r="BC351" s="78"/>
      <c r="BD351" s="77"/>
      <c r="BE351" s="78"/>
      <c r="BF351" s="24"/>
      <c r="BH351" s="24"/>
      <c r="BJ351" s="24"/>
      <c r="BL351" s="77"/>
      <c r="BM351" s="78"/>
      <c r="BN351" s="77"/>
      <c r="BO351" s="78"/>
      <c r="BP351" s="24"/>
      <c r="BR351" s="77"/>
      <c r="BS351" s="77"/>
      <c r="BT351" s="78"/>
      <c r="BU351" s="77"/>
      <c r="BV351" s="78"/>
      <c r="BW351" s="77"/>
      <c r="BX351" s="78"/>
      <c r="BY351" s="77"/>
      <c r="BZ351" s="78"/>
      <c r="CA351" s="88"/>
      <c r="CB351" s="86"/>
      <c r="CC351" s="65"/>
      <c r="CD351" s="65"/>
      <c r="CE351" s="65"/>
      <c r="CF351" s="65"/>
      <c r="CG351" s="65"/>
      <c r="CH351" s="65"/>
      <c r="CI351" s="65"/>
      <c r="CJ351" s="65"/>
      <c r="CK351" s="65"/>
      <c r="CL351" s="65"/>
      <c r="CM351" s="65"/>
      <c r="CN351" s="65"/>
      <c r="CO351" s="65"/>
      <c r="CP351" s="65"/>
      <c r="CQ351" s="65"/>
      <c r="CR351" s="65"/>
      <c r="CS351" s="65"/>
      <c r="CT351" s="65"/>
      <c r="CU351" s="65"/>
      <c r="CV351" s="65"/>
      <c r="CW351" s="65"/>
      <c r="CX351" s="65"/>
      <c r="CY351" s="65"/>
      <c r="CZ351" s="65"/>
      <c r="DA351" s="65"/>
      <c r="DB351" s="65"/>
      <c r="DC351" s="65"/>
      <c r="DD351" s="65"/>
      <c r="DE351" s="65"/>
    </row>
    <row r="352" spans="1:109" s="25" customFormat="1" x14ac:dyDescent="0.25">
      <c r="A352" s="21"/>
      <c r="B352" s="22"/>
      <c r="C352" s="22"/>
      <c r="D352" s="22"/>
      <c r="E352" s="23"/>
      <c r="F352" s="24"/>
      <c r="H352" s="24"/>
      <c r="J352" s="24"/>
      <c r="L352" s="24"/>
      <c r="N352" s="24"/>
      <c r="P352" s="24"/>
      <c r="R352" s="24"/>
      <c r="T352" s="77"/>
      <c r="V352" s="24"/>
      <c r="X352" s="24"/>
      <c r="Z352" s="24"/>
      <c r="AB352" s="24"/>
      <c r="AD352" s="24"/>
      <c r="AF352" s="24"/>
      <c r="AH352" s="24"/>
      <c r="AJ352" s="311"/>
      <c r="AL352" s="24"/>
      <c r="AN352" s="24"/>
      <c r="AP352" s="24"/>
      <c r="AR352" s="24"/>
      <c r="AT352" s="24"/>
      <c r="AV352" s="24"/>
      <c r="AX352" s="24"/>
      <c r="AZ352" s="24"/>
      <c r="BB352" s="77"/>
      <c r="BC352" s="78"/>
      <c r="BD352" s="77"/>
      <c r="BE352" s="78"/>
      <c r="BF352" s="24"/>
      <c r="BH352" s="24"/>
      <c r="BJ352" s="24"/>
      <c r="BL352" s="77"/>
      <c r="BM352" s="78"/>
      <c r="BN352" s="77"/>
      <c r="BO352" s="78"/>
      <c r="BP352" s="24"/>
      <c r="BR352" s="77"/>
      <c r="BS352" s="77"/>
      <c r="BT352" s="78"/>
      <c r="BU352" s="77"/>
      <c r="BV352" s="78"/>
      <c r="BW352" s="77"/>
      <c r="BX352" s="78"/>
      <c r="BY352" s="77"/>
      <c r="BZ352" s="78"/>
      <c r="CA352" s="88"/>
      <c r="CB352" s="86"/>
      <c r="CC352" s="65"/>
      <c r="CD352" s="65"/>
      <c r="CE352" s="65"/>
      <c r="CF352" s="65"/>
      <c r="CG352" s="65"/>
      <c r="CH352" s="65"/>
      <c r="CI352" s="65"/>
      <c r="CJ352" s="65"/>
      <c r="CK352" s="65"/>
      <c r="CL352" s="65"/>
      <c r="CM352" s="65"/>
      <c r="CN352" s="65"/>
      <c r="CO352" s="65"/>
      <c r="CP352" s="65"/>
      <c r="CQ352" s="65"/>
      <c r="CR352" s="65"/>
      <c r="CS352" s="65"/>
      <c r="CT352" s="65"/>
      <c r="CU352" s="65"/>
      <c r="CV352" s="65"/>
      <c r="CW352" s="65"/>
      <c r="CX352" s="65"/>
      <c r="CY352" s="65"/>
      <c r="CZ352" s="65"/>
      <c r="DA352" s="65"/>
      <c r="DB352" s="65"/>
      <c r="DC352" s="65"/>
      <c r="DD352" s="65"/>
      <c r="DE352" s="65"/>
    </row>
    <row r="353" spans="1:109" s="25" customFormat="1" x14ac:dyDescent="0.25">
      <c r="A353" s="21"/>
      <c r="B353" s="22"/>
      <c r="C353" s="22"/>
      <c r="D353" s="22"/>
      <c r="E353" s="23"/>
      <c r="F353" s="24"/>
      <c r="H353" s="24"/>
      <c r="J353" s="24"/>
      <c r="L353" s="24"/>
      <c r="N353" s="24"/>
      <c r="P353" s="24"/>
      <c r="R353" s="24"/>
      <c r="T353" s="77"/>
      <c r="V353" s="24"/>
      <c r="X353" s="24"/>
      <c r="Z353" s="24"/>
      <c r="AB353" s="24"/>
      <c r="AD353" s="24"/>
      <c r="AF353" s="24"/>
      <c r="AH353" s="24"/>
      <c r="AJ353" s="311"/>
      <c r="AL353" s="24"/>
      <c r="AN353" s="24"/>
      <c r="AP353" s="24"/>
      <c r="AR353" s="24"/>
      <c r="AT353" s="24"/>
      <c r="AV353" s="24"/>
      <c r="AX353" s="24"/>
      <c r="AZ353" s="24"/>
      <c r="BB353" s="77"/>
      <c r="BC353" s="78"/>
      <c r="BD353" s="77"/>
      <c r="BE353" s="78"/>
      <c r="BF353" s="24"/>
      <c r="BH353" s="24"/>
      <c r="BJ353" s="24"/>
      <c r="BL353" s="77"/>
      <c r="BM353" s="78"/>
      <c r="BN353" s="77"/>
      <c r="BO353" s="78"/>
      <c r="BP353" s="24"/>
      <c r="BR353" s="77"/>
      <c r="BS353" s="77"/>
      <c r="BT353" s="78"/>
      <c r="BU353" s="77"/>
      <c r="BV353" s="78"/>
      <c r="BW353" s="77"/>
      <c r="BX353" s="78"/>
      <c r="BY353" s="77"/>
      <c r="BZ353" s="78"/>
      <c r="CA353" s="88"/>
      <c r="CB353" s="86"/>
      <c r="CC353" s="65"/>
      <c r="CD353" s="65"/>
      <c r="CE353" s="65"/>
      <c r="CF353" s="65"/>
      <c r="CG353" s="65"/>
      <c r="CH353" s="65"/>
      <c r="CI353" s="65"/>
      <c r="CJ353" s="65"/>
      <c r="CK353" s="65"/>
      <c r="CL353" s="65"/>
      <c r="CM353" s="65"/>
      <c r="CN353" s="65"/>
      <c r="CO353" s="65"/>
      <c r="CP353" s="65"/>
      <c r="CQ353" s="65"/>
      <c r="CR353" s="65"/>
      <c r="CS353" s="65"/>
      <c r="CT353" s="65"/>
      <c r="CU353" s="65"/>
      <c r="CV353" s="65"/>
      <c r="CW353" s="65"/>
      <c r="CX353" s="65"/>
      <c r="CY353" s="65"/>
      <c r="CZ353" s="65"/>
      <c r="DA353" s="65"/>
      <c r="DB353" s="65"/>
      <c r="DC353" s="65"/>
      <c r="DD353" s="65"/>
      <c r="DE353" s="65"/>
    </row>
    <row r="354" spans="1:109" s="25" customFormat="1" x14ac:dyDescent="0.25">
      <c r="A354" s="21"/>
      <c r="B354" s="22"/>
      <c r="C354" s="22"/>
      <c r="D354" s="22"/>
      <c r="E354" s="23"/>
      <c r="F354" s="24"/>
      <c r="H354" s="24"/>
      <c r="J354" s="24"/>
      <c r="L354" s="24"/>
      <c r="N354" s="24"/>
      <c r="P354" s="24"/>
      <c r="R354" s="24"/>
      <c r="T354" s="77"/>
      <c r="V354" s="24"/>
      <c r="X354" s="24"/>
      <c r="Z354" s="24"/>
      <c r="AB354" s="24"/>
      <c r="AD354" s="24"/>
      <c r="AF354" s="24"/>
      <c r="AH354" s="24"/>
      <c r="AJ354" s="311"/>
      <c r="AL354" s="24"/>
      <c r="AN354" s="24"/>
      <c r="AP354" s="24"/>
      <c r="AR354" s="24"/>
      <c r="AT354" s="24"/>
      <c r="AV354" s="24"/>
      <c r="AX354" s="24"/>
      <c r="AZ354" s="24"/>
      <c r="BB354" s="77"/>
      <c r="BC354" s="78"/>
      <c r="BD354" s="77"/>
      <c r="BE354" s="78"/>
      <c r="BF354" s="24"/>
      <c r="BH354" s="24"/>
      <c r="BJ354" s="24"/>
      <c r="BL354" s="77"/>
      <c r="BM354" s="78"/>
      <c r="BN354" s="77"/>
      <c r="BO354" s="78"/>
      <c r="BP354" s="24"/>
      <c r="BR354" s="77"/>
      <c r="BS354" s="77"/>
      <c r="BT354" s="78"/>
      <c r="BU354" s="77"/>
      <c r="BV354" s="78"/>
      <c r="BW354" s="77"/>
      <c r="BX354" s="78"/>
      <c r="BY354" s="77"/>
      <c r="BZ354" s="78"/>
      <c r="CA354" s="88"/>
      <c r="CB354" s="86"/>
      <c r="CC354" s="65"/>
      <c r="CD354" s="65"/>
      <c r="CE354" s="65"/>
      <c r="CF354" s="65"/>
      <c r="CG354" s="65"/>
      <c r="CH354" s="65"/>
      <c r="CI354" s="65"/>
      <c r="CJ354" s="65"/>
      <c r="CK354" s="65"/>
      <c r="CL354" s="65"/>
      <c r="CM354" s="65"/>
      <c r="CN354" s="65"/>
      <c r="CO354" s="65"/>
      <c r="CP354" s="65"/>
      <c r="CQ354" s="65"/>
      <c r="CR354" s="65"/>
      <c r="CS354" s="65"/>
      <c r="CT354" s="65"/>
      <c r="CU354" s="65"/>
      <c r="CV354" s="65"/>
      <c r="CW354" s="65"/>
      <c r="CX354" s="65"/>
      <c r="CY354" s="65"/>
      <c r="CZ354" s="65"/>
      <c r="DA354" s="65"/>
      <c r="DB354" s="65"/>
      <c r="DC354" s="65"/>
      <c r="DD354" s="65"/>
      <c r="DE354" s="65"/>
    </row>
    <row r="355" spans="1:109" s="25" customFormat="1" x14ac:dyDescent="0.25">
      <c r="A355" s="21"/>
      <c r="B355" s="22"/>
      <c r="C355" s="22"/>
      <c r="D355" s="22"/>
      <c r="E355" s="23"/>
      <c r="F355" s="24"/>
      <c r="H355" s="24"/>
      <c r="J355" s="24"/>
      <c r="L355" s="24"/>
      <c r="N355" s="24"/>
      <c r="P355" s="24"/>
      <c r="R355" s="24"/>
      <c r="T355" s="77"/>
      <c r="V355" s="24"/>
      <c r="X355" s="24"/>
      <c r="Z355" s="24"/>
      <c r="AB355" s="24"/>
      <c r="AD355" s="24"/>
      <c r="AF355" s="24"/>
      <c r="AH355" s="24"/>
      <c r="AJ355" s="311"/>
      <c r="AL355" s="24"/>
      <c r="AN355" s="24"/>
      <c r="AP355" s="24"/>
      <c r="AR355" s="24"/>
      <c r="AT355" s="24"/>
      <c r="AV355" s="24"/>
      <c r="AX355" s="24"/>
      <c r="AZ355" s="24"/>
      <c r="BB355" s="77"/>
      <c r="BC355" s="78"/>
      <c r="BD355" s="77"/>
      <c r="BE355" s="78"/>
      <c r="BF355" s="24"/>
      <c r="BH355" s="24"/>
      <c r="BJ355" s="24"/>
      <c r="BL355" s="77"/>
      <c r="BM355" s="78"/>
      <c r="BN355" s="77"/>
      <c r="BO355" s="78"/>
      <c r="BP355" s="24"/>
      <c r="BR355" s="77"/>
      <c r="BS355" s="77"/>
      <c r="BT355" s="78"/>
      <c r="BU355" s="77"/>
      <c r="BV355" s="78"/>
      <c r="BW355" s="77"/>
      <c r="BX355" s="78"/>
      <c r="BY355" s="77"/>
      <c r="BZ355" s="78"/>
      <c r="CA355" s="88"/>
      <c r="CB355" s="86"/>
      <c r="CC355" s="65"/>
      <c r="CD355" s="65"/>
      <c r="CE355" s="65"/>
      <c r="CF355" s="65"/>
      <c r="CG355" s="65"/>
      <c r="CH355" s="65"/>
      <c r="CI355" s="65"/>
      <c r="CJ355" s="65"/>
      <c r="CK355" s="65"/>
      <c r="CL355" s="65"/>
      <c r="CM355" s="65"/>
      <c r="CN355" s="65"/>
      <c r="CO355" s="65"/>
      <c r="CP355" s="65"/>
      <c r="CQ355" s="65"/>
      <c r="CR355" s="65"/>
      <c r="CS355" s="65"/>
      <c r="CT355" s="65"/>
      <c r="CU355" s="65"/>
      <c r="CV355" s="65"/>
      <c r="CW355" s="65"/>
      <c r="CX355" s="65"/>
      <c r="CY355" s="65"/>
      <c r="CZ355" s="65"/>
      <c r="DA355" s="65"/>
      <c r="DB355" s="65"/>
      <c r="DC355" s="65"/>
      <c r="DD355" s="65"/>
      <c r="DE355" s="65"/>
    </row>
    <row r="356" spans="1:109" s="25" customFormat="1" x14ac:dyDescent="0.25">
      <c r="A356" s="21"/>
      <c r="B356" s="22"/>
      <c r="C356" s="22"/>
      <c r="D356" s="22"/>
      <c r="E356" s="23"/>
      <c r="F356" s="24"/>
      <c r="H356" s="24"/>
      <c r="J356" s="24"/>
      <c r="L356" s="24"/>
      <c r="N356" s="24"/>
      <c r="P356" s="24"/>
      <c r="R356" s="24"/>
      <c r="T356" s="77"/>
      <c r="V356" s="24"/>
      <c r="X356" s="24"/>
      <c r="Z356" s="24"/>
      <c r="AB356" s="24"/>
      <c r="AD356" s="24"/>
      <c r="AF356" s="24"/>
      <c r="AH356" s="24"/>
      <c r="AJ356" s="311"/>
      <c r="AL356" s="24"/>
      <c r="AN356" s="24"/>
      <c r="AP356" s="24"/>
      <c r="AR356" s="24"/>
      <c r="AT356" s="24"/>
      <c r="AV356" s="24"/>
      <c r="AX356" s="24"/>
      <c r="AZ356" s="24"/>
      <c r="BB356" s="77"/>
      <c r="BC356" s="78"/>
      <c r="BD356" s="77"/>
      <c r="BE356" s="78"/>
      <c r="BF356" s="24"/>
      <c r="BH356" s="24"/>
      <c r="BJ356" s="24"/>
      <c r="BL356" s="77"/>
      <c r="BM356" s="78"/>
      <c r="BN356" s="77"/>
      <c r="BO356" s="78"/>
      <c r="BP356" s="24"/>
      <c r="BR356" s="77"/>
      <c r="BS356" s="77"/>
      <c r="BT356" s="78"/>
      <c r="BU356" s="77"/>
      <c r="BV356" s="78"/>
      <c r="BW356" s="77"/>
      <c r="BX356" s="78"/>
      <c r="BY356" s="77"/>
      <c r="BZ356" s="78"/>
      <c r="CA356" s="88"/>
      <c r="CB356" s="86"/>
      <c r="CC356" s="65"/>
      <c r="CD356" s="65"/>
      <c r="CE356" s="65"/>
      <c r="CF356" s="65"/>
      <c r="CG356" s="65"/>
      <c r="CH356" s="65"/>
      <c r="CI356" s="65"/>
      <c r="CJ356" s="65"/>
      <c r="CK356" s="65"/>
      <c r="CL356" s="65"/>
      <c r="CM356" s="65"/>
      <c r="CN356" s="65"/>
      <c r="CO356" s="65"/>
      <c r="CP356" s="65"/>
      <c r="CQ356" s="65"/>
      <c r="CR356" s="65"/>
      <c r="CS356" s="65"/>
      <c r="CT356" s="65"/>
      <c r="CU356" s="65"/>
      <c r="CV356" s="65"/>
      <c r="CW356" s="65"/>
      <c r="CX356" s="65"/>
      <c r="CY356" s="65"/>
      <c r="CZ356" s="65"/>
      <c r="DA356" s="65"/>
      <c r="DB356" s="65"/>
      <c r="DC356" s="65"/>
      <c r="DD356" s="65"/>
      <c r="DE356" s="65"/>
    </row>
    <row r="357" spans="1:109" s="25" customFormat="1" x14ac:dyDescent="0.25">
      <c r="A357" s="21"/>
      <c r="B357" s="22"/>
      <c r="C357" s="22"/>
      <c r="D357" s="22"/>
      <c r="E357" s="23"/>
      <c r="F357" s="24"/>
      <c r="H357" s="24"/>
      <c r="J357" s="24"/>
      <c r="L357" s="24"/>
      <c r="N357" s="24"/>
      <c r="P357" s="24"/>
      <c r="R357" s="24"/>
      <c r="T357" s="77"/>
      <c r="V357" s="24"/>
      <c r="X357" s="24"/>
      <c r="Z357" s="24"/>
      <c r="AB357" s="24"/>
      <c r="AD357" s="24"/>
      <c r="AF357" s="24"/>
      <c r="AH357" s="24"/>
      <c r="AJ357" s="311"/>
      <c r="AL357" s="24"/>
      <c r="AN357" s="24"/>
      <c r="AP357" s="24"/>
      <c r="AR357" s="24"/>
      <c r="AT357" s="24"/>
      <c r="AV357" s="24"/>
      <c r="AX357" s="24"/>
      <c r="AZ357" s="24"/>
      <c r="BB357" s="77"/>
      <c r="BC357" s="78"/>
      <c r="BD357" s="77"/>
      <c r="BE357" s="78"/>
      <c r="BF357" s="24"/>
      <c r="BH357" s="24"/>
      <c r="BJ357" s="24"/>
      <c r="BL357" s="77"/>
      <c r="BM357" s="78"/>
      <c r="BN357" s="77"/>
      <c r="BO357" s="78"/>
      <c r="BP357" s="24"/>
      <c r="BR357" s="77"/>
      <c r="BS357" s="77"/>
      <c r="BT357" s="78"/>
      <c r="BU357" s="77"/>
      <c r="BV357" s="78"/>
      <c r="BW357" s="77"/>
      <c r="BX357" s="78"/>
      <c r="BY357" s="77"/>
      <c r="BZ357" s="78"/>
      <c r="CA357" s="88"/>
      <c r="CB357" s="86"/>
      <c r="CC357" s="65"/>
      <c r="CD357" s="65"/>
      <c r="CE357" s="65"/>
      <c r="CF357" s="65"/>
      <c r="CG357" s="65"/>
      <c r="CH357" s="65"/>
      <c r="CI357" s="65"/>
      <c r="CJ357" s="65"/>
      <c r="CK357" s="65"/>
      <c r="CL357" s="65"/>
      <c r="CM357" s="65"/>
      <c r="CN357" s="65"/>
      <c r="CO357" s="65"/>
      <c r="CP357" s="65"/>
      <c r="CQ357" s="65"/>
      <c r="CR357" s="65"/>
      <c r="CS357" s="65"/>
      <c r="CT357" s="65"/>
      <c r="CU357" s="65"/>
      <c r="CV357" s="65"/>
      <c r="CW357" s="65"/>
      <c r="CX357" s="65"/>
      <c r="CY357" s="65"/>
      <c r="CZ357" s="65"/>
      <c r="DA357" s="65"/>
      <c r="DB357" s="65"/>
      <c r="DC357" s="65"/>
      <c r="DD357" s="65"/>
      <c r="DE357" s="65"/>
    </row>
    <row r="358" spans="1:109" s="25" customFormat="1" x14ac:dyDescent="0.25">
      <c r="A358" s="21"/>
      <c r="B358" s="22"/>
      <c r="C358" s="22"/>
      <c r="D358" s="22"/>
      <c r="E358" s="23"/>
      <c r="F358" s="24"/>
      <c r="H358" s="24"/>
      <c r="J358" s="24"/>
      <c r="L358" s="24"/>
      <c r="N358" s="24"/>
      <c r="P358" s="24"/>
      <c r="R358" s="24"/>
      <c r="T358" s="77"/>
      <c r="V358" s="24"/>
      <c r="X358" s="24"/>
      <c r="Z358" s="24"/>
      <c r="AB358" s="24"/>
      <c r="AD358" s="24"/>
      <c r="AF358" s="24"/>
      <c r="AH358" s="24"/>
      <c r="AJ358" s="311"/>
      <c r="AL358" s="24"/>
      <c r="AN358" s="24"/>
      <c r="AP358" s="24"/>
      <c r="AR358" s="24"/>
      <c r="AT358" s="24"/>
      <c r="AV358" s="24"/>
      <c r="AX358" s="24"/>
      <c r="AZ358" s="24"/>
      <c r="BB358" s="77"/>
      <c r="BC358" s="78"/>
      <c r="BD358" s="77"/>
      <c r="BE358" s="78"/>
      <c r="BF358" s="24"/>
      <c r="BH358" s="24"/>
      <c r="BJ358" s="24"/>
      <c r="BL358" s="77"/>
      <c r="BM358" s="78"/>
      <c r="BN358" s="77"/>
      <c r="BO358" s="78"/>
      <c r="BP358" s="24"/>
      <c r="BR358" s="77"/>
      <c r="BS358" s="77"/>
      <c r="BT358" s="78"/>
      <c r="BU358" s="77"/>
      <c r="BV358" s="78"/>
      <c r="BW358" s="77"/>
      <c r="BX358" s="78"/>
      <c r="BY358" s="77"/>
      <c r="BZ358" s="78"/>
      <c r="CA358" s="88"/>
      <c r="CB358" s="86"/>
      <c r="CC358" s="65"/>
      <c r="CD358" s="65"/>
      <c r="CE358" s="65"/>
      <c r="CF358" s="65"/>
      <c r="CG358" s="65"/>
      <c r="CH358" s="65"/>
      <c r="CI358" s="65"/>
      <c r="CJ358" s="65"/>
      <c r="CK358" s="65"/>
      <c r="CL358" s="65"/>
      <c r="CM358" s="65"/>
      <c r="CN358" s="65"/>
      <c r="CO358" s="65"/>
      <c r="CP358" s="65"/>
      <c r="CQ358" s="65"/>
      <c r="CR358" s="65"/>
      <c r="CS358" s="65"/>
      <c r="CT358" s="65"/>
      <c r="CU358" s="65"/>
      <c r="CV358" s="65"/>
      <c r="CW358" s="65"/>
      <c r="CX358" s="65"/>
      <c r="CY358" s="65"/>
      <c r="CZ358" s="65"/>
      <c r="DA358" s="65"/>
      <c r="DB358" s="65"/>
      <c r="DC358" s="65"/>
      <c r="DD358" s="65"/>
      <c r="DE358" s="65"/>
    </row>
    <row r="359" spans="1:109" s="25" customFormat="1" x14ac:dyDescent="0.25">
      <c r="A359" s="21"/>
      <c r="B359" s="22"/>
      <c r="C359" s="22"/>
      <c r="D359" s="22"/>
      <c r="E359" s="23"/>
      <c r="F359" s="24"/>
      <c r="H359" s="24"/>
      <c r="J359" s="24"/>
      <c r="L359" s="24"/>
      <c r="N359" s="24"/>
      <c r="P359" s="24"/>
      <c r="R359" s="24"/>
      <c r="T359" s="77"/>
      <c r="V359" s="24"/>
      <c r="X359" s="24"/>
      <c r="Z359" s="24"/>
      <c r="AB359" s="24"/>
      <c r="AD359" s="24"/>
      <c r="AF359" s="24"/>
      <c r="AH359" s="24"/>
      <c r="AJ359" s="311"/>
      <c r="AL359" s="24"/>
      <c r="AN359" s="24"/>
      <c r="AP359" s="24"/>
      <c r="AR359" s="24"/>
      <c r="AT359" s="24"/>
      <c r="AV359" s="24"/>
      <c r="AX359" s="24"/>
      <c r="AZ359" s="24"/>
      <c r="BB359" s="77"/>
      <c r="BC359" s="78"/>
      <c r="BD359" s="77"/>
      <c r="BE359" s="78"/>
      <c r="BF359" s="24"/>
      <c r="BH359" s="24"/>
      <c r="BJ359" s="24"/>
      <c r="BL359" s="77"/>
      <c r="BM359" s="78"/>
      <c r="BN359" s="77"/>
      <c r="BO359" s="78"/>
      <c r="BP359" s="24"/>
      <c r="BR359" s="77"/>
      <c r="BS359" s="77"/>
      <c r="BT359" s="78"/>
      <c r="BU359" s="77"/>
      <c r="BV359" s="78"/>
      <c r="BW359" s="77"/>
      <c r="BX359" s="78"/>
      <c r="BY359" s="77"/>
      <c r="BZ359" s="78"/>
      <c r="CA359" s="88"/>
      <c r="CB359" s="86"/>
      <c r="CC359" s="65"/>
      <c r="CD359" s="65"/>
      <c r="CE359" s="65"/>
      <c r="CF359" s="65"/>
      <c r="CG359" s="65"/>
      <c r="CH359" s="65"/>
      <c r="CI359" s="65"/>
      <c r="CJ359" s="65"/>
      <c r="CK359" s="65"/>
      <c r="CL359" s="65"/>
      <c r="CM359" s="65"/>
      <c r="CN359" s="65"/>
      <c r="CO359" s="65"/>
      <c r="CP359" s="65"/>
      <c r="CQ359" s="65"/>
      <c r="CR359" s="65"/>
      <c r="CS359" s="65"/>
      <c r="CT359" s="65"/>
      <c r="CU359" s="65"/>
      <c r="CV359" s="65"/>
      <c r="CW359" s="65"/>
      <c r="CX359" s="65"/>
      <c r="CY359" s="65"/>
      <c r="CZ359" s="65"/>
      <c r="DA359" s="65"/>
      <c r="DB359" s="65"/>
      <c r="DC359" s="65"/>
      <c r="DD359" s="65"/>
      <c r="DE359" s="65"/>
    </row>
    <row r="360" spans="1:109" s="25" customFormat="1" x14ac:dyDescent="0.25">
      <c r="A360" s="21"/>
      <c r="B360" s="22"/>
      <c r="C360" s="22"/>
      <c r="D360" s="22"/>
      <c r="E360" s="23"/>
      <c r="F360" s="24"/>
      <c r="H360" s="24"/>
      <c r="J360" s="24"/>
      <c r="L360" s="24"/>
      <c r="N360" s="24"/>
      <c r="P360" s="24"/>
      <c r="R360" s="24"/>
      <c r="T360" s="77"/>
      <c r="V360" s="24"/>
      <c r="X360" s="24"/>
      <c r="Z360" s="24"/>
      <c r="AB360" s="24"/>
      <c r="AD360" s="24"/>
      <c r="AF360" s="24"/>
      <c r="AH360" s="24"/>
      <c r="AJ360" s="311"/>
      <c r="AL360" s="24"/>
      <c r="AN360" s="24"/>
      <c r="AP360" s="24"/>
      <c r="AR360" s="24"/>
      <c r="AT360" s="24"/>
      <c r="AV360" s="24"/>
      <c r="AX360" s="24"/>
      <c r="AZ360" s="24"/>
      <c r="BB360" s="77"/>
      <c r="BC360" s="78"/>
      <c r="BD360" s="77"/>
      <c r="BE360" s="78"/>
      <c r="BF360" s="24"/>
      <c r="BH360" s="24"/>
      <c r="BJ360" s="24"/>
      <c r="BL360" s="77"/>
      <c r="BM360" s="78"/>
      <c r="BN360" s="77"/>
      <c r="BO360" s="78"/>
      <c r="BP360" s="24"/>
      <c r="BR360" s="77"/>
      <c r="BS360" s="77"/>
      <c r="BT360" s="78"/>
      <c r="BU360" s="77"/>
      <c r="BV360" s="78"/>
      <c r="BW360" s="77"/>
      <c r="BX360" s="78"/>
      <c r="BY360" s="77"/>
      <c r="BZ360" s="78"/>
      <c r="CA360" s="88"/>
      <c r="CB360" s="86"/>
      <c r="CC360" s="65"/>
      <c r="CD360" s="65"/>
      <c r="CE360" s="65"/>
      <c r="CF360" s="65"/>
      <c r="CG360" s="65"/>
      <c r="CH360" s="65"/>
      <c r="CI360" s="65"/>
      <c r="CJ360" s="65"/>
      <c r="CK360" s="65"/>
      <c r="CL360" s="65"/>
      <c r="CM360" s="65"/>
      <c r="CN360" s="65"/>
      <c r="CO360" s="65"/>
      <c r="CP360" s="65"/>
      <c r="CQ360" s="65"/>
      <c r="CR360" s="65"/>
      <c r="CS360" s="65"/>
      <c r="CT360" s="65"/>
      <c r="CU360" s="65"/>
      <c r="CV360" s="65"/>
      <c r="CW360" s="65"/>
      <c r="CX360" s="65"/>
      <c r="CY360" s="65"/>
      <c r="CZ360" s="65"/>
      <c r="DA360" s="65"/>
      <c r="DB360" s="65"/>
      <c r="DC360" s="65"/>
      <c r="DD360" s="65"/>
      <c r="DE360" s="65"/>
    </row>
    <row r="361" spans="1:109" s="25" customFormat="1" x14ac:dyDescent="0.25">
      <c r="A361" s="21"/>
      <c r="B361" s="22"/>
      <c r="C361" s="22"/>
      <c r="D361" s="22"/>
      <c r="E361" s="23"/>
      <c r="F361" s="24"/>
      <c r="H361" s="24"/>
      <c r="J361" s="24"/>
      <c r="L361" s="24"/>
      <c r="N361" s="24"/>
      <c r="P361" s="24"/>
      <c r="R361" s="24"/>
      <c r="T361" s="77"/>
      <c r="V361" s="24"/>
      <c r="X361" s="24"/>
      <c r="Z361" s="24"/>
      <c r="AB361" s="24"/>
      <c r="AD361" s="24"/>
      <c r="AF361" s="24"/>
      <c r="AH361" s="24"/>
      <c r="AJ361" s="311"/>
      <c r="AL361" s="24"/>
      <c r="AN361" s="24"/>
      <c r="AP361" s="24"/>
      <c r="AR361" s="24"/>
      <c r="AT361" s="24"/>
      <c r="AV361" s="24"/>
      <c r="AX361" s="24"/>
      <c r="AZ361" s="24"/>
      <c r="BB361" s="77"/>
      <c r="BC361" s="78"/>
      <c r="BD361" s="77"/>
      <c r="BE361" s="78"/>
      <c r="BF361" s="24"/>
      <c r="BH361" s="24"/>
      <c r="BJ361" s="24"/>
      <c r="BL361" s="77"/>
      <c r="BM361" s="78"/>
      <c r="BN361" s="77"/>
      <c r="BO361" s="78"/>
      <c r="BP361" s="24"/>
      <c r="BR361" s="77"/>
      <c r="BS361" s="77"/>
      <c r="BT361" s="78"/>
      <c r="BU361" s="77"/>
      <c r="BV361" s="78"/>
      <c r="BW361" s="77"/>
      <c r="BX361" s="78"/>
      <c r="BY361" s="77"/>
      <c r="BZ361" s="78"/>
      <c r="CA361" s="88"/>
      <c r="CB361" s="86"/>
      <c r="CC361" s="65"/>
      <c r="CD361" s="65"/>
      <c r="CE361" s="65"/>
      <c r="CF361" s="65"/>
      <c r="CG361" s="65"/>
      <c r="CH361" s="65"/>
      <c r="CI361" s="65"/>
      <c r="CJ361" s="65"/>
      <c r="CK361" s="65"/>
      <c r="CL361" s="65"/>
      <c r="CM361" s="65"/>
      <c r="CN361" s="65"/>
      <c r="CO361" s="65"/>
      <c r="CP361" s="65"/>
      <c r="CQ361" s="65"/>
      <c r="CR361" s="65"/>
      <c r="CS361" s="65"/>
      <c r="CT361" s="65"/>
      <c r="CU361" s="65"/>
      <c r="CV361" s="65"/>
      <c r="CW361" s="65"/>
      <c r="CX361" s="65"/>
      <c r="CY361" s="65"/>
      <c r="CZ361" s="65"/>
      <c r="DA361" s="65"/>
      <c r="DB361" s="65"/>
      <c r="DC361" s="65"/>
      <c r="DD361" s="65"/>
      <c r="DE361" s="65"/>
    </row>
    <row r="362" spans="1:109" s="25" customFormat="1" x14ac:dyDescent="0.25">
      <c r="A362" s="21"/>
      <c r="B362" s="22"/>
      <c r="C362" s="22"/>
      <c r="D362" s="22"/>
      <c r="E362" s="23"/>
      <c r="F362" s="24"/>
      <c r="H362" s="24"/>
      <c r="J362" s="24"/>
      <c r="L362" s="24"/>
      <c r="N362" s="24"/>
      <c r="P362" s="24"/>
      <c r="R362" s="24"/>
      <c r="T362" s="77"/>
      <c r="V362" s="24"/>
      <c r="X362" s="24"/>
      <c r="Z362" s="24"/>
      <c r="AB362" s="24"/>
      <c r="AD362" s="24"/>
      <c r="AF362" s="24"/>
      <c r="AH362" s="24"/>
      <c r="AJ362" s="311"/>
      <c r="AL362" s="24"/>
      <c r="AN362" s="24"/>
      <c r="AP362" s="24"/>
      <c r="AR362" s="24"/>
      <c r="AT362" s="24"/>
      <c r="AV362" s="24"/>
      <c r="AX362" s="24"/>
      <c r="AZ362" s="24"/>
      <c r="BB362" s="77"/>
      <c r="BC362" s="78"/>
      <c r="BD362" s="77"/>
      <c r="BE362" s="78"/>
      <c r="BF362" s="24"/>
      <c r="BH362" s="24"/>
      <c r="BJ362" s="24"/>
      <c r="BL362" s="77"/>
      <c r="BM362" s="78"/>
      <c r="BN362" s="77"/>
      <c r="BO362" s="78"/>
      <c r="BP362" s="24"/>
      <c r="BR362" s="77"/>
      <c r="BS362" s="77"/>
      <c r="BT362" s="78"/>
      <c r="BU362" s="77"/>
      <c r="BV362" s="78"/>
      <c r="BW362" s="77"/>
      <c r="BX362" s="78"/>
      <c r="BY362" s="77"/>
      <c r="BZ362" s="78"/>
      <c r="CA362" s="88"/>
      <c r="CB362" s="86"/>
      <c r="CC362" s="65"/>
      <c r="CD362" s="65"/>
      <c r="CE362" s="65"/>
      <c r="CF362" s="65"/>
      <c r="CG362" s="65"/>
      <c r="CH362" s="65"/>
      <c r="CI362" s="65"/>
      <c r="CJ362" s="65"/>
      <c r="CK362" s="65"/>
      <c r="CL362" s="65"/>
      <c r="CM362" s="65"/>
      <c r="CN362" s="65"/>
      <c r="CO362" s="65"/>
      <c r="CP362" s="65"/>
      <c r="CQ362" s="65"/>
      <c r="CR362" s="65"/>
      <c r="CS362" s="65"/>
      <c r="CT362" s="65"/>
      <c r="CU362" s="65"/>
      <c r="CV362" s="65"/>
      <c r="CW362" s="65"/>
      <c r="CX362" s="65"/>
      <c r="CY362" s="65"/>
      <c r="CZ362" s="65"/>
      <c r="DA362" s="65"/>
      <c r="DB362" s="65"/>
      <c r="DC362" s="65"/>
      <c r="DD362" s="65"/>
      <c r="DE362" s="65"/>
    </row>
    <row r="363" spans="1:109" s="25" customFormat="1" x14ac:dyDescent="0.25">
      <c r="A363" s="21"/>
      <c r="B363" s="22"/>
      <c r="C363" s="22"/>
      <c r="D363" s="22"/>
      <c r="E363" s="23"/>
      <c r="F363" s="24"/>
      <c r="H363" s="24"/>
      <c r="J363" s="24"/>
      <c r="L363" s="24"/>
      <c r="N363" s="24"/>
      <c r="P363" s="24"/>
      <c r="R363" s="24"/>
      <c r="T363" s="77"/>
      <c r="V363" s="24"/>
      <c r="X363" s="24"/>
      <c r="Z363" s="24"/>
      <c r="AB363" s="24"/>
      <c r="AD363" s="24"/>
      <c r="AF363" s="24"/>
      <c r="AH363" s="24"/>
      <c r="AJ363" s="311"/>
      <c r="AL363" s="24"/>
      <c r="AN363" s="24"/>
      <c r="AP363" s="24"/>
      <c r="AR363" s="24"/>
      <c r="AT363" s="24"/>
      <c r="AV363" s="24"/>
      <c r="AX363" s="24"/>
      <c r="AZ363" s="24"/>
      <c r="BB363" s="77"/>
      <c r="BC363" s="78"/>
      <c r="BD363" s="77"/>
      <c r="BE363" s="78"/>
      <c r="BF363" s="24"/>
      <c r="BH363" s="24"/>
      <c r="BJ363" s="24"/>
      <c r="BL363" s="77"/>
      <c r="BM363" s="78"/>
      <c r="BN363" s="77"/>
      <c r="BO363" s="78"/>
      <c r="BP363" s="24"/>
      <c r="BR363" s="77"/>
      <c r="BS363" s="77"/>
      <c r="BT363" s="78"/>
      <c r="BU363" s="77"/>
      <c r="BV363" s="78"/>
      <c r="BW363" s="77"/>
      <c r="BX363" s="78"/>
      <c r="BY363" s="77"/>
      <c r="BZ363" s="78"/>
      <c r="CA363" s="88"/>
      <c r="CB363" s="86"/>
      <c r="CC363" s="65"/>
      <c r="CD363" s="65"/>
      <c r="CE363" s="65"/>
      <c r="CF363" s="65"/>
      <c r="CG363" s="65"/>
      <c r="CH363" s="65"/>
      <c r="CI363" s="65"/>
      <c r="CJ363" s="65"/>
      <c r="CK363" s="65"/>
      <c r="CL363" s="65"/>
      <c r="CM363" s="65"/>
      <c r="CN363" s="65"/>
      <c r="CO363" s="65"/>
      <c r="CP363" s="65"/>
      <c r="CQ363" s="65"/>
      <c r="CR363" s="65"/>
      <c r="CS363" s="65"/>
      <c r="CT363" s="65"/>
      <c r="CU363" s="65"/>
      <c r="CV363" s="65"/>
      <c r="CW363" s="65"/>
      <c r="CX363" s="65"/>
      <c r="CY363" s="65"/>
      <c r="CZ363" s="65"/>
      <c r="DA363" s="65"/>
      <c r="DB363" s="65"/>
      <c r="DC363" s="65"/>
      <c r="DD363" s="65"/>
      <c r="DE363" s="65"/>
    </row>
    <row r="364" spans="1:109" s="25" customFormat="1" x14ac:dyDescent="0.25">
      <c r="A364" s="21"/>
      <c r="B364" s="22"/>
      <c r="C364" s="22"/>
      <c r="D364" s="22"/>
      <c r="E364" s="23"/>
      <c r="F364" s="24"/>
      <c r="H364" s="24"/>
      <c r="J364" s="24"/>
      <c r="L364" s="24"/>
      <c r="N364" s="24"/>
      <c r="P364" s="24"/>
      <c r="R364" s="24"/>
      <c r="T364" s="77"/>
      <c r="V364" s="24"/>
      <c r="X364" s="24"/>
      <c r="Z364" s="24"/>
      <c r="AB364" s="24"/>
      <c r="AD364" s="24"/>
      <c r="AF364" s="24"/>
      <c r="AH364" s="24"/>
      <c r="AJ364" s="311"/>
      <c r="AL364" s="24"/>
      <c r="AN364" s="24"/>
      <c r="AP364" s="24"/>
      <c r="AR364" s="24"/>
      <c r="AT364" s="24"/>
      <c r="AV364" s="24"/>
      <c r="AX364" s="24"/>
      <c r="AZ364" s="24"/>
      <c r="BB364" s="77"/>
      <c r="BC364" s="78"/>
      <c r="BD364" s="77"/>
      <c r="BE364" s="78"/>
      <c r="BF364" s="24"/>
      <c r="BH364" s="24"/>
      <c r="BJ364" s="24"/>
      <c r="BL364" s="77"/>
      <c r="BM364" s="78"/>
      <c r="BN364" s="77"/>
      <c r="BO364" s="78"/>
      <c r="BP364" s="24"/>
      <c r="BR364" s="77"/>
      <c r="BS364" s="77"/>
      <c r="BT364" s="78"/>
      <c r="BU364" s="77"/>
      <c r="BV364" s="78"/>
      <c r="BW364" s="77"/>
      <c r="BX364" s="78"/>
      <c r="BY364" s="77"/>
      <c r="BZ364" s="78"/>
      <c r="CA364" s="88"/>
      <c r="CB364" s="86"/>
      <c r="CC364" s="65"/>
      <c r="CD364" s="65"/>
      <c r="CE364" s="65"/>
      <c r="CF364" s="65"/>
      <c r="CG364" s="65"/>
      <c r="CH364" s="65"/>
      <c r="CI364" s="65"/>
      <c r="CJ364" s="65"/>
      <c r="CK364" s="65"/>
      <c r="CL364" s="65"/>
      <c r="CM364" s="65"/>
      <c r="CN364" s="65"/>
      <c r="CO364" s="65"/>
      <c r="CP364" s="65"/>
      <c r="CQ364" s="65"/>
      <c r="CR364" s="65"/>
      <c r="CS364" s="65"/>
      <c r="CT364" s="65"/>
      <c r="CU364" s="65"/>
      <c r="CV364" s="65"/>
      <c r="CW364" s="65"/>
      <c r="CX364" s="65"/>
      <c r="CY364" s="65"/>
      <c r="CZ364" s="65"/>
      <c r="DA364" s="65"/>
      <c r="DB364" s="65"/>
      <c r="DC364" s="65"/>
      <c r="DD364" s="65"/>
      <c r="DE364" s="65"/>
    </row>
    <row r="365" spans="1:109" s="25" customFormat="1" x14ac:dyDescent="0.25">
      <c r="A365" s="21"/>
      <c r="B365" s="22"/>
      <c r="C365" s="22"/>
      <c r="D365" s="22"/>
      <c r="E365" s="23"/>
      <c r="F365" s="24"/>
      <c r="H365" s="24"/>
      <c r="J365" s="24"/>
      <c r="L365" s="24"/>
      <c r="N365" s="24"/>
      <c r="P365" s="24"/>
      <c r="R365" s="24"/>
      <c r="T365" s="77"/>
      <c r="V365" s="24"/>
      <c r="X365" s="24"/>
      <c r="Z365" s="24"/>
      <c r="AB365" s="24"/>
      <c r="AD365" s="24"/>
      <c r="AF365" s="24"/>
      <c r="AH365" s="24"/>
      <c r="AJ365" s="311"/>
      <c r="AL365" s="24"/>
      <c r="AN365" s="24"/>
      <c r="AP365" s="24"/>
      <c r="AR365" s="24"/>
      <c r="AT365" s="24"/>
      <c r="AV365" s="24"/>
      <c r="AX365" s="24"/>
      <c r="AZ365" s="24"/>
      <c r="BB365" s="77"/>
      <c r="BC365" s="78"/>
      <c r="BD365" s="77"/>
      <c r="BE365" s="78"/>
      <c r="BF365" s="24"/>
      <c r="BH365" s="24"/>
      <c r="BJ365" s="24"/>
      <c r="BL365" s="77"/>
      <c r="BM365" s="78"/>
      <c r="BN365" s="77"/>
      <c r="BO365" s="78"/>
      <c r="BP365" s="24"/>
      <c r="BR365" s="77"/>
      <c r="BS365" s="77"/>
      <c r="BT365" s="78"/>
      <c r="BU365" s="77"/>
      <c r="BV365" s="78"/>
      <c r="BW365" s="77"/>
      <c r="BX365" s="78"/>
      <c r="BY365" s="77"/>
      <c r="BZ365" s="78"/>
      <c r="CA365" s="88"/>
      <c r="CB365" s="86"/>
      <c r="CC365" s="65"/>
      <c r="CD365" s="65"/>
      <c r="CE365" s="65"/>
      <c r="CF365" s="65"/>
      <c r="CG365" s="65"/>
      <c r="CH365" s="65"/>
      <c r="CI365" s="65"/>
      <c r="CJ365" s="65"/>
      <c r="CK365" s="65"/>
      <c r="CL365" s="65"/>
      <c r="CM365" s="65"/>
      <c r="CN365" s="65"/>
      <c r="CO365" s="65"/>
      <c r="CP365" s="65"/>
      <c r="CQ365" s="65"/>
      <c r="CR365" s="65"/>
      <c r="CS365" s="65"/>
      <c r="CT365" s="65"/>
      <c r="CU365" s="65"/>
      <c r="CV365" s="65"/>
      <c r="CW365" s="65"/>
      <c r="CX365" s="65"/>
      <c r="CY365" s="65"/>
      <c r="CZ365" s="65"/>
      <c r="DA365" s="65"/>
      <c r="DB365" s="65"/>
      <c r="DC365" s="65"/>
      <c r="DD365" s="65"/>
      <c r="DE365" s="65"/>
    </row>
    <row r="366" spans="1:109" s="25" customFormat="1" x14ac:dyDescent="0.25">
      <c r="A366" s="21"/>
      <c r="B366" s="22"/>
      <c r="C366" s="22"/>
      <c r="D366" s="22"/>
      <c r="E366" s="23"/>
      <c r="F366" s="24"/>
      <c r="H366" s="24"/>
      <c r="J366" s="24"/>
      <c r="L366" s="24"/>
      <c r="N366" s="24"/>
      <c r="P366" s="24"/>
      <c r="R366" s="24"/>
      <c r="T366" s="77"/>
      <c r="V366" s="24"/>
      <c r="X366" s="24"/>
      <c r="Z366" s="24"/>
      <c r="AB366" s="24"/>
      <c r="AD366" s="24"/>
      <c r="AF366" s="24"/>
      <c r="AH366" s="24"/>
      <c r="AJ366" s="311"/>
      <c r="AL366" s="24"/>
      <c r="AN366" s="24"/>
      <c r="AP366" s="24"/>
      <c r="AR366" s="24"/>
      <c r="AT366" s="24"/>
      <c r="AV366" s="24"/>
      <c r="AX366" s="24"/>
      <c r="AZ366" s="24"/>
      <c r="BB366" s="77"/>
      <c r="BC366" s="78"/>
      <c r="BD366" s="77"/>
      <c r="BE366" s="78"/>
      <c r="BF366" s="24"/>
      <c r="BH366" s="24"/>
      <c r="BJ366" s="24"/>
      <c r="BL366" s="77"/>
      <c r="BM366" s="78"/>
      <c r="BN366" s="77"/>
      <c r="BO366" s="78"/>
      <c r="BP366" s="24"/>
      <c r="BR366" s="77"/>
      <c r="BS366" s="77"/>
      <c r="BT366" s="78"/>
      <c r="BU366" s="77"/>
      <c r="BV366" s="78"/>
      <c r="BW366" s="77"/>
      <c r="BX366" s="78"/>
      <c r="BY366" s="77"/>
      <c r="BZ366" s="78"/>
      <c r="CA366" s="88"/>
      <c r="CB366" s="86"/>
      <c r="CC366" s="65"/>
      <c r="CD366" s="65"/>
      <c r="CE366" s="65"/>
      <c r="CF366" s="65"/>
      <c r="CG366" s="65"/>
      <c r="CH366" s="65"/>
      <c r="CI366" s="65"/>
      <c r="CJ366" s="65"/>
      <c r="CK366" s="65"/>
      <c r="CL366" s="65"/>
      <c r="CM366" s="65"/>
      <c r="CN366" s="65"/>
      <c r="CO366" s="65"/>
      <c r="CP366" s="65"/>
      <c r="CQ366" s="65"/>
      <c r="CR366" s="65"/>
      <c r="CS366" s="65"/>
      <c r="CT366" s="65"/>
      <c r="CU366" s="65"/>
      <c r="CV366" s="65"/>
      <c r="CW366" s="65"/>
      <c r="CX366" s="65"/>
      <c r="CY366" s="65"/>
      <c r="CZ366" s="65"/>
      <c r="DA366" s="65"/>
      <c r="DB366" s="65"/>
      <c r="DC366" s="65"/>
      <c r="DD366" s="65"/>
      <c r="DE366" s="65"/>
    </row>
    <row r="367" spans="1:109" s="25" customFormat="1" x14ac:dyDescent="0.25">
      <c r="A367" s="21"/>
      <c r="B367" s="22"/>
      <c r="C367" s="22"/>
      <c r="D367" s="22"/>
      <c r="E367" s="23"/>
      <c r="F367" s="24"/>
      <c r="H367" s="24"/>
      <c r="J367" s="24"/>
      <c r="L367" s="24"/>
      <c r="N367" s="24"/>
      <c r="P367" s="24"/>
      <c r="R367" s="24"/>
      <c r="T367" s="77"/>
      <c r="V367" s="24"/>
      <c r="X367" s="24"/>
      <c r="Z367" s="24"/>
      <c r="AB367" s="24"/>
      <c r="AD367" s="24"/>
      <c r="AF367" s="24"/>
      <c r="AH367" s="24"/>
      <c r="AJ367" s="311"/>
      <c r="AL367" s="24"/>
      <c r="AN367" s="24"/>
      <c r="AP367" s="24"/>
      <c r="AR367" s="24"/>
      <c r="AT367" s="24"/>
      <c r="AV367" s="24"/>
      <c r="AX367" s="24"/>
      <c r="AZ367" s="24"/>
      <c r="BB367" s="77"/>
      <c r="BC367" s="78"/>
      <c r="BD367" s="77"/>
      <c r="BE367" s="78"/>
      <c r="BF367" s="24"/>
      <c r="BH367" s="24"/>
      <c r="BJ367" s="24"/>
      <c r="BL367" s="77"/>
      <c r="BM367" s="78"/>
      <c r="BN367" s="77"/>
      <c r="BO367" s="78"/>
      <c r="BP367" s="24"/>
      <c r="BR367" s="77"/>
      <c r="BS367" s="77"/>
      <c r="BT367" s="78"/>
      <c r="BU367" s="77"/>
      <c r="BV367" s="78"/>
      <c r="BW367" s="77"/>
      <c r="BX367" s="78"/>
      <c r="BY367" s="77"/>
      <c r="BZ367" s="78"/>
      <c r="CA367" s="88"/>
      <c r="CB367" s="86"/>
      <c r="CC367" s="65"/>
      <c r="CD367" s="65"/>
      <c r="CE367" s="65"/>
      <c r="CF367" s="65"/>
      <c r="CG367" s="65"/>
      <c r="CH367" s="65"/>
      <c r="CI367" s="65"/>
      <c r="CJ367" s="65"/>
      <c r="CK367" s="65"/>
      <c r="CL367" s="65"/>
      <c r="CM367" s="65"/>
      <c r="CN367" s="65"/>
      <c r="CO367" s="65"/>
      <c r="CP367" s="65"/>
      <c r="CQ367" s="65"/>
      <c r="CR367" s="65"/>
      <c r="CS367" s="65"/>
      <c r="CT367" s="65"/>
      <c r="CU367" s="65"/>
      <c r="CV367" s="65"/>
      <c r="CW367" s="65"/>
      <c r="CX367" s="65"/>
      <c r="CY367" s="65"/>
      <c r="CZ367" s="65"/>
      <c r="DA367" s="65"/>
      <c r="DB367" s="65"/>
      <c r="DC367" s="65"/>
      <c r="DD367" s="65"/>
      <c r="DE367" s="65"/>
    </row>
    <row r="368" spans="1:109" s="25" customFormat="1" x14ac:dyDescent="0.25">
      <c r="A368" s="21"/>
      <c r="B368" s="22"/>
      <c r="C368" s="22"/>
      <c r="D368" s="22"/>
      <c r="E368" s="23"/>
      <c r="F368" s="24"/>
      <c r="H368" s="24"/>
      <c r="J368" s="24"/>
      <c r="L368" s="24"/>
      <c r="N368" s="24"/>
      <c r="P368" s="24"/>
      <c r="R368" s="24"/>
      <c r="T368" s="77"/>
      <c r="V368" s="24"/>
      <c r="X368" s="24"/>
      <c r="Z368" s="24"/>
      <c r="AB368" s="24"/>
      <c r="AD368" s="24"/>
      <c r="AF368" s="24"/>
      <c r="AH368" s="24"/>
      <c r="AJ368" s="311"/>
      <c r="AL368" s="24"/>
      <c r="AN368" s="24"/>
      <c r="AP368" s="24"/>
      <c r="AR368" s="24"/>
      <c r="AT368" s="24"/>
      <c r="AV368" s="24"/>
      <c r="AX368" s="24"/>
      <c r="AZ368" s="24"/>
      <c r="BB368" s="77"/>
      <c r="BC368" s="78"/>
      <c r="BD368" s="77"/>
      <c r="BE368" s="78"/>
      <c r="BF368" s="24"/>
      <c r="BH368" s="24"/>
      <c r="BJ368" s="24"/>
      <c r="BL368" s="77"/>
      <c r="BM368" s="78"/>
      <c r="BN368" s="77"/>
      <c r="BO368" s="78"/>
      <c r="BP368" s="24"/>
      <c r="BR368" s="77"/>
      <c r="BS368" s="77"/>
      <c r="BT368" s="78"/>
      <c r="BU368" s="77"/>
      <c r="BV368" s="78"/>
      <c r="BW368" s="77"/>
      <c r="BX368" s="78"/>
      <c r="BY368" s="77"/>
      <c r="BZ368" s="78"/>
      <c r="CA368" s="88"/>
      <c r="CB368" s="86"/>
      <c r="CC368" s="65"/>
      <c r="CD368" s="65"/>
      <c r="CE368" s="65"/>
      <c r="CF368" s="65"/>
      <c r="CG368" s="65"/>
      <c r="CH368" s="65"/>
      <c r="CI368" s="65"/>
      <c r="CJ368" s="65"/>
      <c r="CK368" s="65"/>
      <c r="CL368" s="65"/>
      <c r="CM368" s="65"/>
      <c r="CN368" s="65"/>
      <c r="CO368" s="65"/>
      <c r="CP368" s="65"/>
      <c r="CQ368" s="65"/>
      <c r="CR368" s="65"/>
      <c r="CS368" s="65"/>
      <c r="CT368" s="65"/>
      <c r="CU368" s="65"/>
      <c r="CV368" s="65"/>
      <c r="CW368" s="65"/>
      <c r="CX368" s="65"/>
      <c r="CY368" s="65"/>
      <c r="CZ368" s="65"/>
      <c r="DA368" s="65"/>
      <c r="DB368" s="65"/>
      <c r="DC368" s="65"/>
      <c r="DD368" s="65"/>
      <c r="DE368" s="65"/>
    </row>
    <row r="369" spans="1:109" s="25" customFormat="1" x14ac:dyDescent="0.25">
      <c r="A369" s="21"/>
      <c r="B369" s="22"/>
      <c r="C369" s="22"/>
      <c r="D369" s="22"/>
      <c r="E369" s="23"/>
      <c r="F369" s="24"/>
      <c r="H369" s="24"/>
      <c r="J369" s="24"/>
      <c r="L369" s="24"/>
      <c r="N369" s="24"/>
      <c r="P369" s="24"/>
      <c r="R369" s="24"/>
      <c r="T369" s="77"/>
      <c r="V369" s="24"/>
      <c r="X369" s="24"/>
      <c r="Z369" s="24"/>
      <c r="AB369" s="24"/>
      <c r="AD369" s="24"/>
      <c r="AF369" s="24"/>
      <c r="AH369" s="24"/>
      <c r="AJ369" s="311"/>
      <c r="AL369" s="24"/>
      <c r="AN369" s="24"/>
      <c r="AP369" s="24"/>
      <c r="AR369" s="24"/>
      <c r="AT369" s="24"/>
      <c r="AV369" s="24"/>
      <c r="AX369" s="24"/>
      <c r="AZ369" s="24"/>
      <c r="BB369" s="77"/>
      <c r="BC369" s="78"/>
      <c r="BD369" s="77"/>
      <c r="BE369" s="78"/>
      <c r="BF369" s="24"/>
      <c r="BH369" s="24"/>
      <c r="BJ369" s="24"/>
      <c r="BL369" s="77"/>
      <c r="BM369" s="78"/>
      <c r="BN369" s="77"/>
      <c r="BO369" s="78"/>
      <c r="BP369" s="24"/>
      <c r="BR369" s="77"/>
      <c r="BS369" s="77"/>
      <c r="BT369" s="78"/>
      <c r="BU369" s="77"/>
      <c r="BV369" s="78"/>
      <c r="BW369" s="77"/>
      <c r="BX369" s="78"/>
      <c r="BY369" s="77"/>
      <c r="BZ369" s="78"/>
      <c r="CA369" s="88"/>
      <c r="CB369" s="86"/>
      <c r="CC369" s="65"/>
      <c r="CD369" s="65"/>
      <c r="CE369" s="65"/>
      <c r="CF369" s="65"/>
      <c r="CG369" s="65"/>
      <c r="CH369" s="65"/>
      <c r="CI369" s="65"/>
      <c r="CJ369" s="65"/>
      <c r="CK369" s="65"/>
      <c r="CL369" s="65"/>
      <c r="CM369" s="65"/>
      <c r="CN369" s="65"/>
      <c r="CO369" s="65"/>
      <c r="CP369" s="65"/>
      <c r="CQ369" s="65"/>
      <c r="CR369" s="65"/>
      <c r="CS369" s="65"/>
      <c r="CT369" s="65"/>
      <c r="CU369" s="65"/>
      <c r="CV369" s="65"/>
      <c r="CW369" s="65"/>
      <c r="CX369" s="65"/>
      <c r="CY369" s="65"/>
      <c r="CZ369" s="65"/>
      <c r="DA369" s="65"/>
      <c r="DB369" s="65"/>
      <c r="DC369" s="65"/>
      <c r="DD369" s="65"/>
      <c r="DE369" s="65"/>
    </row>
    <row r="370" spans="1:109" s="25" customFormat="1" x14ac:dyDescent="0.25">
      <c r="A370" s="21"/>
      <c r="B370" s="22"/>
      <c r="C370" s="22"/>
      <c r="D370" s="22"/>
      <c r="E370" s="23"/>
      <c r="F370" s="24"/>
      <c r="H370" s="24"/>
      <c r="J370" s="24"/>
      <c r="L370" s="24"/>
      <c r="N370" s="24"/>
      <c r="P370" s="24"/>
      <c r="R370" s="24"/>
      <c r="T370" s="77"/>
      <c r="V370" s="24"/>
      <c r="X370" s="24"/>
      <c r="Z370" s="24"/>
      <c r="AB370" s="24"/>
      <c r="AD370" s="24"/>
      <c r="AF370" s="24"/>
      <c r="AH370" s="24"/>
      <c r="AJ370" s="311"/>
      <c r="AL370" s="24"/>
      <c r="AN370" s="24"/>
      <c r="AP370" s="24"/>
      <c r="AR370" s="24"/>
      <c r="AT370" s="24"/>
      <c r="AV370" s="24"/>
      <c r="AX370" s="24"/>
      <c r="AZ370" s="24"/>
      <c r="BB370" s="77"/>
      <c r="BC370" s="78"/>
      <c r="BD370" s="77"/>
      <c r="BE370" s="78"/>
      <c r="BF370" s="24"/>
      <c r="BH370" s="24"/>
      <c r="BJ370" s="24"/>
      <c r="BL370" s="77"/>
      <c r="BM370" s="78"/>
      <c r="BN370" s="77"/>
      <c r="BO370" s="78"/>
      <c r="BP370" s="24"/>
      <c r="BR370" s="77"/>
      <c r="BS370" s="77"/>
      <c r="BT370" s="78"/>
      <c r="BU370" s="77"/>
      <c r="BV370" s="78"/>
      <c r="BW370" s="77"/>
      <c r="BX370" s="78"/>
      <c r="BY370" s="77"/>
      <c r="BZ370" s="78"/>
      <c r="CA370" s="88"/>
      <c r="CB370" s="86"/>
      <c r="CC370" s="65"/>
      <c r="CD370" s="65"/>
      <c r="CE370" s="65"/>
      <c r="CF370" s="65"/>
      <c r="CG370" s="65"/>
      <c r="CH370" s="65"/>
      <c r="CI370" s="65"/>
      <c r="CJ370" s="65"/>
      <c r="CK370" s="65"/>
      <c r="CL370" s="65"/>
      <c r="CM370" s="65"/>
      <c r="CN370" s="65"/>
      <c r="CO370" s="65"/>
      <c r="CP370" s="65"/>
      <c r="CQ370" s="65"/>
      <c r="CR370" s="65"/>
      <c r="CS370" s="65"/>
      <c r="CT370" s="65"/>
      <c r="CU370" s="65"/>
      <c r="CV370" s="65"/>
      <c r="CW370" s="65"/>
      <c r="CX370" s="65"/>
      <c r="CY370" s="65"/>
      <c r="CZ370" s="65"/>
      <c r="DA370" s="65"/>
      <c r="DB370" s="65"/>
      <c r="DC370" s="65"/>
      <c r="DD370" s="65"/>
      <c r="DE370" s="65"/>
    </row>
    <row r="371" spans="1:109" s="25" customFormat="1" x14ac:dyDescent="0.25">
      <c r="A371" s="21"/>
      <c r="B371" s="22"/>
      <c r="C371" s="22"/>
      <c r="D371" s="22"/>
      <c r="E371" s="23"/>
      <c r="F371" s="24"/>
      <c r="H371" s="24"/>
      <c r="J371" s="24"/>
      <c r="L371" s="24"/>
      <c r="N371" s="24"/>
      <c r="P371" s="24"/>
      <c r="R371" s="24"/>
      <c r="T371" s="77"/>
      <c r="V371" s="24"/>
      <c r="X371" s="24"/>
      <c r="Z371" s="24"/>
      <c r="AB371" s="24"/>
      <c r="AD371" s="24"/>
      <c r="AF371" s="24"/>
      <c r="AH371" s="24"/>
      <c r="AJ371" s="311"/>
      <c r="AL371" s="24"/>
      <c r="AN371" s="24"/>
      <c r="AP371" s="24"/>
      <c r="AR371" s="24"/>
      <c r="AT371" s="24"/>
      <c r="AV371" s="24"/>
      <c r="AX371" s="24"/>
      <c r="AZ371" s="24"/>
      <c r="BB371" s="77"/>
      <c r="BC371" s="78"/>
      <c r="BD371" s="77"/>
      <c r="BE371" s="78"/>
      <c r="BF371" s="24"/>
      <c r="BH371" s="24"/>
      <c r="BJ371" s="24"/>
      <c r="BL371" s="77"/>
      <c r="BM371" s="78"/>
      <c r="BN371" s="77"/>
      <c r="BO371" s="78"/>
      <c r="BP371" s="24"/>
      <c r="BR371" s="77"/>
      <c r="BS371" s="77"/>
      <c r="BT371" s="78"/>
      <c r="BU371" s="77"/>
      <c r="BV371" s="78"/>
      <c r="BW371" s="77"/>
      <c r="BX371" s="78"/>
      <c r="BY371" s="77"/>
      <c r="BZ371" s="78"/>
      <c r="CA371" s="88"/>
      <c r="CB371" s="86"/>
      <c r="CC371" s="65"/>
      <c r="CD371" s="65"/>
      <c r="CE371" s="65"/>
      <c r="CF371" s="65"/>
      <c r="CG371" s="65"/>
      <c r="CH371" s="65"/>
      <c r="CI371" s="65"/>
      <c r="CJ371" s="65"/>
      <c r="CK371" s="65"/>
      <c r="CL371" s="65"/>
      <c r="CM371" s="65"/>
      <c r="CN371" s="65"/>
      <c r="CO371" s="65"/>
      <c r="CP371" s="65"/>
      <c r="CQ371" s="65"/>
      <c r="CR371" s="65"/>
      <c r="CS371" s="65"/>
      <c r="CT371" s="65"/>
      <c r="CU371" s="65"/>
      <c r="CV371" s="65"/>
      <c r="CW371" s="65"/>
      <c r="CX371" s="65"/>
      <c r="CY371" s="65"/>
      <c r="CZ371" s="65"/>
      <c r="DA371" s="65"/>
      <c r="DB371" s="65"/>
      <c r="DC371" s="65"/>
      <c r="DD371" s="65"/>
      <c r="DE371" s="65"/>
    </row>
    <row r="372" spans="1:109" s="25" customFormat="1" x14ac:dyDescent="0.25">
      <c r="A372" s="21"/>
      <c r="B372" s="22"/>
      <c r="C372" s="22"/>
      <c r="D372" s="22"/>
      <c r="E372" s="23"/>
      <c r="F372" s="24"/>
      <c r="H372" s="24"/>
      <c r="J372" s="24"/>
      <c r="L372" s="24"/>
      <c r="N372" s="24"/>
      <c r="P372" s="24"/>
      <c r="R372" s="24"/>
      <c r="T372" s="77"/>
      <c r="V372" s="24"/>
      <c r="X372" s="24"/>
      <c r="Z372" s="24"/>
      <c r="AB372" s="24"/>
      <c r="AD372" s="24"/>
      <c r="AF372" s="24"/>
      <c r="AH372" s="24"/>
      <c r="AJ372" s="311"/>
      <c r="AL372" s="24"/>
      <c r="AN372" s="24"/>
      <c r="AP372" s="24"/>
      <c r="AR372" s="24"/>
      <c r="AT372" s="24"/>
      <c r="AV372" s="24"/>
      <c r="AX372" s="24"/>
      <c r="AZ372" s="24"/>
      <c r="BB372" s="77"/>
      <c r="BC372" s="78"/>
      <c r="BD372" s="77"/>
      <c r="BE372" s="78"/>
      <c r="BF372" s="24"/>
      <c r="BH372" s="24"/>
      <c r="BJ372" s="24"/>
      <c r="BL372" s="77"/>
      <c r="BM372" s="78"/>
      <c r="BN372" s="77"/>
      <c r="BO372" s="78"/>
      <c r="BP372" s="24"/>
      <c r="BR372" s="77"/>
      <c r="BS372" s="77"/>
      <c r="BT372" s="78"/>
      <c r="BU372" s="77"/>
      <c r="BV372" s="78"/>
      <c r="BW372" s="77"/>
      <c r="BX372" s="78"/>
      <c r="BY372" s="77"/>
      <c r="BZ372" s="78"/>
      <c r="CA372" s="88"/>
      <c r="CB372" s="86"/>
      <c r="CC372" s="65"/>
      <c r="CD372" s="65"/>
      <c r="CE372" s="65"/>
      <c r="CF372" s="65"/>
      <c r="CG372" s="65"/>
      <c r="CH372" s="65"/>
      <c r="CI372" s="65"/>
      <c r="CJ372" s="65"/>
      <c r="CK372" s="65"/>
      <c r="CL372" s="65"/>
      <c r="CM372" s="65"/>
      <c r="CN372" s="65"/>
      <c r="CO372" s="65"/>
      <c r="CP372" s="65"/>
      <c r="CQ372" s="65"/>
      <c r="CR372" s="65"/>
      <c r="CS372" s="65"/>
      <c r="CT372" s="65"/>
      <c r="CU372" s="65"/>
      <c r="CV372" s="65"/>
      <c r="CW372" s="65"/>
      <c r="CX372" s="65"/>
      <c r="CY372" s="65"/>
      <c r="CZ372" s="65"/>
      <c r="DA372" s="65"/>
      <c r="DB372" s="65"/>
      <c r="DC372" s="65"/>
      <c r="DD372" s="65"/>
      <c r="DE372" s="65"/>
    </row>
    <row r="373" spans="1:109" s="25" customFormat="1" x14ac:dyDescent="0.25">
      <c r="A373" s="21"/>
      <c r="B373" s="22"/>
      <c r="C373" s="22"/>
      <c r="D373" s="22"/>
      <c r="E373" s="23"/>
      <c r="F373" s="24"/>
      <c r="H373" s="24"/>
      <c r="J373" s="24"/>
      <c r="L373" s="24"/>
      <c r="N373" s="24"/>
      <c r="P373" s="24"/>
      <c r="R373" s="24"/>
      <c r="T373" s="77"/>
      <c r="V373" s="24"/>
      <c r="X373" s="24"/>
      <c r="Z373" s="24"/>
      <c r="AB373" s="24"/>
      <c r="AD373" s="24"/>
      <c r="AF373" s="24"/>
      <c r="AH373" s="24"/>
      <c r="AJ373" s="311"/>
      <c r="AL373" s="24"/>
      <c r="AN373" s="24"/>
      <c r="AP373" s="24"/>
      <c r="AR373" s="24"/>
      <c r="AT373" s="24"/>
      <c r="AV373" s="24"/>
      <c r="AX373" s="24"/>
      <c r="AZ373" s="24"/>
      <c r="BB373" s="77"/>
      <c r="BC373" s="78"/>
      <c r="BD373" s="77"/>
      <c r="BE373" s="78"/>
      <c r="BF373" s="24"/>
      <c r="BH373" s="24"/>
      <c r="BJ373" s="24"/>
      <c r="BL373" s="77"/>
      <c r="BM373" s="78"/>
      <c r="BN373" s="77"/>
      <c r="BO373" s="78"/>
      <c r="BP373" s="24"/>
      <c r="BR373" s="77"/>
      <c r="BS373" s="77"/>
      <c r="BT373" s="78"/>
      <c r="BU373" s="77"/>
      <c r="BV373" s="78"/>
      <c r="BW373" s="77"/>
      <c r="BX373" s="78"/>
      <c r="BY373" s="77"/>
      <c r="BZ373" s="78"/>
      <c r="CA373" s="88"/>
      <c r="CB373" s="86"/>
      <c r="CC373" s="65"/>
      <c r="CD373" s="65"/>
      <c r="CE373" s="65"/>
      <c r="CF373" s="65"/>
      <c r="CG373" s="65"/>
      <c r="CH373" s="65"/>
      <c r="CI373" s="65"/>
      <c r="CJ373" s="65"/>
      <c r="CK373" s="65"/>
      <c r="CL373" s="65"/>
      <c r="CM373" s="65"/>
      <c r="CN373" s="65"/>
      <c r="CO373" s="65"/>
      <c r="CP373" s="65"/>
      <c r="CQ373" s="65"/>
      <c r="CR373" s="65"/>
      <c r="CS373" s="65"/>
      <c r="CT373" s="65"/>
      <c r="CU373" s="65"/>
      <c r="CV373" s="65"/>
      <c r="CW373" s="65"/>
      <c r="CX373" s="65"/>
      <c r="CY373" s="65"/>
      <c r="CZ373" s="65"/>
      <c r="DA373" s="65"/>
      <c r="DB373" s="65"/>
      <c r="DC373" s="65"/>
      <c r="DD373" s="65"/>
      <c r="DE373" s="65"/>
    </row>
    <row r="374" spans="1:109" s="25" customFormat="1" x14ac:dyDescent="0.25">
      <c r="A374" s="21"/>
      <c r="B374" s="22"/>
      <c r="C374" s="22"/>
      <c r="D374" s="22"/>
      <c r="E374" s="23"/>
      <c r="F374" s="24"/>
      <c r="H374" s="24"/>
      <c r="J374" s="24"/>
      <c r="L374" s="24"/>
      <c r="N374" s="24"/>
      <c r="P374" s="24"/>
      <c r="R374" s="24"/>
      <c r="T374" s="77"/>
      <c r="V374" s="24"/>
      <c r="X374" s="24"/>
      <c r="Z374" s="24"/>
      <c r="AB374" s="24"/>
      <c r="AD374" s="24"/>
      <c r="AF374" s="24"/>
      <c r="AH374" s="24"/>
      <c r="AJ374" s="311"/>
      <c r="AL374" s="24"/>
      <c r="AN374" s="24"/>
      <c r="AP374" s="24"/>
      <c r="AR374" s="24"/>
      <c r="AT374" s="24"/>
      <c r="AV374" s="24"/>
      <c r="AX374" s="24"/>
      <c r="AZ374" s="24"/>
      <c r="BB374" s="77"/>
      <c r="BC374" s="78"/>
      <c r="BD374" s="77"/>
      <c r="BE374" s="78"/>
      <c r="BF374" s="24"/>
      <c r="BH374" s="24"/>
      <c r="BJ374" s="24"/>
      <c r="BL374" s="77"/>
      <c r="BM374" s="78"/>
      <c r="BN374" s="77"/>
      <c r="BO374" s="78"/>
      <c r="BP374" s="24"/>
      <c r="BR374" s="77"/>
      <c r="BS374" s="77"/>
      <c r="BT374" s="78"/>
      <c r="BU374" s="77"/>
      <c r="BV374" s="78"/>
      <c r="BW374" s="77"/>
      <c r="BX374" s="78"/>
      <c r="BY374" s="77"/>
      <c r="BZ374" s="78"/>
      <c r="CA374" s="88"/>
      <c r="CB374" s="86"/>
      <c r="CC374" s="65"/>
      <c r="CD374" s="65"/>
      <c r="CE374" s="65"/>
      <c r="CF374" s="65"/>
      <c r="CG374" s="65"/>
      <c r="CH374" s="65"/>
      <c r="CI374" s="65"/>
      <c r="CJ374" s="65"/>
      <c r="CK374" s="65"/>
      <c r="CL374" s="65"/>
      <c r="CM374" s="65"/>
      <c r="CN374" s="65"/>
      <c r="CO374" s="65"/>
      <c r="CP374" s="65"/>
      <c r="CQ374" s="65"/>
      <c r="CR374" s="65"/>
      <c r="CS374" s="65"/>
      <c r="CT374" s="65"/>
      <c r="CU374" s="65"/>
      <c r="CV374" s="65"/>
      <c r="CW374" s="65"/>
      <c r="CX374" s="65"/>
      <c r="CY374" s="65"/>
      <c r="CZ374" s="65"/>
      <c r="DA374" s="65"/>
      <c r="DB374" s="65"/>
      <c r="DC374" s="65"/>
      <c r="DD374" s="65"/>
      <c r="DE374" s="65"/>
    </row>
    <row r="375" spans="1:109" s="25" customFormat="1" x14ac:dyDescent="0.25">
      <c r="A375" s="21"/>
      <c r="B375" s="22"/>
      <c r="C375" s="22"/>
      <c r="D375" s="22"/>
      <c r="E375" s="23"/>
      <c r="F375" s="24"/>
      <c r="H375" s="24"/>
      <c r="J375" s="24"/>
      <c r="L375" s="24"/>
      <c r="N375" s="24"/>
      <c r="P375" s="24"/>
      <c r="R375" s="24"/>
      <c r="T375" s="77"/>
      <c r="V375" s="24"/>
      <c r="X375" s="24"/>
      <c r="Z375" s="24"/>
      <c r="AB375" s="24"/>
      <c r="AD375" s="24"/>
      <c r="AF375" s="24"/>
      <c r="AH375" s="24"/>
      <c r="AJ375" s="311"/>
      <c r="AL375" s="24"/>
      <c r="AN375" s="24"/>
      <c r="AP375" s="24"/>
      <c r="AR375" s="24"/>
      <c r="AT375" s="24"/>
      <c r="AV375" s="24"/>
      <c r="AX375" s="24"/>
      <c r="AZ375" s="24"/>
      <c r="BB375" s="77"/>
      <c r="BC375" s="78"/>
      <c r="BD375" s="77"/>
      <c r="BE375" s="78"/>
      <c r="BF375" s="24"/>
      <c r="BH375" s="24"/>
      <c r="BJ375" s="24"/>
      <c r="BL375" s="77"/>
      <c r="BM375" s="78"/>
      <c r="BN375" s="77"/>
      <c r="BO375" s="78"/>
      <c r="BP375" s="24"/>
      <c r="BR375" s="77"/>
      <c r="BS375" s="77"/>
      <c r="BT375" s="78"/>
      <c r="BU375" s="77"/>
      <c r="BV375" s="78"/>
      <c r="BW375" s="77"/>
      <c r="BX375" s="78"/>
      <c r="BY375" s="77"/>
      <c r="BZ375" s="78"/>
      <c r="CA375" s="88"/>
      <c r="CB375" s="86"/>
      <c r="CC375" s="65"/>
      <c r="CD375" s="65"/>
      <c r="CE375" s="65"/>
      <c r="CF375" s="65"/>
      <c r="CG375" s="65"/>
      <c r="CH375" s="65"/>
      <c r="CI375" s="65"/>
      <c r="CJ375" s="65"/>
      <c r="CK375" s="65"/>
      <c r="CL375" s="65"/>
      <c r="CM375" s="65"/>
      <c r="CN375" s="65"/>
      <c r="CO375" s="65"/>
      <c r="CP375" s="65"/>
      <c r="CQ375" s="65"/>
      <c r="CR375" s="65"/>
      <c r="CS375" s="65"/>
      <c r="CT375" s="65"/>
      <c r="CU375" s="65"/>
      <c r="CV375" s="65"/>
      <c r="CW375" s="65"/>
      <c r="CX375" s="65"/>
      <c r="CY375" s="65"/>
      <c r="CZ375" s="65"/>
      <c r="DA375" s="65"/>
      <c r="DB375" s="65"/>
      <c r="DC375" s="65"/>
      <c r="DD375" s="65"/>
      <c r="DE375" s="65"/>
    </row>
    <row r="376" spans="1:109" s="25" customFormat="1" x14ac:dyDescent="0.25">
      <c r="A376" s="21"/>
      <c r="B376" s="22"/>
      <c r="C376" s="22"/>
      <c r="D376" s="22"/>
      <c r="E376" s="23"/>
      <c r="F376" s="24"/>
      <c r="H376" s="24"/>
      <c r="J376" s="24"/>
      <c r="L376" s="24"/>
      <c r="N376" s="24"/>
      <c r="P376" s="24"/>
      <c r="R376" s="24"/>
      <c r="T376" s="77"/>
      <c r="V376" s="24"/>
      <c r="X376" s="24"/>
      <c r="Z376" s="24"/>
      <c r="AB376" s="24"/>
      <c r="AD376" s="24"/>
      <c r="AF376" s="24"/>
      <c r="AH376" s="24"/>
      <c r="AJ376" s="311"/>
      <c r="AL376" s="24"/>
      <c r="AN376" s="24"/>
      <c r="AP376" s="24"/>
      <c r="AR376" s="24"/>
      <c r="AT376" s="24"/>
      <c r="AV376" s="24"/>
      <c r="AX376" s="24"/>
      <c r="AZ376" s="24"/>
      <c r="BB376" s="77"/>
      <c r="BC376" s="78"/>
      <c r="BD376" s="77"/>
      <c r="BE376" s="78"/>
      <c r="BF376" s="24"/>
      <c r="BH376" s="24"/>
      <c r="BJ376" s="24"/>
      <c r="BL376" s="77"/>
      <c r="BM376" s="78"/>
      <c r="BN376" s="77"/>
      <c r="BO376" s="78"/>
      <c r="BP376" s="24"/>
      <c r="BR376" s="77"/>
      <c r="BS376" s="77"/>
      <c r="BT376" s="78"/>
      <c r="BU376" s="77"/>
      <c r="BV376" s="78"/>
      <c r="BW376" s="77"/>
      <c r="BX376" s="78"/>
      <c r="BY376" s="77"/>
      <c r="BZ376" s="78"/>
      <c r="CA376" s="88"/>
      <c r="CB376" s="86"/>
      <c r="CC376" s="65"/>
      <c r="CD376" s="65"/>
      <c r="CE376" s="65"/>
      <c r="CF376" s="65"/>
      <c r="CG376" s="65"/>
      <c r="CH376" s="65"/>
      <c r="CI376" s="65"/>
      <c r="CJ376" s="65"/>
      <c r="CK376" s="65"/>
      <c r="CL376" s="65"/>
      <c r="CM376" s="65"/>
      <c r="CN376" s="65"/>
      <c r="CO376" s="65"/>
      <c r="CP376" s="65"/>
      <c r="CQ376" s="65"/>
      <c r="CR376" s="65"/>
      <c r="CS376" s="65"/>
      <c r="CT376" s="65"/>
      <c r="CU376" s="65"/>
      <c r="CV376" s="65"/>
      <c r="CW376" s="65"/>
      <c r="CX376" s="65"/>
      <c r="CY376" s="65"/>
      <c r="CZ376" s="65"/>
      <c r="DA376" s="65"/>
      <c r="DB376" s="65"/>
      <c r="DC376" s="65"/>
      <c r="DD376" s="65"/>
      <c r="DE376" s="65"/>
    </row>
    <row r="377" spans="1:109" s="25" customFormat="1" x14ac:dyDescent="0.25">
      <c r="A377" s="21"/>
      <c r="B377" s="22"/>
      <c r="C377" s="22"/>
      <c r="D377" s="22"/>
      <c r="E377" s="23"/>
      <c r="F377" s="24"/>
      <c r="H377" s="24"/>
      <c r="J377" s="24"/>
      <c r="L377" s="24"/>
      <c r="N377" s="24"/>
      <c r="P377" s="24"/>
      <c r="R377" s="24"/>
      <c r="T377" s="77"/>
      <c r="V377" s="24"/>
      <c r="X377" s="24"/>
      <c r="Z377" s="24"/>
      <c r="AB377" s="24"/>
      <c r="AD377" s="24"/>
      <c r="AF377" s="24"/>
      <c r="AH377" s="24"/>
      <c r="AJ377" s="311"/>
      <c r="AL377" s="24"/>
      <c r="AN377" s="24"/>
      <c r="AP377" s="24"/>
      <c r="AR377" s="24"/>
      <c r="AT377" s="24"/>
      <c r="AV377" s="24"/>
      <c r="AX377" s="24"/>
      <c r="AZ377" s="24"/>
      <c r="BB377" s="77"/>
      <c r="BC377" s="78"/>
      <c r="BD377" s="77"/>
      <c r="BE377" s="78"/>
      <c r="BF377" s="24"/>
      <c r="BH377" s="24"/>
      <c r="BJ377" s="24"/>
      <c r="BL377" s="77"/>
      <c r="BM377" s="78"/>
      <c r="BN377" s="77"/>
      <c r="BO377" s="78"/>
      <c r="BP377" s="24"/>
      <c r="BR377" s="77"/>
      <c r="BS377" s="77"/>
      <c r="BT377" s="78"/>
      <c r="BU377" s="77"/>
      <c r="BV377" s="78"/>
      <c r="BW377" s="77"/>
      <c r="BX377" s="78"/>
      <c r="BY377" s="77"/>
      <c r="BZ377" s="78"/>
      <c r="CA377" s="88"/>
      <c r="CB377" s="86"/>
      <c r="CC377" s="65"/>
      <c r="CD377" s="65"/>
      <c r="CE377" s="65"/>
      <c r="CF377" s="65"/>
      <c r="CG377" s="65"/>
      <c r="CH377" s="65"/>
      <c r="CI377" s="65"/>
      <c r="CJ377" s="65"/>
      <c r="CK377" s="65"/>
      <c r="CL377" s="65"/>
      <c r="CM377" s="65"/>
      <c r="CN377" s="65"/>
      <c r="CO377" s="65"/>
      <c r="CP377" s="65"/>
      <c r="CQ377" s="65"/>
      <c r="CR377" s="65"/>
      <c r="CS377" s="65"/>
      <c r="CT377" s="65"/>
      <c r="CU377" s="65"/>
      <c r="CV377" s="65"/>
      <c r="CW377" s="65"/>
      <c r="CX377" s="65"/>
      <c r="CY377" s="65"/>
      <c r="CZ377" s="65"/>
      <c r="DA377" s="65"/>
      <c r="DB377" s="65"/>
      <c r="DC377" s="65"/>
      <c r="DD377" s="65"/>
      <c r="DE377" s="65"/>
    </row>
    <row r="378" spans="1:109" s="25" customFormat="1" x14ac:dyDescent="0.25">
      <c r="A378" s="21"/>
      <c r="B378" s="22"/>
      <c r="C378" s="22"/>
      <c r="D378" s="22"/>
      <c r="E378" s="23"/>
      <c r="F378" s="24"/>
      <c r="H378" s="24"/>
      <c r="J378" s="24"/>
      <c r="L378" s="24"/>
      <c r="N378" s="24"/>
      <c r="P378" s="24"/>
      <c r="R378" s="24"/>
      <c r="T378" s="77"/>
      <c r="V378" s="24"/>
      <c r="X378" s="24"/>
      <c r="Z378" s="24"/>
      <c r="AB378" s="24"/>
      <c r="AD378" s="24"/>
      <c r="AF378" s="24"/>
      <c r="AH378" s="24"/>
      <c r="AJ378" s="311"/>
      <c r="AL378" s="24"/>
      <c r="AN378" s="24"/>
      <c r="AP378" s="24"/>
      <c r="AR378" s="24"/>
      <c r="AT378" s="24"/>
      <c r="AV378" s="24"/>
      <c r="AX378" s="24"/>
      <c r="AZ378" s="24"/>
      <c r="BB378" s="77"/>
      <c r="BC378" s="78"/>
      <c r="BD378" s="77"/>
      <c r="BE378" s="78"/>
      <c r="BF378" s="24"/>
      <c r="BH378" s="24"/>
      <c r="BJ378" s="24"/>
      <c r="BL378" s="77"/>
      <c r="BM378" s="78"/>
      <c r="BN378" s="77"/>
      <c r="BO378" s="78"/>
      <c r="BP378" s="24"/>
      <c r="BR378" s="77"/>
      <c r="BS378" s="77"/>
      <c r="BT378" s="78"/>
      <c r="BU378" s="77"/>
      <c r="BV378" s="78"/>
      <c r="BW378" s="77"/>
      <c r="BX378" s="78"/>
      <c r="BY378" s="77"/>
      <c r="BZ378" s="78"/>
      <c r="CA378" s="88"/>
      <c r="CB378" s="86"/>
      <c r="CC378" s="65"/>
      <c r="CD378" s="65"/>
      <c r="CE378" s="65"/>
      <c r="CF378" s="65"/>
      <c r="CG378" s="65"/>
      <c r="CH378" s="65"/>
      <c r="CI378" s="65"/>
      <c r="CJ378" s="65"/>
      <c r="CK378" s="65"/>
      <c r="CL378" s="65"/>
      <c r="CM378" s="65"/>
      <c r="CN378" s="65"/>
      <c r="CO378" s="65"/>
      <c r="CP378" s="65"/>
      <c r="CQ378" s="65"/>
      <c r="CR378" s="65"/>
      <c r="CS378" s="65"/>
      <c r="CT378" s="65"/>
      <c r="CU378" s="65"/>
      <c r="CV378" s="65"/>
      <c r="CW378" s="65"/>
      <c r="CX378" s="65"/>
      <c r="CY378" s="65"/>
      <c r="CZ378" s="65"/>
      <c r="DA378" s="65"/>
      <c r="DB378" s="65"/>
      <c r="DC378" s="65"/>
      <c r="DD378" s="65"/>
      <c r="DE378" s="65"/>
    </row>
    <row r="379" spans="1:109" s="25" customFormat="1" x14ac:dyDescent="0.25">
      <c r="A379" s="21"/>
      <c r="B379" s="22"/>
      <c r="C379" s="22"/>
      <c r="D379" s="22"/>
      <c r="E379" s="23"/>
      <c r="F379" s="24"/>
      <c r="H379" s="24"/>
      <c r="J379" s="24"/>
      <c r="L379" s="24"/>
      <c r="N379" s="24"/>
      <c r="P379" s="24"/>
      <c r="R379" s="24"/>
      <c r="T379" s="77"/>
      <c r="V379" s="24"/>
      <c r="X379" s="24"/>
      <c r="Z379" s="24"/>
      <c r="AB379" s="24"/>
      <c r="AD379" s="24"/>
      <c r="AF379" s="24"/>
      <c r="AH379" s="24"/>
      <c r="AJ379" s="311"/>
      <c r="AL379" s="24"/>
      <c r="AN379" s="24"/>
      <c r="AP379" s="24"/>
      <c r="AR379" s="24"/>
      <c r="AT379" s="24"/>
      <c r="AV379" s="24"/>
      <c r="AX379" s="24"/>
      <c r="AZ379" s="24"/>
      <c r="BB379" s="77"/>
      <c r="BC379" s="78"/>
      <c r="BD379" s="77"/>
      <c r="BE379" s="78"/>
      <c r="BF379" s="24"/>
      <c r="BH379" s="24"/>
      <c r="BJ379" s="24"/>
      <c r="BL379" s="77"/>
      <c r="BM379" s="78"/>
      <c r="BN379" s="77"/>
      <c r="BO379" s="78"/>
      <c r="BP379" s="24"/>
      <c r="BR379" s="77"/>
      <c r="BS379" s="77"/>
      <c r="BT379" s="78"/>
      <c r="BU379" s="77"/>
      <c r="BV379" s="78"/>
      <c r="BW379" s="77"/>
      <c r="BX379" s="78"/>
      <c r="BY379" s="77"/>
      <c r="BZ379" s="78"/>
      <c r="CA379" s="88"/>
      <c r="CB379" s="86"/>
      <c r="CC379" s="65"/>
      <c r="CD379" s="65"/>
      <c r="CE379" s="65"/>
      <c r="CF379" s="65"/>
      <c r="CG379" s="65"/>
      <c r="CH379" s="65"/>
      <c r="CI379" s="65"/>
      <c r="CJ379" s="65"/>
      <c r="CK379" s="65"/>
      <c r="CL379" s="65"/>
      <c r="CM379" s="65"/>
      <c r="CN379" s="65"/>
      <c r="CO379" s="65"/>
      <c r="CP379" s="65"/>
      <c r="CQ379" s="65"/>
      <c r="CR379" s="65"/>
      <c r="CS379" s="65"/>
      <c r="CT379" s="65"/>
      <c r="CU379" s="65"/>
      <c r="CV379" s="65"/>
      <c r="CW379" s="65"/>
      <c r="CX379" s="65"/>
      <c r="CY379" s="65"/>
      <c r="CZ379" s="65"/>
      <c r="DA379" s="65"/>
      <c r="DB379" s="65"/>
      <c r="DC379" s="65"/>
      <c r="DD379" s="65"/>
      <c r="DE379" s="65"/>
    </row>
    <row r="380" spans="1:109" s="25" customFormat="1" x14ac:dyDescent="0.25">
      <c r="A380" s="21"/>
      <c r="B380" s="22"/>
      <c r="C380" s="22"/>
      <c r="D380" s="22"/>
      <c r="E380" s="23"/>
      <c r="F380" s="24"/>
      <c r="H380" s="24"/>
      <c r="J380" s="24"/>
      <c r="L380" s="24"/>
      <c r="N380" s="24"/>
      <c r="P380" s="24"/>
      <c r="R380" s="24"/>
      <c r="T380" s="77"/>
      <c r="V380" s="24"/>
      <c r="X380" s="24"/>
      <c r="Z380" s="24"/>
      <c r="AB380" s="24"/>
      <c r="AD380" s="24"/>
      <c r="AF380" s="24"/>
      <c r="AH380" s="24"/>
      <c r="AJ380" s="311"/>
      <c r="AL380" s="24"/>
      <c r="AN380" s="24"/>
      <c r="AP380" s="24"/>
      <c r="AR380" s="24"/>
      <c r="AT380" s="24"/>
      <c r="AV380" s="24"/>
      <c r="AX380" s="24"/>
      <c r="AZ380" s="24"/>
      <c r="BB380" s="77"/>
      <c r="BC380" s="78"/>
      <c r="BD380" s="77"/>
      <c r="BE380" s="78"/>
      <c r="BF380" s="24"/>
      <c r="BH380" s="24"/>
      <c r="BJ380" s="24"/>
      <c r="BL380" s="77"/>
      <c r="BM380" s="78"/>
      <c r="BN380" s="77"/>
      <c r="BO380" s="78"/>
      <c r="BP380" s="24"/>
      <c r="BR380" s="77"/>
      <c r="BS380" s="77"/>
      <c r="BT380" s="78"/>
      <c r="BU380" s="77"/>
      <c r="BV380" s="78"/>
      <c r="BW380" s="77"/>
      <c r="BX380" s="78"/>
      <c r="BY380" s="77"/>
      <c r="BZ380" s="78"/>
      <c r="CA380" s="88"/>
      <c r="CB380" s="86"/>
      <c r="CC380" s="65"/>
      <c r="CD380" s="65"/>
      <c r="CE380" s="65"/>
      <c r="CF380" s="65"/>
      <c r="CG380" s="65"/>
      <c r="CH380" s="65"/>
      <c r="CI380" s="65"/>
      <c r="CJ380" s="65"/>
      <c r="CK380" s="65"/>
      <c r="CL380" s="65"/>
      <c r="CM380" s="65"/>
      <c r="CN380" s="65"/>
      <c r="CO380" s="65"/>
      <c r="CP380" s="65"/>
      <c r="CQ380" s="65"/>
      <c r="CR380" s="65"/>
      <c r="CS380" s="65"/>
      <c r="CT380" s="65"/>
      <c r="CU380" s="65"/>
      <c r="CV380" s="65"/>
      <c r="CW380" s="65"/>
      <c r="CX380" s="65"/>
      <c r="CY380" s="65"/>
      <c r="CZ380" s="65"/>
      <c r="DA380" s="65"/>
      <c r="DB380" s="65"/>
      <c r="DC380" s="65"/>
      <c r="DD380" s="65"/>
      <c r="DE380" s="65"/>
    </row>
    <row r="381" spans="1:109" s="25" customFormat="1" x14ac:dyDescent="0.25">
      <c r="A381" s="21"/>
      <c r="B381" s="22"/>
      <c r="C381" s="22"/>
      <c r="D381" s="22"/>
      <c r="E381" s="23"/>
      <c r="F381" s="24"/>
      <c r="H381" s="24"/>
      <c r="J381" s="24"/>
      <c r="L381" s="24"/>
      <c r="N381" s="24"/>
      <c r="P381" s="24"/>
      <c r="R381" s="24"/>
      <c r="T381" s="77"/>
      <c r="V381" s="24"/>
      <c r="X381" s="24"/>
      <c r="Z381" s="24"/>
      <c r="AB381" s="24"/>
      <c r="AD381" s="24"/>
      <c r="AF381" s="24"/>
      <c r="AH381" s="24"/>
      <c r="AJ381" s="311"/>
      <c r="AL381" s="24"/>
      <c r="AN381" s="24"/>
      <c r="AP381" s="24"/>
      <c r="AR381" s="24"/>
      <c r="AT381" s="24"/>
      <c r="AV381" s="24"/>
      <c r="AX381" s="24"/>
      <c r="AZ381" s="24"/>
      <c r="BB381" s="77"/>
      <c r="BC381" s="78"/>
      <c r="BD381" s="77"/>
      <c r="BE381" s="78"/>
      <c r="BF381" s="24"/>
      <c r="BH381" s="24"/>
      <c r="BJ381" s="24"/>
      <c r="BL381" s="77"/>
      <c r="BM381" s="78"/>
      <c r="BN381" s="77"/>
      <c r="BO381" s="78"/>
      <c r="BP381" s="24"/>
      <c r="BR381" s="77"/>
      <c r="BS381" s="77"/>
      <c r="BT381" s="78"/>
      <c r="BU381" s="77"/>
      <c r="BV381" s="78"/>
      <c r="BW381" s="77"/>
      <c r="BX381" s="78"/>
      <c r="BY381" s="77"/>
      <c r="BZ381" s="78"/>
      <c r="CA381" s="88"/>
      <c r="CB381" s="86"/>
      <c r="CC381" s="65"/>
      <c r="CD381" s="65"/>
      <c r="CE381" s="65"/>
      <c r="CF381" s="65"/>
      <c r="CG381" s="65"/>
      <c r="CH381" s="65"/>
      <c r="CI381" s="65"/>
      <c r="CJ381" s="65"/>
      <c r="CK381" s="65"/>
      <c r="CL381" s="65"/>
      <c r="CM381" s="65"/>
      <c r="CN381" s="65"/>
      <c r="CO381" s="65"/>
      <c r="CP381" s="65"/>
      <c r="CQ381" s="65"/>
      <c r="CR381" s="65"/>
      <c r="CS381" s="65"/>
      <c r="CT381" s="65"/>
      <c r="CU381" s="65"/>
      <c r="CV381" s="65"/>
      <c r="CW381" s="65"/>
      <c r="CX381" s="65"/>
      <c r="CY381" s="65"/>
      <c r="CZ381" s="65"/>
      <c r="DA381" s="65"/>
      <c r="DB381" s="65"/>
      <c r="DC381" s="65"/>
      <c r="DD381" s="65"/>
      <c r="DE381" s="65"/>
    </row>
    <row r="382" spans="1:109" s="25" customFormat="1" x14ac:dyDescent="0.25">
      <c r="A382" s="21"/>
      <c r="B382" s="22"/>
      <c r="C382" s="22"/>
      <c r="D382" s="22"/>
      <c r="E382" s="23"/>
      <c r="F382" s="24"/>
      <c r="H382" s="24"/>
      <c r="J382" s="24"/>
      <c r="L382" s="24"/>
      <c r="N382" s="24"/>
      <c r="P382" s="24"/>
      <c r="R382" s="24"/>
      <c r="T382" s="77"/>
      <c r="V382" s="24"/>
      <c r="X382" s="24"/>
      <c r="Z382" s="24"/>
      <c r="AB382" s="24"/>
      <c r="AD382" s="24"/>
      <c r="AF382" s="24"/>
      <c r="AH382" s="24"/>
      <c r="AJ382" s="311"/>
      <c r="AL382" s="24"/>
      <c r="AN382" s="24"/>
      <c r="AP382" s="24"/>
      <c r="AR382" s="24"/>
      <c r="AT382" s="24"/>
      <c r="AV382" s="24"/>
      <c r="AX382" s="24"/>
      <c r="AZ382" s="24"/>
      <c r="BB382" s="77"/>
      <c r="BC382" s="78"/>
      <c r="BD382" s="77"/>
      <c r="BE382" s="78"/>
      <c r="BF382" s="24"/>
      <c r="BH382" s="24"/>
      <c r="BJ382" s="24"/>
      <c r="BL382" s="77"/>
      <c r="BM382" s="78"/>
      <c r="BN382" s="77"/>
      <c r="BO382" s="78"/>
      <c r="BP382" s="24"/>
      <c r="BR382" s="77"/>
      <c r="BS382" s="77"/>
      <c r="BT382" s="78"/>
      <c r="BU382" s="77"/>
      <c r="BV382" s="78"/>
      <c r="BW382" s="77"/>
      <c r="BX382" s="78"/>
      <c r="BY382" s="77"/>
      <c r="BZ382" s="78"/>
      <c r="CA382" s="88"/>
      <c r="CB382" s="86"/>
      <c r="CC382" s="65"/>
      <c r="CD382" s="65"/>
      <c r="CE382" s="65"/>
      <c r="CF382" s="65"/>
      <c r="CG382" s="65"/>
      <c r="CH382" s="65"/>
      <c r="CI382" s="65"/>
      <c r="CJ382" s="65"/>
      <c r="CK382" s="65"/>
      <c r="CL382" s="65"/>
      <c r="CM382" s="65"/>
      <c r="CN382" s="65"/>
      <c r="CO382" s="65"/>
      <c r="CP382" s="65"/>
      <c r="CQ382" s="65"/>
      <c r="CR382" s="65"/>
      <c r="CS382" s="65"/>
      <c r="CT382" s="65"/>
      <c r="CU382" s="65"/>
      <c r="CV382" s="65"/>
      <c r="CW382" s="65"/>
      <c r="CX382" s="65"/>
      <c r="CY382" s="65"/>
      <c r="CZ382" s="65"/>
      <c r="DA382" s="65"/>
      <c r="DB382" s="65"/>
      <c r="DC382" s="65"/>
      <c r="DD382" s="65"/>
      <c r="DE382" s="65"/>
    </row>
    <row r="383" spans="1:109" s="25" customFormat="1" x14ac:dyDescent="0.25">
      <c r="A383" s="21"/>
      <c r="B383" s="22"/>
      <c r="C383" s="22"/>
      <c r="D383" s="22"/>
      <c r="E383" s="23"/>
      <c r="F383" s="24"/>
      <c r="H383" s="24"/>
      <c r="J383" s="24"/>
      <c r="L383" s="24"/>
      <c r="N383" s="24"/>
      <c r="P383" s="24"/>
      <c r="R383" s="24"/>
      <c r="T383" s="77"/>
      <c r="V383" s="24"/>
      <c r="X383" s="24"/>
      <c r="Z383" s="24"/>
      <c r="AB383" s="24"/>
      <c r="AD383" s="24"/>
      <c r="AF383" s="24"/>
      <c r="AH383" s="24"/>
      <c r="AJ383" s="311"/>
      <c r="AL383" s="24"/>
      <c r="AN383" s="24"/>
      <c r="AP383" s="24"/>
      <c r="AR383" s="24"/>
      <c r="AT383" s="24"/>
      <c r="AV383" s="24"/>
      <c r="AX383" s="24"/>
      <c r="AZ383" s="24"/>
      <c r="BB383" s="77"/>
      <c r="BC383" s="78"/>
      <c r="BD383" s="77"/>
      <c r="BE383" s="78"/>
      <c r="BF383" s="24"/>
      <c r="BH383" s="24"/>
      <c r="BJ383" s="24"/>
      <c r="BL383" s="77"/>
      <c r="BM383" s="78"/>
      <c r="BN383" s="77"/>
      <c r="BO383" s="78"/>
      <c r="BP383" s="24"/>
      <c r="BR383" s="77"/>
      <c r="BS383" s="77"/>
      <c r="BT383" s="78"/>
      <c r="BU383" s="77"/>
      <c r="BV383" s="78"/>
      <c r="BW383" s="77"/>
      <c r="BX383" s="78"/>
      <c r="BY383" s="77"/>
      <c r="BZ383" s="78"/>
      <c r="CA383" s="88"/>
      <c r="CB383" s="86"/>
      <c r="CC383" s="65"/>
      <c r="CD383" s="65"/>
      <c r="CE383" s="65"/>
      <c r="CF383" s="65"/>
      <c r="CG383" s="65"/>
      <c r="CH383" s="65"/>
      <c r="CI383" s="65"/>
      <c r="CJ383" s="65"/>
      <c r="CK383" s="65"/>
      <c r="CL383" s="65"/>
      <c r="CM383" s="65"/>
      <c r="CN383" s="65"/>
      <c r="CO383" s="65"/>
      <c r="CP383" s="65"/>
      <c r="CQ383" s="65"/>
      <c r="CR383" s="65"/>
      <c r="CS383" s="65"/>
      <c r="CT383" s="65"/>
      <c r="CU383" s="65"/>
      <c r="CV383" s="65"/>
      <c r="CW383" s="65"/>
      <c r="CX383" s="65"/>
      <c r="CY383" s="65"/>
      <c r="CZ383" s="65"/>
      <c r="DA383" s="65"/>
      <c r="DB383" s="65"/>
      <c r="DC383" s="65"/>
      <c r="DD383" s="65"/>
      <c r="DE383" s="65"/>
    </row>
    <row r="384" spans="1:109" s="25" customFormat="1" x14ac:dyDescent="0.25">
      <c r="A384" s="21"/>
      <c r="B384" s="22"/>
      <c r="C384" s="22"/>
      <c r="D384" s="22"/>
      <c r="E384" s="23"/>
      <c r="F384" s="24"/>
      <c r="H384" s="24"/>
      <c r="J384" s="24"/>
      <c r="L384" s="24"/>
      <c r="N384" s="24"/>
      <c r="P384" s="24"/>
      <c r="R384" s="24"/>
      <c r="T384" s="77"/>
      <c r="V384" s="24"/>
      <c r="X384" s="24"/>
      <c r="Z384" s="24"/>
      <c r="AB384" s="24"/>
      <c r="AD384" s="24"/>
      <c r="AF384" s="24"/>
      <c r="AH384" s="24"/>
      <c r="AJ384" s="311"/>
      <c r="AL384" s="24"/>
      <c r="AN384" s="24"/>
      <c r="AP384" s="24"/>
      <c r="AR384" s="24"/>
      <c r="AT384" s="24"/>
      <c r="AV384" s="24"/>
      <c r="AX384" s="24"/>
      <c r="AZ384" s="24"/>
      <c r="BB384" s="77"/>
      <c r="BC384" s="78"/>
      <c r="BD384" s="77"/>
      <c r="BE384" s="78"/>
      <c r="BF384" s="24"/>
      <c r="BH384" s="24"/>
      <c r="BJ384" s="24"/>
      <c r="BL384" s="77"/>
      <c r="BM384" s="78"/>
      <c r="BN384" s="77"/>
      <c r="BO384" s="78"/>
      <c r="BP384" s="24"/>
      <c r="BR384" s="77"/>
      <c r="BS384" s="77"/>
      <c r="BT384" s="78"/>
      <c r="BU384" s="77"/>
      <c r="BV384" s="78"/>
      <c r="BW384" s="77"/>
      <c r="BX384" s="78"/>
      <c r="BY384" s="77"/>
      <c r="BZ384" s="78"/>
      <c r="CA384" s="88"/>
      <c r="CB384" s="86"/>
      <c r="CC384" s="65"/>
      <c r="CD384" s="65"/>
      <c r="CE384" s="65"/>
      <c r="CF384" s="65"/>
      <c r="CG384" s="65"/>
      <c r="CH384" s="65"/>
      <c r="CI384" s="65"/>
      <c r="CJ384" s="65"/>
      <c r="CK384" s="65"/>
      <c r="CL384" s="65"/>
      <c r="CM384" s="65"/>
      <c r="CN384" s="65"/>
      <c r="CO384" s="65"/>
      <c r="CP384" s="65"/>
      <c r="CQ384" s="65"/>
      <c r="CR384" s="65"/>
      <c r="CS384" s="65"/>
      <c r="CT384" s="65"/>
      <c r="CU384" s="65"/>
      <c r="CV384" s="65"/>
      <c r="CW384" s="65"/>
      <c r="CX384" s="65"/>
      <c r="CY384" s="65"/>
      <c r="CZ384" s="65"/>
      <c r="DA384" s="65"/>
      <c r="DB384" s="65"/>
      <c r="DC384" s="65"/>
      <c r="DD384" s="65"/>
      <c r="DE384" s="65"/>
    </row>
    <row r="385" spans="1:109" s="25" customFormat="1" x14ac:dyDescent="0.25">
      <c r="A385" s="21"/>
      <c r="B385" s="22"/>
      <c r="C385" s="22"/>
      <c r="D385" s="22"/>
      <c r="E385" s="23"/>
      <c r="F385" s="24"/>
      <c r="H385" s="24"/>
      <c r="J385" s="24"/>
      <c r="L385" s="24"/>
      <c r="N385" s="24"/>
      <c r="P385" s="24"/>
      <c r="R385" s="24"/>
      <c r="T385" s="77"/>
      <c r="V385" s="24"/>
      <c r="X385" s="24"/>
      <c r="Z385" s="24"/>
      <c r="AB385" s="24"/>
      <c r="AD385" s="24"/>
      <c r="AF385" s="24"/>
      <c r="AH385" s="24"/>
      <c r="AJ385" s="311"/>
      <c r="AL385" s="24"/>
      <c r="AN385" s="24"/>
      <c r="AP385" s="24"/>
      <c r="AR385" s="24"/>
      <c r="AT385" s="24"/>
      <c r="AV385" s="24"/>
      <c r="AX385" s="24"/>
      <c r="AZ385" s="24"/>
      <c r="BB385" s="77"/>
      <c r="BC385" s="78"/>
      <c r="BD385" s="77"/>
      <c r="BE385" s="78"/>
      <c r="BF385" s="24"/>
      <c r="BH385" s="24"/>
      <c r="BJ385" s="24"/>
      <c r="BL385" s="77"/>
      <c r="BM385" s="78"/>
      <c r="BN385" s="77"/>
      <c r="BO385" s="78"/>
      <c r="BP385" s="24"/>
      <c r="BR385" s="77"/>
      <c r="BS385" s="77"/>
      <c r="BT385" s="78"/>
      <c r="BU385" s="77"/>
      <c r="BV385" s="78"/>
      <c r="BW385" s="77"/>
      <c r="BX385" s="78"/>
      <c r="BY385" s="77"/>
      <c r="BZ385" s="78"/>
      <c r="CA385" s="88"/>
      <c r="CB385" s="86"/>
      <c r="CC385" s="65"/>
      <c r="CD385" s="65"/>
      <c r="CE385" s="65"/>
      <c r="CF385" s="65"/>
      <c r="CG385" s="65"/>
      <c r="CH385" s="65"/>
      <c r="CI385" s="65"/>
      <c r="CJ385" s="65"/>
      <c r="CK385" s="65"/>
      <c r="CL385" s="65"/>
      <c r="CM385" s="65"/>
      <c r="CN385" s="65"/>
      <c r="CO385" s="65"/>
      <c r="CP385" s="65"/>
      <c r="CQ385" s="65"/>
      <c r="CR385" s="65"/>
      <c r="CS385" s="65"/>
      <c r="CT385" s="65"/>
      <c r="CU385" s="65"/>
      <c r="CV385" s="65"/>
      <c r="CW385" s="65"/>
      <c r="CX385" s="65"/>
      <c r="CY385" s="65"/>
      <c r="CZ385" s="65"/>
      <c r="DA385" s="65"/>
      <c r="DB385" s="65"/>
      <c r="DC385" s="65"/>
      <c r="DD385" s="65"/>
      <c r="DE385" s="65"/>
    </row>
    <row r="386" spans="1:109" s="25" customFormat="1" x14ac:dyDescent="0.25">
      <c r="A386" s="21"/>
      <c r="B386" s="22"/>
      <c r="C386" s="22"/>
      <c r="D386" s="22"/>
      <c r="E386" s="23"/>
      <c r="F386" s="24"/>
      <c r="H386" s="24"/>
      <c r="J386" s="24"/>
      <c r="L386" s="24"/>
      <c r="N386" s="24"/>
      <c r="P386" s="24"/>
      <c r="R386" s="24"/>
      <c r="T386" s="77"/>
      <c r="V386" s="24"/>
      <c r="X386" s="24"/>
      <c r="Z386" s="24"/>
      <c r="AB386" s="24"/>
      <c r="AD386" s="24"/>
      <c r="AF386" s="24"/>
      <c r="AH386" s="24"/>
      <c r="AJ386" s="311"/>
      <c r="AL386" s="24"/>
      <c r="AN386" s="24"/>
      <c r="AP386" s="24"/>
      <c r="AR386" s="24"/>
      <c r="AT386" s="24"/>
      <c r="AV386" s="24"/>
      <c r="AX386" s="24"/>
      <c r="AZ386" s="24"/>
      <c r="BB386" s="77"/>
      <c r="BC386" s="78"/>
      <c r="BD386" s="77"/>
      <c r="BE386" s="78"/>
      <c r="BF386" s="24"/>
      <c r="BH386" s="24"/>
      <c r="BJ386" s="24"/>
      <c r="BL386" s="77"/>
      <c r="BM386" s="78"/>
      <c r="BN386" s="77"/>
      <c r="BO386" s="78"/>
      <c r="BP386" s="24"/>
      <c r="BR386" s="77"/>
      <c r="BS386" s="77"/>
      <c r="BT386" s="78"/>
      <c r="BU386" s="77"/>
      <c r="BV386" s="78"/>
      <c r="BW386" s="77"/>
      <c r="BX386" s="78"/>
      <c r="BY386" s="77"/>
      <c r="BZ386" s="78"/>
      <c r="CA386" s="88"/>
      <c r="CB386" s="86"/>
      <c r="CC386" s="65"/>
      <c r="CD386" s="65"/>
      <c r="CE386" s="65"/>
      <c r="CF386" s="65"/>
      <c r="CG386" s="65"/>
      <c r="CH386" s="65"/>
      <c r="CI386" s="65"/>
      <c r="CJ386" s="65"/>
      <c r="CK386" s="65"/>
      <c r="CL386" s="65"/>
      <c r="CM386" s="65"/>
      <c r="CN386" s="65"/>
      <c r="CO386" s="65"/>
      <c r="CP386" s="65"/>
      <c r="CQ386" s="65"/>
      <c r="CR386" s="65"/>
      <c r="CS386" s="65"/>
      <c r="CT386" s="65"/>
      <c r="CU386" s="65"/>
      <c r="CV386" s="65"/>
      <c r="CW386" s="65"/>
      <c r="CX386" s="65"/>
      <c r="CY386" s="65"/>
      <c r="CZ386" s="65"/>
      <c r="DA386" s="65"/>
      <c r="DB386" s="65"/>
      <c r="DC386" s="65"/>
      <c r="DD386" s="65"/>
      <c r="DE386" s="65"/>
    </row>
    <row r="387" spans="1:109" s="25" customFormat="1" x14ac:dyDescent="0.25">
      <c r="A387" s="21"/>
      <c r="B387" s="22"/>
      <c r="C387" s="22"/>
      <c r="D387" s="22"/>
      <c r="E387" s="23"/>
      <c r="F387" s="24"/>
      <c r="H387" s="24"/>
      <c r="J387" s="24"/>
      <c r="L387" s="24"/>
      <c r="N387" s="24"/>
      <c r="P387" s="24"/>
      <c r="R387" s="24"/>
      <c r="T387" s="77"/>
      <c r="V387" s="24"/>
      <c r="X387" s="24"/>
      <c r="Z387" s="24"/>
      <c r="AB387" s="24"/>
      <c r="AD387" s="24"/>
      <c r="AF387" s="24"/>
      <c r="AH387" s="24"/>
      <c r="AJ387" s="311"/>
      <c r="AL387" s="24"/>
      <c r="AN387" s="24"/>
      <c r="AP387" s="24"/>
      <c r="AR387" s="24"/>
      <c r="AT387" s="24"/>
      <c r="AV387" s="24"/>
      <c r="AX387" s="24"/>
      <c r="AZ387" s="24"/>
      <c r="BB387" s="77"/>
      <c r="BC387" s="78"/>
      <c r="BD387" s="77"/>
      <c r="BE387" s="78"/>
      <c r="BF387" s="24"/>
      <c r="BH387" s="24"/>
      <c r="BJ387" s="24"/>
      <c r="BL387" s="77"/>
      <c r="BM387" s="78"/>
      <c r="BN387" s="77"/>
      <c r="BO387" s="78"/>
      <c r="BP387" s="24"/>
      <c r="BR387" s="77"/>
      <c r="BS387" s="77"/>
      <c r="BT387" s="78"/>
      <c r="BU387" s="77"/>
      <c r="BV387" s="78"/>
      <c r="BW387" s="77"/>
      <c r="BX387" s="78"/>
      <c r="BY387" s="77"/>
      <c r="BZ387" s="78"/>
      <c r="CA387" s="88"/>
      <c r="CB387" s="86"/>
      <c r="CC387" s="65"/>
      <c r="CD387" s="65"/>
      <c r="CE387" s="65"/>
      <c r="CF387" s="65"/>
      <c r="CG387" s="65"/>
      <c r="CH387" s="65"/>
      <c r="CI387" s="65"/>
      <c r="CJ387" s="65"/>
      <c r="CK387" s="65"/>
      <c r="CL387" s="65"/>
      <c r="CM387" s="65"/>
      <c r="CN387" s="65"/>
      <c r="CO387" s="65"/>
      <c r="CP387" s="65"/>
      <c r="CQ387" s="65"/>
      <c r="CR387" s="65"/>
      <c r="CS387" s="65"/>
      <c r="CT387" s="65"/>
      <c r="CU387" s="65"/>
      <c r="CV387" s="65"/>
      <c r="CW387" s="65"/>
      <c r="CX387" s="65"/>
      <c r="CY387" s="65"/>
      <c r="CZ387" s="65"/>
      <c r="DA387" s="65"/>
      <c r="DB387" s="65"/>
      <c r="DC387" s="65"/>
      <c r="DD387" s="65"/>
      <c r="DE387" s="65"/>
    </row>
    <row r="388" spans="1:109" s="25" customFormat="1" x14ac:dyDescent="0.25">
      <c r="A388" s="21"/>
      <c r="B388" s="22"/>
      <c r="C388" s="22"/>
      <c r="D388" s="22"/>
      <c r="E388" s="23"/>
      <c r="F388" s="24"/>
      <c r="H388" s="24"/>
      <c r="J388" s="24"/>
      <c r="L388" s="24"/>
      <c r="N388" s="24"/>
      <c r="P388" s="24"/>
      <c r="R388" s="24"/>
      <c r="T388" s="77"/>
      <c r="V388" s="24"/>
      <c r="X388" s="24"/>
      <c r="Z388" s="24"/>
      <c r="AB388" s="24"/>
      <c r="AD388" s="24"/>
      <c r="AF388" s="24"/>
      <c r="AH388" s="24"/>
      <c r="AJ388" s="311"/>
      <c r="AL388" s="24"/>
      <c r="AN388" s="24"/>
      <c r="AP388" s="24"/>
      <c r="AR388" s="24"/>
      <c r="AT388" s="24"/>
      <c r="AV388" s="24"/>
      <c r="AX388" s="24"/>
      <c r="AZ388" s="24"/>
      <c r="BB388" s="77"/>
      <c r="BC388" s="78"/>
      <c r="BD388" s="77"/>
      <c r="BE388" s="78"/>
      <c r="BF388" s="24"/>
      <c r="BH388" s="24"/>
      <c r="BJ388" s="24"/>
      <c r="BL388" s="77"/>
      <c r="BM388" s="78"/>
      <c r="BN388" s="77"/>
      <c r="BO388" s="78"/>
      <c r="BP388" s="24"/>
      <c r="BR388" s="77"/>
      <c r="BS388" s="77"/>
      <c r="BT388" s="78"/>
      <c r="BU388" s="77"/>
      <c r="BV388" s="78"/>
      <c r="BW388" s="77"/>
      <c r="BX388" s="78"/>
      <c r="BY388" s="77"/>
      <c r="BZ388" s="78"/>
      <c r="CA388" s="88"/>
      <c r="CB388" s="86"/>
      <c r="CC388" s="65"/>
      <c r="CD388" s="65"/>
      <c r="CE388" s="65"/>
      <c r="CF388" s="65"/>
      <c r="CG388" s="65"/>
      <c r="CH388" s="65"/>
      <c r="CI388" s="65"/>
      <c r="CJ388" s="65"/>
      <c r="CK388" s="65"/>
      <c r="CL388" s="65"/>
      <c r="CM388" s="65"/>
      <c r="CN388" s="65"/>
      <c r="CO388" s="65"/>
      <c r="CP388" s="65"/>
      <c r="CQ388" s="65"/>
      <c r="CR388" s="65"/>
      <c r="CS388" s="65"/>
      <c r="CT388" s="65"/>
      <c r="CU388" s="65"/>
      <c r="CV388" s="65"/>
      <c r="CW388" s="65"/>
      <c r="CX388" s="65"/>
      <c r="CY388" s="65"/>
      <c r="CZ388" s="65"/>
      <c r="DA388" s="65"/>
      <c r="DB388" s="65"/>
      <c r="DC388" s="65"/>
      <c r="DD388" s="65"/>
      <c r="DE388" s="65"/>
    </row>
    <row r="389" spans="1:109" s="25" customFormat="1" x14ac:dyDescent="0.25">
      <c r="A389" s="21"/>
      <c r="B389" s="22"/>
      <c r="C389" s="22"/>
      <c r="D389" s="22"/>
      <c r="E389" s="23"/>
      <c r="F389" s="24"/>
      <c r="H389" s="24"/>
      <c r="J389" s="24"/>
      <c r="L389" s="24"/>
      <c r="N389" s="24"/>
      <c r="P389" s="24"/>
      <c r="R389" s="24"/>
      <c r="T389" s="77"/>
      <c r="V389" s="24"/>
      <c r="X389" s="24"/>
      <c r="Z389" s="24"/>
      <c r="AB389" s="24"/>
      <c r="AD389" s="24"/>
      <c r="AF389" s="24"/>
      <c r="AH389" s="24"/>
      <c r="AJ389" s="311"/>
      <c r="AL389" s="24"/>
      <c r="AN389" s="24"/>
      <c r="AP389" s="24"/>
      <c r="AR389" s="24"/>
      <c r="AT389" s="24"/>
      <c r="AV389" s="24"/>
      <c r="AX389" s="24"/>
      <c r="AZ389" s="24"/>
      <c r="BB389" s="77"/>
      <c r="BC389" s="78"/>
      <c r="BD389" s="77"/>
      <c r="BE389" s="78"/>
      <c r="BF389" s="24"/>
      <c r="BH389" s="24"/>
      <c r="BJ389" s="24"/>
      <c r="BL389" s="77"/>
      <c r="BM389" s="78"/>
      <c r="BN389" s="77"/>
      <c r="BO389" s="78"/>
      <c r="BP389" s="24"/>
      <c r="BR389" s="77"/>
      <c r="BS389" s="77"/>
      <c r="BT389" s="78"/>
      <c r="BU389" s="77"/>
      <c r="BV389" s="78"/>
      <c r="BW389" s="77"/>
      <c r="BX389" s="78"/>
      <c r="BY389" s="77"/>
      <c r="BZ389" s="78"/>
      <c r="CA389" s="88"/>
      <c r="CB389" s="86"/>
      <c r="CC389" s="65"/>
      <c r="CD389" s="65"/>
      <c r="CE389" s="65"/>
      <c r="CF389" s="65"/>
      <c r="CG389" s="65"/>
      <c r="CH389" s="65"/>
      <c r="CI389" s="65"/>
      <c r="CJ389" s="65"/>
      <c r="CK389" s="65"/>
      <c r="CL389" s="65"/>
      <c r="CM389" s="65"/>
      <c r="CN389" s="65"/>
      <c r="CO389" s="65"/>
      <c r="CP389" s="65"/>
      <c r="CQ389" s="65"/>
      <c r="CR389" s="65"/>
      <c r="CS389" s="65"/>
      <c r="CT389" s="65"/>
      <c r="CU389" s="65"/>
      <c r="CV389" s="65"/>
      <c r="CW389" s="65"/>
      <c r="CX389" s="65"/>
      <c r="CY389" s="65"/>
      <c r="CZ389" s="65"/>
      <c r="DA389" s="65"/>
      <c r="DB389" s="65"/>
      <c r="DC389" s="65"/>
      <c r="DD389" s="65"/>
      <c r="DE389" s="65"/>
    </row>
    <row r="390" spans="1:109" s="25" customFormat="1" x14ac:dyDescent="0.25">
      <c r="A390" s="21"/>
      <c r="B390" s="22"/>
      <c r="C390" s="22"/>
      <c r="D390" s="22"/>
      <c r="E390" s="23"/>
      <c r="F390" s="24"/>
      <c r="H390" s="24"/>
      <c r="J390" s="24"/>
      <c r="L390" s="24"/>
      <c r="N390" s="24"/>
      <c r="P390" s="24"/>
      <c r="R390" s="24"/>
      <c r="T390" s="77"/>
      <c r="V390" s="24"/>
      <c r="X390" s="24"/>
      <c r="Z390" s="24"/>
      <c r="AB390" s="24"/>
      <c r="AD390" s="24"/>
      <c r="AF390" s="24"/>
      <c r="AH390" s="24"/>
      <c r="AJ390" s="311"/>
      <c r="AL390" s="24"/>
      <c r="AN390" s="24"/>
      <c r="AP390" s="24"/>
      <c r="AR390" s="24"/>
      <c r="AT390" s="24"/>
      <c r="AV390" s="24"/>
      <c r="AX390" s="24"/>
      <c r="AZ390" s="24"/>
      <c r="BB390" s="77"/>
      <c r="BC390" s="78"/>
      <c r="BD390" s="77"/>
      <c r="BE390" s="78"/>
      <c r="BF390" s="24"/>
      <c r="BH390" s="24"/>
      <c r="BJ390" s="24"/>
      <c r="BL390" s="77"/>
      <c r="BM390" s="78"/>
      <c r="BN390" s="77"/>
      <c r="BO390" s="78"/>
      <c r="BP390" s="24"/>
      <c r="BR390" s="77"/>
      <c r="BS390" s="77"/>
      <c r="BT390" s="78"/>
      <c r="BU390" s="77"/>
      <c r="BV390" s="78"/>
      <c r="BW390" s="77"/>
      <c r="BX390" s="78"/>
      <c r="BY390" s="77"/>
      <c r="BZ390" s="78"/>
      <c r="CA390" s="88"/>
      <c r="CB390" s="86"/>
      <c r="CC390" s="65"/>
      <c r="CD390" s="65"/>
      <c r="CE390" s="65"/>
      <c r="CF390" s="65"/>
      <c r="CG390" s="65"/>
      <c r="CH390" s="65"/>
      <c r="CI390" s="65"/>
      <c r="CJ390" s="65"/>
      <c r="CK390" s="65"/>
      <c r="CL390" s="65"/>
      <c r="CM390" s="65"/>
      <c r="CN390" s="65"/>
      <c r="CO390" s="65"/>
      <c r="CP390" s="65"/>
      <c r="CQ390" s="65"/>
      <c r="CR390" s="65"/>
      <c r="CS390" s="65"/>
      <c r="CT390" s="65"/>
      <c r="CU390" s="65"/>
      <c r="CV390" s="65"/>
      <c r="CW390" s="65"/>
      <c r="CX390" s="65"/>
      <c r="CY390" s="65"/>
      <c r="CZ390" s="65"/>
      <c r="DA390" s="65"/>
      <c r="DB390" s="65"/>
      <c r="DC390" s="65"/>
      <c r="DD390" s="65"/>
      <c r="DE390" s="65"/>
    </row>
    <row r="391" spans="1:109" s="25" customFormat="1" x14ac:dyDescent="0.25">
      <c r="A391" s="21"/>
      <c r="B391" s="22"/>
      <c r="C391" s="22"/>
      <c r="D391" s="22"/>
      <c r="E391" s="23"/>
      <c r="F391" s="24"/>
      <c r="H391" s="24"/>
      <c r="J391" s="24"/>
      <c r="L391" s="24"/>
      <c r="N391" s="24"/>
      <c r="P391" s="24"/>
      <c r="R391" s="24"/>
      <c r="T391" s="77"/>
      <c r="V391" s="24"/>
      <c r="X391" s="24"/>
      <c r="Z391" s="24"/>
      <c r="AB391" s="24"/>
      <c r="AD391" s="24"/>
      <c r="AF391" s="24"/>
      <c r="AH391" s="24"/>
      <c r="AJ391" s="311"/>
      <c r="AL391" s="24"/>
      <c r="AN391" s="24"/>
      <c r="AP391" s="24"/>
      <c r="AR391" s="24"/>
      <c r="AT391" s="24"/>
      <c r="AV391" s="24"/>
      <c r="AX391" s="24"/>
      <c r="AZ391" s="24"/>
      <c r="BB391" s="77"/>
      <c r="BC391" s="78"/>
      <c r="BD391" s="77"/>
      <c r="BE391" s="78"/>
      <c r="BF391" s="24"/>
      <c r="BH391" s="24"/>
      <c r="BJ391" s="24"/>
      <c r="BL391" s="77"/>
      <c r="BM391" s="78"/>
      <c r="BN391" s="77"/>
      <c r="BO391" s="78"/>
      <c r="BP391" s="24"/>
      <c r="BR391" s="77"/>
      <c r="BS391" s="77"/>
      <c r="BT391" s="78"/>
      <c r="BU391" s="77"/>
      <c r="BV391" s="78"/>
      <c r="BW391" s="77"/>
      <c r="BX391" s="78"/>
      <c r="BY391" s="77"/>
      <c r="BZ391" s="78"/>
      <c r="CA391" s="88"/>
      <c r="CB391" s="86"/>
      <c r="CC391" s="65"/>
      <c r="CD391" s="65"/>
      <c r="CE391" s="65"/>
      <c r="CF391" s="65"/>
      <c r="CG391" s="65"/>
      <c r="CH391" s="65"/>
      <c r="CI391" s="65"/>
      <c r="CJ391" s="65"/>
      <c r="CK391" s="65"/>
      <c r="CL391" s="65"/>
      <c r="CM391" s="65"/>
      <c r="CN391" s="65"/>
      <c r="CO391" s="65"/>
      <c r="CP391" s="65"/>
      <c r="CQ391" s="65"/>
      <c r="CR391" s="65"/>
      <c r="CS391" s="65"/>
      <c r="CT391" s="65"/>
      <c r="CU391" s="65"/>
      <c r="CV391" s="65"/>
      <c r="CW391" s="65"/>
      <c r="CX391" s="65"/>
      <c r="CY391" s="65"/>
      <c r="CZ391" s="65"/>
      <c r="DA391" s="65"/>
      <c r="DB391" s="65"/>
      <c r="DC391" s="65"/>
      <c r="DD391" s="65"/>
      <c r="DE391" s="65"/>
    </row>
    <row r="392" spans="1:109" s="25" customFormat="1" x14ac:dyDescent="0.25">
      <c r="A392" s="21"/>
      <c r="B392" s="22"/>
      <c r="C392" s="22"/>
      <c r="D392" s="22"/>
      <c r="E392" s="23"/>
      <c r="F392" s="24"/>
      <c r="H392" s="24"/>
      <c r="J392" s="24"/>
      <c r="L392" s="24"/>
      <c r="N392" s="24"/>
      <c r="P392" s="24"/>
      <c r="R392" s="24"/>
      <c r="T392" s="77"/>
      <c r="V392" s="24"/>
      <c r="X392" s="24"/>
      <c r="Z392" s="24"/>
      <c r="AB392" s="24"/>
      <c r="AD392" s="24"/>
      <c r="AF392" s="24"/>
      <c r="AH392" s="24"/>
      <c r="AJ392" s="311"/>
      <c r="AL392" s="24"/>
      <c r="AN392" s="24"/>
      <c r="AP392" s="24"/>
      <c r="AR392" s="24"/>
      <c r="AT392" s="24"/>
      <c r="AV392" s="24"/>
      <c r="AX392" s="24"/>
      <c r="AZ392" s="24"/>
      <c r="BB392" s="77"/>
      <c r="BC392" s="78"/>
      <c r="BD392" s="77"/>
      <c r="BE392" s="78"/>
      <c r="BF392" s="24"/>
      <c r="BH392" s="24"/>
      <c r="BJ392" s="24"/>
      <c r="BL392" s="77"/>
      <c r="BM392" s="78"/>
      <c r="BN392" s="77"/>
      <c r="BO392" s="78"/>
      <c r="BP392" s="24"/>
      <c r="BR392" s="77"/>
      <c r="BS392" s="77"/>
      <c r="BT392" s="78"/>
      <c r="BU392" s="77"/>
      <c r="BV392" s="78"/>
      <c r="BW392" s="77"/>
      <c r="BX392" s="78"/>
      <c r="BY392" s="77"/>
      <c r="BZ392" s="78"/>
      <c r="CA392" s="88"/>
      <c r="CB392" s="86"/>
      <c r="CC392" s="65"/>
      <c r="CD392" s="65"/>
      <c r="CE392" s="65"/>
      <c r="CF392" s="65"/>
      <c r="CG392" s="65"/>
      <c r="CH392" s="65"/>
      <c r="CI392" s="65"/>
      <c r="CJ392" s="65"/>
      <c r="CK392" s="65"/>
      <c r="CL392" s="65"/>
      <c r="CM392" s="65"/>
      <c r="CN392" s="65"/>
      <c r="CO392" s="65"/>
      <c r="CP392" s="65"/>
      <c r="CQ392" s="65"/>
      <c r="CR392" s="65"/>
      <c r="CS392" s="65"/>
      <c r="CT392" s="65"/>
      <c r="CU392" s="65"/>
      <c r="CV392" s="65"/>
      <c r="CW392" s="65"/>
      <c r="CX392" s="65"/>
      <c r="CY392" s="65"/>
      <c r="CZ392" s="65"/>
      <c r="DA392" s="65"/>
      <c r="DB392" s="65"/>
      <c r="DC392" s="65"/>
      <c r="DD392" s="65"/>
      <c r="DE392" s="65"/>
    </row>
    <row r="393" spans="1:109" s="25" customFormat="1" x14ac:dyDescent="0.25">
      <c r="A393" s="21"/>
      <c r="B393" s="22"/>
      <c r="C393" s="22"/>
      <c r="D393" s="22"/>
      <c r="E393" s="23"/>
      <c r="F393" s="24"/>
      <c r="H393" s="24"/>
      <c r="J393" s="24"/>
      <c r="L393" s="24"/>
      <c r="N393" s="24"/>
      <c r="P393" s="24"/>
      <c r="R393" s="24"/>
      <c r="T393" s="77"/>
      <c r="V393" s="24"/>
      <c r="X393" s="24"/>
      <c r="Z393" s="24"/>
      <c r="AB393" s="24"/>
      <c r="AD393" s="24"/>
      <c r="AF393" s="24"/>
      <c r="AH393" s="24"/>
      <c r="AJ393" s="311"/>
      <c r="AL393" s="24"/>
      <c r="AN393" s="24"/>
      <c r="AP393" s="24"/>
      <c r="AR393" s="24"/>
      <c r="AT393" s="24"/>
      <c r="AV393" s="24"/>
      <c r="AX393" s="24"/>
      <c r="AZ393" s="24"/>
      <c r="BB393" s="77"/>
      <c r="BC393" s="78"/>
      <c r="BD393" s="77"/>
      <c r="BE393" s="78"/>
      <c r="BF393" s="24"/>
      <c r="BH393" s="24"/>
      <c r="BJ393" s="24"/>
      <c r="BL393" s="77"/>
      <c r="BM393" s="78"/>
      <c r="BN393" s="77"/>
      <c r="BO393" s="78"/>
      <c r="BP393" s="24"/>
      <c r="BR393" s="77"/>
      <c r="BS393" s="77"/>
      <c r="BT393" s="78"/>
      <c r="BU393" s="77"/>
      <c r="BV393" s="78"/>
      <c r="BW393" s="77"/>
      <c r="BX393" s="78"/>
      <c r="BY393" s="77"/>
      <c r="BZ393" s="78"/>
      <c r="CA393" s="88"/>
      <c r="CB393" s="86"/>
      <c r="CC393" s="65"/>
      <c r="CD393" s="65"/>
      <c r="CE393" s="65"/>
      <c r="CF393" s="65"/>
      <c r="CG393" s="65"/>
      <c r="CH393" s="65"/>
      <c r="CI393" s="65"/>
      <c r="CJ393" s="65"/>
      <c r="CK393" s="65"/>
      <c r="CL393" s="65"/>
      <c r="CM393" s="65"/>
      <c r="CN393" s="65"/>
      <c r="CO393" s="65"/>
      <c r="CP393" s="65"/>
      <c r="CQ393" s="65"/>
      <c r="CR393" s="65"/>
      <c r="CS393" s="65"/>
      <c r="CT393" s="65"/>
      <c r="CU393" s="65"/>
      <c r="CV393" s="65"/>
      <c r="CW393" s="65"/>
      <c r="CX393" s="65"/>
      <c r="CY393" s="65"/>
      <c r="CZ393" s="65"/>
      <c r="DA393" s="65"/>
      <c r="DB393" s="65"/>
      <c r="DC393" s="65"/>
      <c r="DD393" s="65"/>
      <c r="DE393" s="65"/>
    </row>
    <row r="394" spans="1:109" s="25" customFormat="1" x14ac:dyDescent="0.25">
      <c r="A394" s="21"/>
      <c r="B394" s="22"/>
      <c r="C394" s="22"/>
      <c r="D394" s="22"/>
      <c r="E394" s="23"/>
      <c r="F394" s="24"/>
      <c r="H394" s="24"/>
      <c r="J394" s="24"/>
      <c r="L394" s="24"/>
      <c r="N394" s="24"/>
      <c r="P394" s="24"/>
      <c r="R394" s="24"/>
      <c r="T394" s="77"/>
      <c r="V394" s="24"/>
      <c r="X394" s="24"/>
      <c r="Z394" s="24"/>
      <c r="AB394" s="24"/>
      <c r="AD394" s="24"/>
      <c r="AF394" s="24"/>
      <c r="AH394" s="24"/>
      <c r="AJ394" s="311"/>
      <c r="AL394" s="24"/>
      <c r="AN394" s="24"/>
      <c r="AP394" s="24"/>
      <c r="AR394" s="24"/>
      <c r="AT394" s="24"/>
      <c r="AV394" s="24"/>
      <c r="AX394" s="24"/>
      <c r="AZ394" s="24"/>
      <c r="BB394" s="77"/>
      <c r="BC394" s="78"/>
      <c r="BD394" s="77"/>
      <c r="BE394" s="78"/>
      <c r="BF394" s="24"/>
      <c r="BH394" s="24"/>
      <c r="BJ394" s="24"/>
      <c r="BL394" s="77"/>
      <c r="BM394" s="78"/>
      <c r="BN394" s="77"/>
      <c r="BO394" s="78"/>
      <c r="BP394" s="24"/>
      <c r="BR394" s="77"/>
      <c r="BS394" s="77"/>
      <c r="BT394" s="78"/>
      <c r="BU394" s="77"/>
      <c r="BV394" s="78"/>
      <c r="BW394" s="77"/>
      <c r="BX394" s="78"/>
      <c r="BY394" s="77"/>
      <c r="BZ394" s="78"/>
      <c r="CA394" s="88"/>
      <c r="CB394" s="86"/>
      <c r="CC394" s="65"/>
      <c r="CD394" s="65"/>
      <c r="CE394" s="65"/>
      <c r="CF394" s="65"/>
      <c r="CG394" s="65"/>
      <c r="CH394" s="65"/>
      <c r="CI394" s="65"/>
      <c r="CJ394" s="65"/>
      <c r="CK394" s="65"/>
      <c r="CL394" s="65"/>
      <c r="CM394" s="65"/>
      <c r="CN394" s="65"/>
      <c r="CO394" s="65"/>
      <c r="CP394" s="65"/>
      <c r="CQ394" s="65"/>
      <c r="CR394" s="65"/>
      <c r="CS394" s="65"/>
      <c r="CT394" s="65"/>
      <c r="CU394" s="65"/>
      <c r="CV394" s="65"/>
      <c r="CW394" s="65"/>
      <c r="CX394" s="65"/>
      <c r="CY394" s="65"/>
      <c r="CZ394" s="65"/>
      <c r="DA394" s="65"/>
      <c r="DB394" s="65"/>
      <c r="DC394" s="65"/>
      <c r="DD394" s="65"/>
      <c r="DE394" s="65"/>
    </row>
    <row r="395" spans="1:109" s="25" customFormat="1" x14ac:dyDescent="0.25">
      <c r="A395" s="21"/>
      <c r="B395" s="22"/>
      <c r="C395" s="22"/>
      <c r="D395" s="22"/>
      <c r="E395" s="23"/>
      <c r="F395" s="24"/>
      <c r="H395" s="24"/>
      <c r="J395" s="24"/>
      <c r="L395" s="24"/>
      <c r="N395" s="24"/>
      <c r="P395" s="24"/>
      <c r="R395" s="24"/>
      <c r="T395" s="77"/>
      <c r="V395" s="24"/>
      <c r="X395" s="24"/>
      <c r="Z395" s="24"/>
      <c r="AB395" s="24"/>
      <c r="AD395" s="24"/>
      <c r="AF395" s="24"/>
      <c r="AH395" s="24"/>
      <c r="AJ395" s="311"/>
      <c r="AL395" s="24"/>
      <c r="AN395" s="24"/>
      <c r="AP395" s="24"/>
      <c r="AR395" s="24"/>
      <c r="AT395" s="24"/>
      <c r="AV395" s="24"/>
      <c r="AX395" s="24"/>
      <c r="AZ395" s="24"/>
      <c r="BB395" s="77"/>
      <c r="BC395" s="78"/>
      <c r="BD395" s="77"/>
      <c r="BE395" s="78"/>
      <c r="BF395" s="24"/>
      <c r="BH395" s="24"/>
      <c r="BJ395" s="24"/>
      <c r="BL395" s="77"/>
      <c r="BM395" s="78"/>
      <c r="BN395" s="77"/>
      <c r="BO395" s="78"/>
      <c r="BP395" s="24"/>
      <c r="BR395" s="77"/>
      <c r="BS395" s="77"/>
      <c r="BT395" s="78"/>
      <c r="BU395" s="77"/>
      <c r="BV395" s="78"/>
      <c r="BW395" s="77"/>
      <c r="BX395" s="78"/>
      <c r="BY395" s="77"/>
      <c r="BZ395" s="78"/>
      <c r="CA395" s="88"/>
      <c r="CB395" s="86"/>
      <c r="CC395" s="65"/>
      <c r="CD395" s="65"/>
      <c r="CE395" s="65"/>
      <c r="CF395" s="65"/>
      <c r="CG395" s="65"/>
      <c r="CH395" s="65"/>
      <c r="CI395" s="65"/>
      <c r="CJ395" s="65"/>
      <c r="CK395" s="65"/>
      <c r="CL395" s="65"/>
      <c r="CM395" s="65"/>
      <c r="CN395" s="65"/>
      <c r="CO395" s="65"/>
      <c r="CP395" s="65"/>
      <c r="CQ395" s="65"/>
      <c r="CR395" s="65"/>
      <c r="CS395" s="65"/>
      <c r="CT395" s="65"/>
      <c r="CU395" s="65"/>
      <c r="CV395" s="65"/>
      <c r="CW395" s="65"/>
      <c r="CX395" s="65"/>
      <c r="CY395" s="65"/>
      <c r="CZ395" s="65"/>
      <c r="DA395" s="65"/>
      <c r="DB395" s="65"/>
      <c r="DC395" s="65"/>
      <c r="DD395" s="65"/>
      <c r="DE395" s="65"/>
    </row>
    <row r="396" spans="1:109" s="25" customFormat="1" x14ac:dyDescent="0.25">
      <c r="A396" s="21"/>
      <c r="B396" s="22"/>
      <c r="C396" s="22"/>
      <c r="D396" s="22"/>
      <c r="E396" s="23"/>
      <c r="F396" s="24"/>
      <c r="H396" s="24"/>
      <c r="J396" s="24"/>
      <c r="L396" s="24"/>
      <c r="N396" s="24"/>
      <c r="P396" s="24"/>
      <c r="R396" s="24"/>
      <c r="T396" s="77"/>
      <c r="V396" s="24"/>
      <c r="X396" s="24"/>
      <c r="Z396" s="24"/>
      <c r="AB396" s="24"/>
      <c r="AD396" s="24"/>
      <c r="AF396" s="24"/>
      <c r="AH396" s="24"/>
      <c r="AJ396" s="311"/>
      <c r="AL396" s="24"/>
      <c r="AN396" s="24"/>
      <c r="AP396" s="24"/>
      <c r="AR396" s="24"/>
      <c r="AT396" s="24"/>
      <c r="AV396" s="24"/>
      <c r="AX396" s="24"/>
      <c r="AZ396" s="24"/>
      <c r="BB396" s="77"/>
      <c r="BC396" s="78"/>
      <c r="BD396" s="77"/>
      <c r="BE396" s="78"/>
      <c r="BF396" s="24"/>
      <c r="BH396" s="24"/>
      <c r="BJ396" s="24"/>
      <c r="BL396" s="77"/>
      <c r="BM396" s="78"/>
      <c r="BN396" s="77"/>
      <c r="BO396" s="78"/>
      <c r="BP396" s="24"/>
      <c r="BR396" s="77"/>
      <c r="BS396" s="77"/>
      <c r="BT396" s="78"/>
      <c r="BU396" s="77"/>
      <c r="BV396" s="78"/>
      <c r="BW396" s="77"/>
      <c r="BX396" s="78"/>
      <c r="BY396" s="77"/>
      <c r="BZ396" s="78"/>
      <c r="CA396" s="88"/>
      <c r="CB396" s="86"/>
      <c r="CC396" s="65"/>
      <c r="CD396" s="65"/>
      <c r="CE396" s="65"/>
      <c r="CF396" s="65"/>
      <c r="CG396" s="65"/>
      <c r="CH396" s="65"/>
      <c r="CI396" s="65"/>
      <c r="CJ396" s="65"/>
      <c r="CK396" s="65"/>
      <c r="CL396" s="65"/>
      <c r="CM396" s="65"/>
      <c r="CN396" s="65"/>
      <c r="CO396" s="65"/>
      <c r="CP396" s="65"/>
      <c r="CQ396" s="65"/>
      <c r="CR396" s="65"/>
      <c r="CS396" s="65"/>
      <c r="CT396" s="65"/>
      <c r="CU396" s="65"/>
      <c r="CV396" s="65"/>
      <c r="CW396" s="65"/>
      <c r="CX396" s="65"/>
      <c r="CY396" s="65"/>
      <c r="CZ396" s="65"/>
      <c r="DA396" s="65"/>
      <c r="DB396" s="65"/>
      <c r="DC396" s="65"/>
      <c r="DD396" s="65"/>
      <c r="DE396" s="65"/>
    </row>
    <row r="397" spans="1:109" s="25" customFormat="1" x14ac:dyDescent="0.25">
      <c r="A397" s="21"/>
      <c r="B397" s="22"/>
      <c r="C397" s="22"/>
      <c r="D397" s="22"/>
      <c r="E397" s="23"/>
      <c r="F397" s="24"/>
      <c r="H397" s="24"/>
      <c r="J397" s="24"/>
      <c r="L397" s="24"/>
      <c r="N397" s="24"/>
      <c r="P397" s="24"/>
      <c r="R397" s="24"/>
      <c r="T397" s="77"/>
      <c r="V397" s="24"/>
      <c r="X397" s="24"/>
      <c r="Z397" s="24"/>
      <c r="AB397" s="24"/>
      <c r="AD397" s="24"/>
      <c r="AF397" s="24"/>
      <c r="AH397" s="24"/>
      <c r="AJ397" s="311"/>
      <c r="AL397" s="24"/>
      <c r="AN397" s="24"/>
      <c r="AP397" s="24"/>
      <c r="AR397" s="24"/>
      <c r="AT397" s="24"/>
      <c r="AV397" s="24"/>
      <c r="AX397" s="24"/>
      <c r="AZ397" s="24"/>
      <c r="BB397" s="77"/>
      <c r="BC397" s="78"/>
      <c r="BD397" s="77"/>
      <c r="BE397" s="78"/>
      <c r="BF397" s="24"/>
      <c r="BH397" s="24"/>
      <c r="BJ397" s="24"/>
      <c r="BL397" s="77"/>
      <c r="BM397" s="78"/>
      <c r="BN397" s="77"/>
      <c r="BO397" s="78"/>
      <c r="BP397" s="24"/>
      <c r="BR397" s="77"/>
      <c r="BS397" s="77"/>
      <c r="BT397" s="78"/>
      <c r="BU397" s="77"/>
      <c r="BV397" s="78"/>
      <c r="BW397" s="77"/>
      <c r="BX397" s="78"/>
      <c r="BY397" s="77"/>
      <c r="BZ397" s="78"/>
      <c r="CA397" s="88"/>
      <c r="CB397" s="86"/>
      <c r="CC397" s="65"/>
      <c r="CD397" s="65"/>
      <c r="CE397" s="65"/>
      <c r="CF397" s="65"/>
      <c r="CG397" s="65"/>
      <c r="CH397" s="65"/>
      <c r="CI397" s="65"/>
      <c r="CJ397" s="65"/>
      <c r="CK397" s="65"/>
      <c r="CL397" s="65"/>
      <c r="CM397" s="65"/>
      <c r="CN397" s="65"/>
      <c r="CO397" s="65"/>
      <c r="CP397" s="65"/>
      <c r="CQ397" s="65"/>
      <c r="CR397" s="65"/>
      <c r="CS397" s="65"/>
      <c r="CT397" s="65"/>
      <c r="CU397" s="65"/>
      <c r="CV397" s="65"/>
      <c r="CW397" s="65"/>
      <c r="CX397" s="65"/>
      <c r="CY397" s="65"/>
      <c r="CZ397" s="65"/>
      <c r="DA397" s="65"/>
      <c r="DB397" s="65"/>
      <c r="DC397" s="65"/>
      <c r="DD397" s="65"/>
      <c r="DE397" s="65"/>
    </row>
    <row r="398" spans="1:109" s="25" customFormat="1" x14ac:dyDescent="0.25">
      <c r="A398" s="21"/>
      <c r="B398" s="22"/>
      <c r="C398" s="22"/>
      <c r="D398" s="22"/>
      <c r="E398" s="23"/>
      <c r="F398" s="24"/>
      <c r="H398" s="24"/>
      <c r="J398" s="24"/>
      <c r="L398" s="24"/>
      <c r="N398" s="24"/>
      <c r="P398" s="24"/>
      <c r="R398" s="24"/>
      <c r="T398" s="77"/>
      <c r="V398" s="24"/>
      <c r="X398" s="24"/>
      <c r="Z398" s="24"/>
      <c r="AB398" s="24"/>
      <c r="AD398" s="24"/>
      <c r="AF398" s="24"/>
      <c r="AH398" s="24"/>
      <c r="AJ398" s="311"/>
      <c r="AL398" s="24"/>
      <c r="AN398" s="24"/>
      <c r="AP398" s="24"/>
      <c r="AR398" s="24"/>
      <c r="AT398" s="24"/>
      <c r="AV398" s="24"/>
      <c r="AX398" s="24"/>
      <c r="AZ398" s="24"/>
      <c r="BB398" s="77"/>
      <c r="BC398" s="78"/>
      <c r="BD398" s="77"/>
      <c r="BE398" s="78"/>
      <c r="BF398" s="24"/>
      <c r="BH398" s="24"/>
      <c r="BJ398" s="24"/>
      <c r="BL398" s="77"/>
      <c r="BM398" s="78"/>
      <c r="BN398" s="77"/>
      <c r="BO398" s="78"/>
      <c r="BP398" s="24"/>
      <c r="BR398" s="77"/>
      <c r="BS398" s="77"/>
      <c r="BT398" s="78"/>
      <c r="BU398" s="77"/>
      <c r="BV398" s="78"/>
      <c r="BW398" s="77"/>
      <c r="BX398" s="78"/>
      <c r="BY398" s="77"/>
      <c r="BZ398" s="78"/>
      <c r="CA398" s="88"/>
      <c r="CB398" s="86"/>
      <c r="CC398" s="65"/>
      <c r="CD398" s="65"/>
      <c r="CE398" s="65"/>
      <c r="CF398" s="65"/>
      <c r="CG398" s="65"/>
      <c r="CH398" s="65"/>
      <c r="CI398" s="65"/>
      <c r="CJ398" s="65"/>
      <c r="CK398" s="65"/>
      <c r="CL398" s="65"/>
      <c r="CM398" s="65"/>
      <c r="CN398" s="65"/>
      <c r="CO398" s="65"/>
      <c r="CP398" s="65"/>
      <c r="CQ398" s="65"/>
      <c r="CR398" s="65"/>
      <c r="CS398" s="65"/>
      <c r="CT398" s="65"/>
      <c r="CU398" s="65"/>
      <c r="CV398" s="65"/>
      <c r="CW398" s="65"/>
      <c r="CX398" s="65"/>
      <c r="CY398" s="65"/>
      <c r="CZ398" s="65"/>
      <c r="DA398" s="65"/>
      <c r="DB398" s="65"/>
      <c r="DC398" s="65"/>
      <c r="DD398" s="65"/>
      <c r="DE398" s="65"/>
    </row>
    <row r="399" spans="1:109" s="25" customFormat="1" x14ac:dyDescent="0.25">
      <c r="A399" s="21"/>
      <c r="B399" s="22"/>
      <c r="C399" s="22"/>
      <c r="D399" s="22"/>
      <c r="E399" s="23"/>
      <c r="F399" s="24"/>
      <c r="H399" s="24"/>
      <c r="J399" s="24"/>
      <c r="L399" s="24"/>
      <c r="N399" s="24"/>
      <c r="P399" s="24"/>
      <c r="R399" s="24"/>
      <c r="T399" s="77"/>
      <c r="V399" s="24"/>
      <c r="X399" s="24"/>
      <c r="Z399" s="24"/>
      <c r="AB399" s="24"/>
      <c r="AD399" s="24"/>
      <c r="AF399" s="24"/>
      <c r="AH399" s="24"/>
      <c r="AJ399" s="311"/>
      <c r="AL399" s="24"/>
      <c r="AN399" s="24"/>
      <c r="AP399" s="24"/>
      <c r="AR399" s="24"/>
      <c r="AT399" s="24"/>
      <c r="AV399" s="24"/>
      <c r="AX399" s="24"/>
      <c r="AZ399" s="24"/>
      <c r="BB399" s="77"/>
      <c r="BC399" s="78"/>
      <c r="BD399" s="77"/>
      <c r="BE399" s="78"/>
      <c r="BF399" s="24"/>
      <c r="BH399" s="24"/>
      <c r="BJ399" s="24"/>
      <c r="BL399" s="77"/>
      <c r="BM399" s="78"/>
      <c r="BN399" s="77"/>
      <c r="BO399" s="78"/>
      <c r="BP399" s="24"/>
      <c r="BR399" s="77"/>
      <c r="BS399" s="77"/>
      <c r="BT399" s="78"/>
      <c r="BU399" s="77"/>
      <c r="BV399" s="78"/>
      <c r="BW399" s="77"/>
      <c r="BX399" s="78"/>
      <c r="BY399" s="77"/>
      <c r="BZ399" s="78"/>
      <c r="CA399" s="88"/>
      <c r="CB399" s="86"/>
      <c r="CC399" s="65"/>
      <c r="CD399" s="65"/>
      <c r="CE399" s="65"/>
      <c r="CF399" s="65"/>
      <c r="CG399" s="65"/>
      <c r="CH399" s="65"/>
      <c r="CI399" s="65"/>
      <c r="CJ399" s="65"/>
      <c r="CK399" s="65"/>
      <c r="CL399" s="65"/>
      <c r="CM399" s="65"/>
      <c r="CN399" s="65"/>
      <c r="CO399" s="65"/>
      <c r="CP399" s="65"/>
      <c r="CQ399" s="65"/>
      <c r="CR399" s="65"/>
      <c r="CS399" s="65"/>
      <c r="CT399" s="65"/>
      <c r="CU399" s="65"/>
      <c r="CV399" s="65"/>
      <c r="CW399" s="65"/>
      <c r="CX399" s="65"/>
      <c r="CY399" s="65"/>
      <c r="CZ399" s="65"/>
      <c r="DA399" s="65"/>
      <c r="DB399" s="65"/>
      <c r="DC399" s="65"/>
      <c r="DD399" s="65"/>
      <c r="DE399" s="65"/>
    </row>
    <row r="400" spans="1:109" s="25" customFormat="1" x14ac:dyDescent="0.25">
      <c r="A400" s="21"/>
      <c r="B400" s="22"/>
      <c r="C400" s="22"/>
      <c r="D400" s="22"/>
      <c r="E400" s="23"/>
      <c r="F400" s="24"/>
      <c r="H400" s="24"/>
      <c r="J400" s="24"/>
      <c r="L400" s="24"/>
      <c r="N400" s="24"/>
      <c r="P400" s="24"/>
      <c r="R400" s="24"/>
      <c r="T400" s="77"/>
      <c r="V400" s="24"/>
      <c r="X400" s="24"/>
      <c r="Z400" s="24"/>
      <c r="AB400" s="24"/>
      <c r="AD400" s="24"/>
      <c r="AF400" s="24"/>
      <c r="AH400" s="24"/>
      <c r="AJ400" s="311"/>
      <c r="AL400" s="24"/>
      <c r="AN400" s="24"/>
      <c r="AP400" s="24"/>
      <c r="AR400" s="24"/>
      <c r="AT400" s="24"/>
      <c r="AV400" s="24"/>
      <c r="AX400" s="24"/>
      <c r="AZ400" s="24"/>
      <c r="BB400" s="77"/>
      <c r="BC400" s="78"/>
      <c r="BD400" s="77"/>
      <c r="BE400" s="78"/>
      <c r="BF400" s="24"/>
      <c r="BH400" s="24"/>
      <c r="BJ400" s="24"/>
      <c r="BL400" s="77"/>
      <c r="BM400" s="78"/>
      <c r="BN400" s="77"/>
      <c r="BO400" s="78"/>
      <c r="BP400" s="24"/>
      <c r="BR400" s="77"/>
      <c r="BS400" s="77"/>
      <c r="BT400" s="78"/>
      <c r="BU400" s="77"/>
      <c r="BV400" s="78"/>
      <c r="BW400" s="77"/>
      <c r="BX400" s="78"/>
      <c r="BY400" s="77"/>
      <c r="BZ400" s="78"/>
      <c r="CA400" s="88"/>
      <c r="CB400" s="86"/>
      <c r="CC400" s="65"/>
      <c r="CD400" s="65"/>
      <c r="CE400" s="65"/>
      <c r="CF400" s="65"/>
      <c r="CG400" s="65"/>
      <c r="CH400" s="65"/>
      <c r="CI400" s="65"/>
      <c r="CJ400" s="65"/>
      <c r="CK400" s="65"/>
      <c r="CL400" s="65"/>
      <c r="CM400" s="65"/>
      <c r="CN400" s="65"/>
      <c r="CO400" s="65"/>
      <c r="CP400" s="65"/>
      <c r="CQ400" s="65"/>
      <c r="CR400" s="65"/>
      <c r="CS400" s="65"/>
      <c r="CT400" s="65"/>
      <c r="CU400" s="65"/>
      <c r="CV400" s="65"/>
      <c r="CW400" s="65"/>
      <c r="CX400" s="65"/>
      <c r="CY400" s="65"/>
      <c r="CZ400" s="65"/>
      <c r="DA400" s="65"/>
      <c r="DB400" s="65"/>
      <c r="DC400" s="65"/>
      <c r="DD400" s="65"/>
      <c r="DE400" s="65"/>
    </row>
    <row r="401" spans="1:109" s="25" customFormat="1" x14ac:dyDescent="0.25">
      <c r="A401" s="21"/>
      <c r="B401" s="22"/>
      <c r="C401" s="22"/>
      <c r="D401" s="22"/>
      <c r="E401" s="23"/>
      <c r="F401" s="24"/>
      <c r="H401" s="24"/>
      <c r="J401" s="24"/>
      <c r="L401" s="24"/>
      <c r="N401" s="24"/>
      <c r="P401" s="24"/>
      <c r="R401" s="24"/>
      <c r="T401" s="77"/>
      <c r="V401" s="24"/>
      <c r="X401" s="24"/>
      <c r="Z401" s="24"/>
      <c r="AB401" s="24"/>
      <c r="AD401" s="24"/>
      <c r="AF401" s="24"/>
      <c r="AH401" s="24"/>
      <c r="AJ401" s="311"/>
      <c r="AL401" s="24"/>
      <c r="AN401" s="24"/>
      <c r="AP401" s="24"/>
      <c r="AR401" s="24"/>
      <c r="AT401" s="24"/>
      <c r="AV401" s="24"/>
      <c r="AX401" s="24"/>
      <c r="AZ401" s="24"/>
      <c r="BB401" s="77"/>
      <c r="BC401" s="78"/>
      <c r="BD401" s="77"/>
      <c r="BE401" s="78"/>
      <c r="BF401" s="24"/>
      <c r="BH401" s="24"/>
      <c r="BJ401" s="24"/>
      <c r="BL401" s="77"/>
      <c r="BM401" s="78"/>
      <c r="BN401" s="77"/>
      <c r="BO401" s="78"/>
      <c r="BP401" s="24"/>
      <c r="BR401" s="77"/>
      <c r="BS401" s="77"/>
      <c r="BT401" s="78"/>
      <c r="BU401" s="77"/>
      <c r="BV401" s="78"/>
      <c r="BW401" s="77"/>
      <c r="BX401" s="78"/>
      <c r="BY401" s="77"/>
      <c r="BZ401" s="78"/>
      <c r="CA401" s="88"/>
      <c r="CB401" s="86"/>
      <c r="CC401" s="65"/>
      <c r="CD401" s="65"/>
      <c r="CE401" s="65"/>
      <c r="CF401" s="65"/>
      <c r="CG401" s="65"/>
      <c r="CH401" s="65"/>
      <c r="CI401" s="65"/>
      <c r="CJ401" s="65"/>
      <c r="CK401" s="65"/>
      <c r="CL401" s="65"/>
      <c r="CM401" s="65"/>
      <c r="CN401" s="65"/>
      <c r="CO401" s="65"/>
      <c r="CP401" s="65"/>
      <c r="CQ401" s="65"/>
      <c r="CR401" s="65"/>
      <c r="CS401" s="65"/>
      <c r="CT401" s="65"/>
      <c r="CU401" s="65"/>
      <c r="CV401" s="65"/>
      <c r="CW401" s="65"/>
      <c r="CX401" s="65"/>
      <c r="CY401" s="65"/>
      <c r="CZ401" s="65"/>
      <c r="DA401" s="65"/>
      <c r="DB401" s="65"/>
      <c r="DC401" s="65"/>
      <c r="DD401" s="65"/>
      <c r="DE401" s="65"/>
    </row>
    <row r="402" spans="1:109" s="25" customFormat="1" x14ac:dyDescent="0.25">
      <c r="A402" s="21"/>
      <c r="B402" s="22"/>
      <c r="C402" s="22"/>
      <c r="D402" s="22"/>
      <c r="E402" s="23"/>
      <c r="F402" s="24"/>
      <c r="H402" s="24"/>
      <c r="J402" s="24"/>
      <c r="L402" s="24"/>
      <c r="N402" s="24"/>
      <c r="P402" s="24"/>
      <c r="R402" s="24"/>
      <c r="T402" s="77"/>
      <c r="V402" s="24"/>
      <c r="X402" s="24"/>
      <c r="Z402" s="24"/>
      <c r="AB402" s="24"/>
      <c r="AD402" s="24"/>
      <c r="AF402" s="24"/>
      <c r="AH402" s="24"/>
      <c r="AJ402" s="311"/>
      <c r="AL402" s="24"/>
      <c r="AN402" s="24"/>
      <c r="AP402" s="24"/>
      <c r="AR402" s="24"/>
      <c r="AT402" s="24"/>
      <c r="AV402" s="24"/>
      <c r="AX402" s="24"/>
      <c r="AZ402" s="24"/>
      <c r="BB402" s="77"/>
      <c r="BC402" s="78"/>
      <c r="BD402" s="77"/>
      <c r="BE402" s="78"/>
      <c r="BF402" s="24"/>
      <c r="BH402" s="24"/>
      <c r="BJ402" s="24"/>
      <c r="BL402" s="77"/>
      <c r="BM402" s="78"/>
      <c r="BN402" s="77"/>
      <c r="BO402" s="78"/>
      <c r="BP402" s="24"/>
      <c r="BR402" s="77"/>
      <c r="BS402" s="77"/>
      <c r="BT402" s="78"/>
      <c r="BU402" s="77"/>
      <c r="BV402" s="78"/>
      <c r="BW402" s="77"/>
      <c r="BX402" s="78"/>
      <c r="BY402" s="77"/>
      <c r="BZ402" s="78"/>
      <c r="CA402" s="88"/>
      <c r="CB402" s="86"/>
      <c r="CC402" s="65"/>
      <c r="CD402" s="65"/>
      <c r="CE402" s="65"/>
      <c r="CF402" s="65"/>
      <c r="CG402" s="65"/>
      <c r="CH402" s="65"/>
      <c r="CI402" s="65"/>
      <c r="CJ402" s="65"/>
      <c r="CK402" s="65"/>
      <c r="CL402" s="65"/>
      <c r="CM402" s="65"/>
      <c r="CN402" s="65"/>
      <c r="CO402" s="65"/>
      <c r="CP402" s="65"/>
      <c r="CQ402" s="65"/>
      <c r="CR402" s="65"/>
      <c r="CS402" s="65"/>
      <c r="CT402" s="65"/>
      <c r="CU402" s="65"/>
      <c r="CV402" s="65"/>
      <c r="CW402" s="65"/>
      <c r="CX402" s="65"/>
      <c r="CY402" s="65"/>
      <c r="CZ402" s="65"/>
      <c r="DA402" s="65"/>
      <c r="DB402" s="65"/>
      <c r="DC402" s="65"/>
      <c r="DD402" s="65"/>
      <c r="DE402" s="65"/>
    </row>
    <row r="403" spans="1:109" s="25" customFormat="1" x14ac:dyDescent="0.25">
      <c r="A403" s="21"/>
      <c r="B403" s="22"/>
      <c r="C403" s="22"/>
      <c r="D403" s="22"/>
      <c r="E403" s="23"/>
      <c r="F403" s="24"/>
      <c r="H403" s="24"/>
      <c r="J403" s="24"/>
      <c r="L403" s="24"/>
      <c r="N403" s="24"/>
      <c r="P403" s="24"/>
      <c r="R403" s="24"/>
      <c r="T403" s="77"/>
      <c r="V403" s="24"/>
      <c r="X403" s="24"/>
      <c r="Z403" s="24"/>
      <c r="AB403" s="24"/>
      <c r="AD403" s="24"/>
      <c r="AF403" s="24"/>
      <c r="AH403" s="24"/>
      <c r="AJ403" s="311"/>
      <c r="AL403" s="24"/>
      <c r="AN403" s="24"/>
      <c r="AP403" s="24"/>
      <c r="AR403" s="24"/>
      <c r="AT403" s="24"/>
      <c r="AV403" s="24"/>
      <c r="AX403" s="24"/>
      <c r="AZ403" s="24"/>
      <c r="BB403" s="77"/>
      <c r="BC403" s="78"/>
      <c r="BD403" s="77"/>
      <c r="BE403" s="78"/>
      <c r="BF403" s="24"/>
      <c r="BH403" s="24"/>
      <c r="BJ403" s="24"/>
      <c r="BL403" s="77"/>
      <c r="BM403" s="78"/>
      <c r="BN403" s="77"/>
      <c r="BO403" s="78"/>
      <c r="BP403" s="24"/>
      <c r="BR403" s="77"/>
      <c r="BS403" s="77"/>
      <c r="BT403" s="78"/>
      <c r="BU403" s="77"/>
      <c r="BV403" s="78"/>
      <c r="BW403" s="77"/>
      <c r="BX403" s="78"/>
      <c r="BY403" s="77"/>
      <c r="BZ403" s="78"/>
      <c r="CA403" s="88"/>
      <c r="CB403" s="86"/>
      <c r="CC403" s="65"/>
      <c r="CD403" s="65"/>
      <c r="CE403" s="65"/>
      <c r="CF403" s="65"/>
      <c r="CG403" s="65"/>
      <c r="CH403" s="65"/>
      <c r="CI403" s="65"/>
      <c r="CJ403" s="65"/>
      <c r="CK403" s="65"/>
      <c r="CL403" s="65"/>
      <c r="CM403" s="65"/>
      <c r="CN403" s="65"/>
      <c r="CO403" s="65"/>
      <c r="CP403" s="65"/>
      <c r="CQ403" s="65"/>
      <c r="CR403" s="65"/>
      <c r="CS403" s="65"/>
      <c r="CT403" s="65"/>
      <c r="CU403" s="65"/>
      <c r="CV403" s="65"/>
      <c r="CW403" s="65"/>
      <c r="CX403" s="65"/>
      <c r="CY403" s="65"/>
      <c r="CZ403" s="65"/>
      <c r="DA403" s="65"/>
      <c r="DB403" s="65"/>
      <c r="DC403" s="65"/>
      <c r="DD403" s="65"/>
      <c r="DE403" s="65"/>
    </row>
    <row r="404" spans="1:109" s="25" customFormat="1" x14ac:dyDescent="0.25">
      <c r="A404" s="21"/>
      <c r="B404" s="22"/>
      <c r="C404" s="22"/>
      <c r="D404" s="22"/>
      <c r="E404" s="23"/>
      <c r="F404" s="24"/>
      <c r="H404" s="24"/>
      <c r="J404" s="24"/>
      <c r="L404" s="24"/>
      <c r="N404" s="24"/>
      <c r="P404" s="24"/>
      <c r="R404" s="24"/>
      <c r="T404" s="77"/>
      <c r="V404" s="24"/>
      <c r="X404" s="24"/>
      <c r="Z404" s="24"/>
      <c r="AB404" s="24"/>
      <c r="AD404" s="24"/>
      <c r="AF404" s="24"/>
      <c r="AH404" s="24"/>
      <c r="AJ404" s="311"/>
      <c r="AL404" s="24"/>
      <c r="AN404" s="24"/>
      <c r="AP404" s="24"/>
      <c r="AR404" s="24"/>
      <c r="AT404" s="24"/>
      <c r="AV404" s="24"/>
      <c r="AX404" s="24"/>
      <c r="AZ404" s="24"/>
      <c r="BB404" s="77"/>
      <c r="BC404" s="78"/>
      <c r="BD404" s="77"/>
      <c r="BE404" s="78"/>
      <c r="BF404" s="24"/>
      <c r="BH404" s="24"/>
      <c r="BJ404" s="24"/>
      <c r="BL404" s="77"/>
      <c r="BM404" s="78"/>
      <c r="BN404" s="77"/>
      <c r="BO404" s="78"/>
      <c r="BP404" s="24"/>
      <c r="BR404" s="77"/>
      <c r="BS404" s="77"/>
      <c r="BT404" s="78"/>
      <c r="BU404" s="77"/>
      <c r="BV404" s="78"/>
      <c r="BW404" s="77"/>
      <c r="BX404" s="78"/>
      <c r="BY404" s="77"/>
      <c r="BZ404" s="78"/>
      <c r="CA404" s="88"/>
      <c r="CB404" s="86"/>
      <c r="CC404" s="65"/>
      <c r="CD404" s="65"/>
      <c r="CE404" s="65"/>
      <c r="CF404" s="65"/>
      <c r="CG404" s="65"/>
      <c r="CH404" s="65"/>
      <c r="CI404" s="65"/>
      <c r="CJ404" s="65"/>
      <c r="CK404" s="65"/>
      <c r="CL404" s="65"/>
      <c r="CM404" s="65"/>
      <c r="CN404" s="65"/>
      <c r="CO404" s="65"/>
      <c r="CP404" s="65"/>
      <c r="CQ404" s="65"/>
      <c r="CR404" s="65"/>
      <c r="CS404" s="65"/>
      <c r="CT404" s="65"/>
      <c r="CU404" s="65"/>
      <c r="CV404" s="65"/>
      <c r="CW404" s="65"/>
      <c r="CX404" s="65"/>
      <c r="CY404" s="65"/>
      <c r="CZ404" s="65"/>
      <c r="DA404" s="65"/>
      <c r="DB404" s="65"/>
      <c r="DC404" s="65"/>
      <c r="DD404" s="65"/>
      <c r="DE404" s="65"/>
    </row>
    <row r="405" spans="1:109" s="25" customFormat="1" x14ac:dyDescent="0.25">
      <c r="A405" s="21"/>
      <c r="B405" s="22"/>
      <c r="C405" s="22"/>
      <c r="D405" s="22"/>
      <c r="E405" s="23"/>
      <c r="F405" s="24"/>
      <c r="H405" s="24"/>
      <c r="J405" s="24"/>
      <c r="L405" s="24"/>
      <c r="N405" s="24"/>
      <c r="P405" s="24"/>
      <c r="R405" s="24"/>
      <c r="T405" s="77"/>
      <c r="V405" s="24"/>
      <c r="X405" s="24"/>
      <c r="Z405" s="24"/>
      <c r="AB405" s="24"/>
      <c r="AD405" s="24"/>
      <c r="AF405" s="24"/>
      <c r="AH405" s="24"/>
      <c r="AJ405" s="311"/>
      <c r="AL405" s="24"/>
      <c r="AN405" s="24"/>
      <c r="AP405" s="24"/>
      <c r="AR405" s="24"/>
      <c r="AT405" s="24"/>
      <c r="AV405" s="24"/>
      <c r="AX405" s="24"/>
      <c r="AZ405" s="24"/>
      <c r="BB405" s="77"/>
      <c r="BC405" s="78"/>
      <c r="BD405" s="77"/>
      <c r="BE405" s="78"/>
      <c r="BF405" s="24"/>
      <c r="BH405" s="24"/>
      <c r="BJ405" s="24"/>
      <c r="BL405" s="77"/>
      <c r="BM405" s="78"/>
      <c r="BN405" s="77"/>
      <c r="BO405" s="78"/>
      <c r="BP405" s="24"/>
      <c r="BR405" s="77"/>
      <c r="BS405" s="77"/>
      <c r="BT405" s="78"/>
      <c r="BU405" s="77"/>
      <c r="BV405" s="78"/>
      <c r="BW405" s="77"/>
      <c r="BX405" s="78"/>
      <c r="BY405" s="77"/>
      <c r="BZ405" s="78"/>
      <c r="CA405" s="88"/>
      <c r="CB405" s="86"/>
      <c r="CC405" s="65"/>
      <c r="CD405" s="65"/>
      <c r="CE405" s="65"/>
      <c r="CF405" s="65"/>
      <c r="CG405" s="65"/>
      <c r="CH405" s="65"/>
      <c r="CI405" s="65"/>
      <c r="CJ405" s="65"/>
      <c r="CK405" s="65"/>
      <c r="CL405" s="65"/>
      <c r="CM405" s="65"/>
      <c r="CN405" s="65"/>
      <c r="CO405" s="65"/>
      <c r="CP405" s="65"/>
      <c r="CQ405" s="65"/>
      <c r="CR405" s="65"/>
      <c r="CS405" s="65"/>
      <c r="CT405" s="65"/>
      <c r="CU405" s="65"/>
      <c r="CV405" s="65"/>
      <c r="CW405" s="65"/>
      <c r="CX405" s="65"/>
      <c r="CY405" s="65"/>
      <c r="CZ405" s="65"/>
      <c r="DA405" s="65"/>
      <c r="DB405" s="65"/>
      <c r="DC405" s="65"/>
      <c r="DD405" s="65"/>
      <c r="DE405" s="65"/>
    </row>
    <row r="406" spans="1:109" s="25" customFormat="1" x14ac:dyDescent="0.25">
      <c r="A406" s="21"/>
      <c r="B406" s="22"/>
      <c r="C406" s="22"/>
      <c r="D406" s="22"/>
      <c r="E406" s="23"/>
      <c r="F406" s="24"/>
      <c r="H406" s="24"/>
      <c r="J406" s="24"/>
      <c r="L406" s="24"/>
      <c r="N406" s="24"/>
      <c r="P406" s="24"/>
      <c r="R406" s="24"/>
      <c r="T406" s="77"/>
      <c r="V406" s="24"/>
      <c r="X406" s="24"/>
      <c r="Z406" s="24"/>
      <c r="AB406" s="24"/>
      <c r="AD406" s="24"/>
      <c r="AF406" s="24"/>
      <c r="AH406" s="24"/>
      <c r="AJ406" s="311"/>
      <c r="AL406" s="24"/>
      <c r="AN406" s="24"/>
      <c r="AP406" s="24"/>
      <c r="AR406" s="24"/>
      <c r="AT406" s="24"/>
      <c r="AV406" s="24"/>
      <c r="AX406" s="24"/>
      <c r="AZ406" s="24"/>
      <c r="BB406" s="77"/>
      <c r="BC406" s="78"/>
      <c r="BD406" s="77"/>
      <c r="BE406" s="78"/>
      <c r="BF406" s="24"/>
      <c r="BH406" s="24"/>
      <c r="BJ406" s="24"/>
      <c r="BL406" s="77"/>
      <c r="BM406" s="78"/>
      <c r="BN406" s="77"/>
      <c r="BO406" s="78"/>
      <c r="BP406" s="24"/>
      <c r="BR406" s="77"/>
      <c r="BS406" s="77"/>
      <c r="BT406" s="78"/>
      <c r="BU406" s="77"/>
      <c r="BV406" s="78"/>
      <c r="BW406" s="77"/>
      <c r="BX406" s="78"/>
      <c r="BY406" s="77"/>
      <c r="BZ406" s="78"/>
      <c r="CA406" s="88"/>
      <c r="CB406" s="86"/>
      <c r="CC406" s="65"/>
      <c r="CD406" s="65"/>
      <c r="CE406" s="65"/>
      <c r="CF406" s="65"/>
      <c r="CG406" s="65"/>
      <c r="CH406" s="65"/>
      <c r="CI406" s="65"/>
      <c r="CJ406" s="65"/>
      <c r="CK406" s="65"/>
      <c r="CL406" s="65"/>
      <c r="CM406" s="65"/>
      <c r="CN406" s="65"/>
      <c r="CO406" s="65"/>
      <c r="CP406" s="65"/>
      <c r="CQ406" s="65"/>
      <c r="CR406" s="65"/>
      <c r="CS406" s="65"/>
      <c r="CT406" s="65"/>
      <c r="CU406" s="65"/>
      <c r="CV406" s="65"/>
      <c r="CW406" s="65"/>
      <c r="CX406" s="65"/>
      <c r="CY406" s="65"/>
      <c r="CZ406" s="65"/>
      <c r="DA406" s="65"/>
      <c r="DB406" s="65"/>
      <c r="DC406" s="65"/>
      <c r="DD406" s="65"/>
      <c r="DE406" s="65"/>
    </row>
    <row r="407" spans="1:109" s="25" customFormat="1" x14ac:dyDescent="0.25">
      <c r="A407" s="21"/>
      <c r="B407" s="22"/>
      <c r="C407" s="22"/>
      <c r="D407" s="22"/>
      <c r="E407" s="23"/>
      <c r="F407" s="24"/>
      <c r="H407" s="24"/>
      <c r="J407" s="24"/>
      <c r="L407" s="24"/>
      <c r="N407" s="24"/>
      <c r="P407" s="24"/>
      <c r="R407" s="24"/>
      <c r="T407" s="77"/>
      <c r="V407" s="24"/>
      <c r="X407" s="24"/>
      <c r="Z407" s="24"/>
      <c r="AB407" s="24"/>
      <c r="AD407" s="24"/>
      <c r="AF407" s="24"/>
      <c r="AH407" s="24"/>
      <c r="AJ407" s="311"/>
      <c r="AL407" s="24"/>
      <c r="AN407" s="24"/>
      <c r="AP407" s="24"/>
      <c r="AR407" s="24"/>
      <c r="AT407" s="24"/>
      <c r="AV407" s="24"/>
      <c r="AX407" s="24"/>
      <c r="AZ407" s="24"/>
      <c r="BB407" s="77"/>
      <c r="BC407" s="78"/>
      <c r="BD407" s="77"/>
      <c r="BE407" s="78"/>
      <c r="BF407" s="24"/>
      <c r="BH407" s="24"/>
      <c r="BJ407" s="24"/>
      <c r="BL407" s="77"/>
      <c r="BM407" s="78"/>
      <c r="BN407" s="77"/>
      <c r="BO407" s="78"/>
      <c r="BP407" s="24"/>
      <c r="BR407" s="77"/>
      <c r="BS407" s="77"/>
      <c r="BT407" s="78"/>
      <c r="BU407" s="77"/>
      <c r="BV407" s="78"/>
      <c r="BW407" s="77"/>
      <c r="BX407" s="78"/>
      <c r="BY407" s="77"/>
      <c r="BZ407" s="78"/>
      <c r="CA407" s="88"/>
      <c r="CB407" s="86"/>
      <c r="CC407" s="65"/>
      <c r="CD407" s="65"/>
      <c r="CE407" s="65"/>
      <c r="CF407" s="65"/>
      <c r="CG407" s="65"/>
      <c r="CH407" s="65"/>
      <c r="CI407" s="65"/>
      <c r="CJ407" s="65"/>
      <c r="CK407" s="65"/>
      <c r="CL407" s="65"/>
      <c r="CM407" s="65"/>
      <c r="CN407" s="65"/>
      <c r="CO407" s="65"/>
      <c r="CP407" s="65"/>
      <c r="CQ407" s="65"/>
      <c r="CR407" s="65"/>
      <c r="CS407" s="65"/>
      <c r="CT407" s="65"/>
      <c r="CU407" s="65"/>
      <c r="CV407" s="65"/>
      <c r="CW407" s="65"/>
      <c r="CX407" s="65"/>
      <c r="CY407" s="65"/>
      <c r="CZ407" s="65"/>
      <c r="DA407" s="65"/>
      <c r="DB407" s="65"/>
      <c r="DC407" s="65"/>
      <c r="DD407" s="65"/>
      <c r="DE407" s="65"/>
    </row>
    <row r="408" spans="1:109" s="25" customFormat="1" x14ac:dyDescent="0.25">
      <c r="A408" s="21"/>
      <c r="B408" s="22"/>
      <c r="C408" s="22"/>
      <c r="D408" s="22"/>
      <c r="E408" s="23"/>
      <c r="F408" s="24"/>
      <c r="H408" s="24"/>
      <c r="J408" s="24"/>
      <c r="L408" s="24"/>
      <c r="N408" s="24"/>
      <c r="P408" s="24"/>
      <c r="R408" s="24"/>
      <c r="T408" s="77"/>
      <c r="V408" s="24"/>
      <c r="X408" s="24"/>
      <c r="Z408" s="24"/>
      <c r="AB408" s="24"/>
      <c r="AD408" s="24"/>
      <c r="AF408" s="24"/>
      <c r="AH408" s="24"/>
      <c r="AJ408" s="311"/>
      <c r="AL408" s="24"/>
      <c r="AN408" s="24"/>
      <c r="AP408" s="24"/>
      <c r="AR408" s="24"/>
      <c r="AT408" s="24"/>
      <c r="AV408" s="24"/>
      <c r="AX408" s="24"/>
      <c r="AZ408" s="24"/>
      <c r="BB408" s="77"/>
      <c r="BC408" s="78"/>
      <c r="BD408" s="77"/>
      <c r="BE408" s="78"/>
      <c r="BF408" s="24"/>
      <c r="BH408" s="24"/>
      <c r="BJ408" s="24"/>
      <c r="BL408" s="77"/>
      <c r="BM408" s="78"/>
      <c r="BN408" s="77"/>
      <c r="BO408" s="78"/>
      <c r="BP408" s="24"/>
      <c r="BR408" s="77"/>
      <c r="BS408" s="77"/>
      <c r="BT408" s="78"/>
      <c r="BU408" s="77"/>
      <c r="BV408" s="78"/>
      <c r="BW408" s="77"/>
      <c r="BX408" s="78"/>
      <c r="BY408" s="77"/>
      <c r="BZ408" s="78"/>
      <c r="CA408" s="88"/>
      <c r="CB408" s="86"/>
      <c r="CC408" s="65"/>
      <c r="CD408" s="65"/>
      <c r="CE408" s="65"/>
      <c r="CF408" s="65"/>
      <c r="CG408" s="65"/>
      <c r="CH408" s="65"/>
      <c r="CI408" s="65"/>
      <c r="CJ408" s="65"/>
      <c r="CK408" s="65"/>
      <c r="CL408" s="65"/>
      <c r="CM408" s="65"/>
      <c r="CN408" s="65"/>
      <c r="CO408" s="65"/>
      <c r="CP408" s="65"/>
      <c r="CQ408" s="65"/>
      <c r="CR408" s="65"/>
      <c r="CS408" s="65"/>
      <c r="CT408" s="65"/>
      <c r="CU408" s="65"/>
      <c r="CV408" s="65"/>
      <c r="CW408" s="65"/>
      <c r="CX408" s="65"/>
      <c r="CY408" s="65"/>
      <c r="CZ408" s="65"/>
      <c r="DA408" s="65"/>
      <c r="DB408" s="65"/>
      <c r="DC408" s="65"/>
      <c r="DD408" s="65"/>
      <c r="DE408" s="65"/>
    </row>
    <row r="409" spans="1:109" s="25" customFormat="1" x14ac:dyDescent="0.25">
      <c r="A409" s="21"/>
      <c r="B409" s="22"/>
      <c r="C409" s="22"/>
      <c r="D409" s="22"/>
      <c r="E409" s="23"/>
      <c r="F409" s="24"/>
      <c r="H409" s="24"/>
      <c r="J409" s="24"/>
      <c r="L409" s="24"/>
      <c r="N409" s="24"/>
      <c r="P409" s="24"/>
      <c r="R409" s="24"/>
      <c r="T409" s="77"/>
      <c r="V409" s="24"/>
      <c r="X409" s="24"/>
      <c r="Z409" s="24"/>
      <c r="AB409" s="24"/>
      <c r="AD409" s="24"/>
      <c r="AF409" s="24"/>
      <c r="AH409" s="24"/>
      <c r="AJ409" s="311"/>
      <c r="AL409" s="24"/>
      <c r="AN409" s="24"/>
      <c r="AP409" s="24"/>
      <c r="AR409" s="24"/>
      <c r="AT409" s="24"/>
      <c r="AV409" s="24"/>
      <c r="AX409" s="24"/>
      <c r="AZ409" s="24"/>
      <c r="BB409" s="77"/>
      <c r="BC409" s="78"/>
      <c r="BD409" s="77"/>
      <c r="BE409" s="78"/>
      <c r="BF409" s="24"/>
      <c r="BH409" s="24"/>
      <c r="BJ409" s="24"/>
      <c r="BL409" s="77"/>
      <c r="BM409" s="78"/>
      <c r="BN409" s="77"/>
      <c r="BO409" s="78"/>
      <c r="BP409" s="24"/>
      <c r="BR409" s="77"/>
      <c r="BS409" s="77"/>
      <c r="BT409" s="78"/>
      <c r="BU409" s="77"/>
      <c r="BV409" s="78"/>
      <c r="BW409" s="77"/>
      <c r="BX409" s="78"/>
      <c r="BY409" s="77"/>
      <c r="BZ409" s="78"/>
      <c r="CA409" s="88"/>
      <c r="CB409" s="86"/>
      <c r="CC409" s="65"/>
      <c r="CD409" s="65"/>
      <c r="CE409" s="65"/>
      <c r="CF409" s="65"/>
      <c r="CG409" s="65"/>
      <c r="CH409" s="65"/>
      <c r="CI409" s="65"/>
      <c r="CJ409" s="65"/>
      <c r="CK409" s="65"/>
      <c r="CL409" s="65"/>
      <c r="CM409" s="65"/>
      <c r="CN409" s="65"/>
      <c r="CO409" s="65"/>
      <c r="CP409" s="65"/>
      <c r="CQ409" s="65"/>
      <c r="CR409" s="65"/>
      <c r="CS409" s="65"/>
      <c r="CT409" s="65"/>
      <c r="CU409" s="65"/>
      <c r="CV409" s="65"/>
      <c r="CW409" s="65"/>
      <c r="CX409" s="65"/>
      <c r="CY409" s="65"/>
      <c r="CZ409" s="65"/>
      <c r="DA409" s="65"/>
      <c r="DB409" s="65"/>
      <c r="DC409" s="65"/>
      <c r="DD409" s="65"/>
      <c r="DE409" s="65"/>
    </row>
    <row r="410" spans="1:109" s="25" customFormat="1" x14ac:dyDescent="0.25">
      <c r="A410" s="21"/>
      <c r="B410" s="22"/>
      <c r="C410" s="22"/>
      <c r="D410" s="22"/>
      <c r="E410" s="23"/>
      <c r="F410" s="24"/>
      <c r="H410" s="24"/>
      <c r="J410" s="24"/>
      <c r="L410" s="24"/>
      <c r="N410" s="24"/>
      <c r="P410" s="24"/>
      <c r="R410" s="24"/>
      <c r="T410" s="77"/>
      <c r="V410" s="24"/>
      <c r="X410" s="24"/>
      <c r="Z410" s="24"/>
      <c r="AB410" s="24"/>
      <c r="AD410" s="24"/>
      <c r="AF410" s="24"/>
      <c r="AH410" s="24"/>
      <c r="AJ410" s="311"/>
      <c r="AL410" s="24"/>
      <c r="AN410" s="24"/>
      <c r="AP410" s="24"/>
      <c r="AR410" s="24"/>
      <c r="AT410" s="24"/>
      <c r="AV410" s="24"/>
      <c r="AX410" s="24"/>
      <c r="AZ410" s="24"/>
      <c r="BB410" s="77"/>
      <c r="BC410" s="78"/>
      <c r="BD410" s="77"/>
      <c r="BE410" s="78"/>
      <c r="BF410" s="24"/>
      <c r="BH410" s="24"/>
      <c r="BJ410" s="24"/>
      <c r="BL410" s="77"/>
      <c r="BM410" s="78"/>
      <c r="BN410" s="77"/>
      <c r="BO410" s="78"/>
      <c r="BP410" s="24"/>
      <c r="BR410" s="77"/>
      <c r="BS410" s="77"/>
      <c r="BT410" s="78"/>
      <c r="BU410" s="77"/>
      <c r="BV410" s="78"/>
      <c r="BW410" s="77"/>
      <c r="BX410" s="78"/>
      <c r="BY410" s="77"/>
      <c r="BZ410" s="78"/>
      <c r="CA410" s="88"/>
      <c r="CB410" s="86"/>
      <c r="CC410" s="65"/>
      <c r="CD410" s="65"/>
      <c r="CE410" s="65"/>
      <c r="CF410" s="65"/>
      <c r="CG410" s="65"/>
      <c r="CH410" s="65"/>
      <c r="CI410" s="65"/>
      <c r="CJ410" s="65"/>
      <c r="CK410" s="65"/>
      <c r="CL410" s="65"/>
      <c r="CM410" s="65"/>
      <c r="CN410" s="65"/>
      <c r="CO410" s="65"/>
      <c r="CP410" s="65"/>
      <c r="CQ410" s="65"/>
      <c r="CR410" s="65"/>
      <c r="CS410" s="65"/>
      <c r="CT410" s="65"/>
      <c r="CU410" s="65"/>
      <c r="CV410" s="65"/>
      <c r="CW410" s="65"/>
      <c r="CX410" s="65"/>
      <c r="CY410" s="65"/>
      <c r="CZ410" s="65"/>
      <c r="DA410" s="65"/>
      <c r="DB410" s="65"/>
      <c r="DC410" s="65"/>
      <c r="DD410" s="65"/>
      <c r="DE410" s="65"/>
    </row>
    <row r="411" spans="1:109" s="25" customFormat="1" x14ac:dyDescent="0.25">
      <c r="A411" s="21"/>
      <c r="B411" s="22"/>
      <c r="C411" s="22"/>
      <c r="D411" s="22"/>
      <c r="E411" s="23"/>
      <c r="F411" s="24"/>
      <c r="H411" s="24"/>
      <c r="J411" s="24"/>
      <c r="L411" s="24"/>
      <c r="N411" s="24"/>
      <c r="P411" s="24"/>
      <c r="R411" s="24"/>
      <c r="T411" s="77"/>
      <c r="V411" s="24"/>
      <c r="X411" s="24"/>
      <c r="Z411" s="24"/>
      <c r="AB411" s="24"/>
      <c r="AD411" s="24"/>
      <c r="AF411" s="24"/>
      <c r="AH411" s="24"/>
      <c r="AJ411" s="311"/>
      <c r="AL411" s="24"/>
      <c r="AN411" s="24"/>
      <c r="AP411" s="24"/>
      <c r="AR411" s="24"/>
      <c r="AT411" s="24"/>
      <c r="AV411" s="24"/>
      <c r="AX411" s="24"/>
      <c r="AZ411" s="24"/>
      <c r="BB411" s="77"/>
      <c r="BC411" s="78"/>
      <c r="BD411" s="77"/>
      <c r="BE411" s="78"/>
      <c r="BF411" s="24"/>
      <c r="BH411" s="24"/>
      <c r="BJ411" s="24"/>
      <c r="BL411" s="77"/>
      <c r="BM411" s="78"/>
      <c r="BN411" s="77"/>
      <c r="BO411" s="78"/>
      <c r="BP411" s="24"/>
      <c r="BR411" s="77"/>
      <c r="BS411" s="77"/>
      <c r="BT411" s="78"/>
      <c r="BU411" s="77"/>
      <c r="BV411" s="78"/>
      <c r="BW411" s="77"/>
      <c r="BX411" s="78"/>
      <c r="BY411" s="77"/>
      <c r="BZ411" s="78"/>
      <c r="CA411" s="88"/>
      <c r="CB411" s="86"/>
      <c r="CC411" s="65"/>
      <c r="CD411" s="65"/>
      <c r="CE411" s="65"/>
      <c r="CF411" s="65"/>
      <c r="CG411" s="65"/>
      <c r="CH411" s="65"/>
      <c r="CI411" s="65"/>
      <c r="CJ411" s="65"/>
      <c r="CK411" s="65"/>
      <c r="CL411" s="65"/>
      <c r="CM411" s="65"/>
      <c r="CN411" s="65"/>
      <c r="CO411" s="65"/>
      <c r="CP411" s="65"/>
      <c r="CQ411" s="65"/>
      <c r="CR411" s="65"/>
      <c r="CS411" s="65"/>
      <c r="CT411" s="65"/>
      <c r="CU411" s="65"/>
      <c r="CV411" s="65"/>
      <c r="CW411" s="65"/>
      <c r="CX411" s="65"/>
      <c r="CY411" s="65"/>
      <c r="CZ411" s="65"/>
      <c r="DA411" s="65"/>
      <c r="DB411" s="65"/>
      <c r="DC411" s="65"/>
      <c r="DD411" s="65"/>
      <c r="DE411" s="65"/>
    </row>
    <row r="412" spans="1:109" s="25" customFormat="1" x14ac:dyDescent="0.25">
      <c r="A412" s="21"/>
      <c r="B412" s="22"/>
      <c r="C412" s="22"/>
      <c r="D412" s="22"/>
      <c r="E412" s="23"/>
      <c r="F412" s="24"/>
      <c r="H412" s="24"/>
      <c r="J412" s="24"/>
      <c r="L412" s="24"/>
      <c r="N412" s="24"/>
      <c r="P412" s="24"/>
      <c r="R412" s="24"/>
      <c r="T412" s="77"/>
      <c r="V412" s="24"/>
      <c r="X412" s="24"/>
      <c r="Z412" s="24"/>
      <c r="AB412" s="24"/>
      <c r="AD412" s="24"/>
      <c r="AF412" s="24"/>
      <c r="AH412" s="24"/>
      <c r="AJ412" s="311"/>
      <c r="AL412" s="24"/>
      <c r="AN412" s="24"/>
      <c r="AP412" s="24"/>
      <c r="AR412" s="24"/>
      <c r="AT412" s="24"/>
      <c r="AV412" s="24"/>
      <c r="AX412" s="24"/>
      <c r="AZ412" s="24"/>
      <c r="BB412" s="77"/>
      <c r="BC412" s="78"/>
      <c r="BD412" s="77"/>
      <c r="BE412" s="78"/>
      <c r="BF412" s="24"/>
      <c r="BH412" s="24"/>
      <c r="BJ412" s="24"/>
      <c r="BL412" s="77"/>
      <c r="BM412" s="78"/>
      <c r="BN412" s="77"/>
      <c r="BO412" s="78"/>
      <c r="BP412" s="24"/>
      <c r="BR412" s="77"/>
      <c r="BS412" s="77"/>
      <c r="BT412" s="78"/>
      <c r="BU412" s="77"/>
      <c r="BV412" s="78"/>
      <c r="BW412" s="77"/>
      <c r="BX412" s="78"/>
      <c r="BY412" s="77"/>
      <c r="BZ412" s="78"/>
      <c r="CA412" s="88"/>
      <c r="CB412" s="86"/>
      <c r="CC412" s="65"/>
      <c r="CD412" s="65"/>
      <c r="CE412" s="65"/>
      <c r="CF412" s="65"/>
      <c r="CG412" s="65"/>
      <c r="CH412" s="65"/>
      <c r="CI412" s="65"/>
      <c r="CJ412" s="65"/>
      <c r="CK412" s="65"/>
      <c r="CL412" s="65"/>
      <c r="CM412" s="65"/>
      <c r="CN412" s="65"/>
      <c r="CO412" s="65"/>
      <c r="CP412" s="65"/>
      <c r="CQ412" s="65"/>
      <c r="CR412" s="65"/>
      <c r="CS412" s="65"/>
      <c r="CT412" s="65"/>
      <c r="CU412" s="65"/>
      <c r="CV412" s="65"/>
      <c r="CW412" s="65"/>
      <c r="CX412" s="65"/>
      <c r="CY412" s="65"/>
      <c r="CZ412" s="65"/>
      <c r="DA412" s="65"/>
      <c r="DB412" s="65"/>
      <c r="DC412" s="65"/>
      <c r="DD412" s="65"/>
      <c r="DE412" s="65"/>
    </row>
    <row r="413" spans="1:109" s="25" customFormat="1" x14ac:dyDescent="0.25">
      <c r="A413" s="21"/>
      <c r="B413" s="22"/>
      <c r="C413" s="22"/>
      <c r="D413" s="22"/>
      <c r="E413" s="23"/>
      <c r="F413" s="24"/>
      <c r="H413" s="24"/>
      <c r="J413" s="24"/>
      <c r="L413" s="24"/>
      <c r="N413" s="24"/>
      <c r="P413" s="24"/>
      <c r="R413" s="24"/>
      <c r="T413" s="77"/>
      <c r="V413" s="24"/>
      <c r="X413" s="24"/>
      <c r="Z413" s="24"/>
      <c r="AB413" s="24"/>
      <c r="AD413" s="24"/>
      <c r="AF413" s="24"/>
      <c r="AH413" s="24"/>
      <c r="AJ413" s="311"/>
      <c r="AL413" s="24"/>
      <c r="AN413" s="24"/>
      <c r="AP413" s="24"/>
      <c r="AR413" s="24"/>
      <c r="AT413" s="24"/>
      <c r="AV413" s="24"/>
      <c r="AX413" s="24"/>
      <c r="AZ413" s="24"/>
      <c r="BB413" s="77"/>
      <c r="BC413" s="78"/>
      <c r="BD413" s="77"/>
      <c r="BE413" s="78"/>
      <c r="BF413" s="24"/>
      <c r="BH413" s="24"/>
      <c r="BJ413" s="24"/>
      <c r="BL413" s="77"/>
      <c r="BM413" s="78"/>
      <c r="BN413" s="77"/>
      <c r="BO413" s="78"/>
      <c r="BP413" s="24"/>
      <c r="BR413" s="77"/>
      <c r="BS413" s="77"/>
      <c r="BT413" s="78"/>
      <c r="BU413" s="77"/>
      <c r="BV413" s="78"/>
      <c r="BW413" s="77"/>
      <c r="BX413" s="78"/>
      <c r="BY413" s="77"/>
      <c r="BZ413" s="78"/>
      <c r="CA413" s="88"/>
      <c r="CB413" s="86"/>
      <c r="CC413" s="65"/>
      <c r="CD413" s="65"/>
      <c r="CE413" s="65"/>
      <c r="CF413" s="65"/>
      <c r="CG413" s="65"/>
      <c r="CH413" s="65"/>
      <c r="CI413" s="65"/>
      <c r="CJ413" s="65"/>
      <c r="CK413" s="65"/>
      <c r="CL413" s="65"/>
      <c r="CM413" s="65"/>
      <c r="CN413" s="65"/>
      <c r="CO413" s="65"/>
      <c r="CP413" s="65"/>
      <c r="CQ413" s="65"/>
      <c r="CR413" s="65"/>
      <c r="CS413" s="65"/>
      <c r="CT413" s="65"/>
      <c r="CU413" s="65"/>
      <c r="CV413" s="65"/>
      <c r="CW413" s="65"/>
      <c r="CX413" s="65"/>
      <c r="CY413" s="65"/>
      <c r="CZ413" s="65"/>
      <c r="DA413" s="65"/>
      <c r="DB413" s="65"/>
      <c r="DC413" s="65"/>
      <c r="DD413" s="65"/>
      <c r="DE413" s="65"/>
    </row>
    <row r="414" spans="1:109" s="25" customFormat="1" x14ac:dyDescent="0.25">
      <c r="A414" s="21"/>
      <c r="B414" s="22"/>
      <c r="C414" s="22"/>
      <c r="D414" s="22"/>
      <c r="E414" s="23"/>
      <c r="F414" s="24"/>
      <c r="H414" s="24"/>
      <c r="J414" s="24"/>
      <c r="L414" s="24"/>
      <c r="N414" s="24"/>
      <c r="P414" s="24"/>
      <c r="R414" s="24"/>
      <c r="T414" s="77"/>
      <c r="V414" s="24"/>
      <c r="X414" s="24"/>
      <c r="Z414" s="24"/>
      <c r="AB414" s="24"/>
      <c r="AD414" s="24"/>
      <c r="AF414" s="24"/>
      <c r="AH414" s="24"/>
      <c r="AJ414" s="311"/>
      <c r="AL414" s="24"/>
      <c r="AN414" s="24"/>
      <c r="AP414" s="24"/>
      <c r="AR414" s="24"/>
      <c r="AT414" s="24"/>
      <c r="AV414" s="24"/>
      <c r="AX414" s="24"/>
      <c r="AZ414" s="24"/>
      <c r="BB414" s="77"/>
      <c r="BC414" s="78"/>
      <c r="BD414" s="77"/>
      <c r="BE414" s="78"/>
      <c r="BF414" s="24"/>
      <c r="BH414" s="24"/>
      <c r="BJ414" s="24"/>
      <c r="BL414" s="77"/>
      <c r="BM414" s="78"/>
      <c r="BN414" s="77"/>
      <c r="BO414" s="78"/>
      <c r="BP414" s="24"/>
      <c r="BR414" s="77"/>
      <c r="BS414" s="77"/>
      <c r="BT414" s="78"/>
      <c r="BU414" s="77"/>
      <c r="BV414" s="78"/>
      <c r="BW414" s="77"/>
      <c r="BX414" s="78"/>
      <c r="BY414" s="77"/>
      <c r="BZ414" s="78"/>
      <c r="CA414" s="88"/>
      <c r="CB414" s="86"/>
      <c r="CC414" s="65"/>
      <c r="CD414" s="65"/>
      <c r="CE414" s="65"/>
      <c r="CF414" s="65"/>
      <c r="CG414" s="65"/>
      <c r="CH414" s="65"/>
      <c r="CI414" s="65"/>
      <c r="CJ414" s="65"/>
      <c r="CK414" s="65"/>
      <c r="CL414" s="65"/>
      <c r="CM414" s="65"/>
      <c r="CN414" s="65"/>
      <c r="CO414" s="65"/>
      <c r="CP414" s="65"/>
      <c r="CQ414" s="65"/>
      <c r="CR414" s="65"/>
      <c r="CS414" s="65"/>
      <c r="CT414" s="65"/>
      <c r="CU414" s="65"/>
      <c r="CV414" s="65"/>
      <c r="CW414" s="65"/>
      <c r="CX414" s="65"/>
      <c r="CY414" s="65"/>
      <c r="CZ414" s="65"/>
      <c r="DA414" s="65"/>
      <c r="DB414" s="65"/>
      <c r="DC414" s="65"/>
      <c r="DD414" s="65"/>
      <c r="DE414" s="65"/>
    </row>
    <row r="415" spans="1:109" s="25" customFormat="1" x14ac:dyDescent="0.25">
      <c r="A415" s="21"/>
      <c r="B415" s="22"/>
      <c r="C415" s="22"/>
      <c r="D415" s="22"/>
      <c r="E415" s="23"/>
      <c r="F415" s="24"/>
      <c r="H415" s="24"/>
      <c r="J415" s="24"/>
      <c r="L415" s="24"/>
      <c r="N415" s="24"/>
      <c r="P415" s="24"/>
      <c r="R415" s="24"/>
      <c r="T415" s="77"/>
      <c r="V415" s="24"/>
      <c r="X415" s="24"/>
      <c r="Z415" s="24"/>
      <c r="AB415" s="24"/>
      <c r="AD415" s="24"/>
      <c r="AF415" s="24"/>
      <c r="AH415" s="24"/>
      <c r="AJ415" s="311"/>
      <c r="AL415" s="24"/>
      <c r="AN415" s="24"/>
      <c r="AP415" s="24"/>
      <c r="AR415" s="24"/>
      <c r="AT415" s="24"/>
      <c r="AV415" s="24"/>
      <c r="AX415" s="24"/>
      <c r="AZ415" s="24"/>
      <c r="BB415" s="77"/>
      <c r="BC415" s="78"/>
      <c r="BD415" s="77"/>
      <c r="BE415" s="78"/>
      <c r="BF415" s="24"/>
      <c r="BH415" s="24"/>
      <c r="BJ415" s="24"/>
      <c r="BL415" s="77"/>
      <c r="BM415" s="78"/>
      <c r="BN415" s="77"/>
      <c r="BO415" s="78"/>
      <c r="BP415" s="24"/>
      <c r="BR415" s="77"/>
      <c r="BS415" s="77"/>
      <c r="BT415" s="78"/>
      <c r="BU415" s="77"/>
      <c r="BV415" s="78"/>
      <c r="BW415" s="77"/>
      <c r="BX415" s="78"/>
      <c r="BY415" s="77"/>
      <c r="BZ415" s="78"/>
      <c r="CA415" s="88"/>
      <c r="CB415" s="86"/>
      <c r="CC415" s="65"/>
      <c r="CD415" s="65"/>
      <c r="CE415" s="65"/>
      <c r="CF415" s="65"/>
      <c r="CG415" s="65"/>
      <c r="CH415" s="65"/>
      <c r="CI415" s="65"/>
      <c r="CJ415" s="65"/>
      <c r="CK415" s="65"/>
      <c r="CL415" s="65"/>
      <c r="CM415" s="65"/>
      <c r="CN415" s="65"/>
      <c r="CO415" s="65"/>
      <c r="CP415" s="65"/>
      <c r="CQ415" s="65"/>
      <c r="CR415" s="65"/>
      <c r="CS415" s="65"/>
      <c r="CT415" s="65"/>
      <c r="CU415" s="65"/>
      <c r="CV415" s="65"/>
      <c r="CW415" s="65"/>
      <c r="CX415" s="65"/>
      <c r="CY415" s="65"/>
      <c r="CZ415" s="65"/>
      <c r="DA415" s="65"/>
      <c r="DB415" s="65"/>
      <c r="DC415" s="65"/>
      <c r="DD415" s="65"/>
      <c r="DE415" s="65"/>
    </row>
    <row r="416" spans="1:109" s="25" customFormat="1" x14ac:dyDescent="0.25">
      <c r="A416" s="21"/>
      <c r="B416" s="22"/>
      <c r="C416" s="22"/>
      <c r="D416" s="22"/>
      <c r="E416" s="23"/>
      <c r="F416" s="24"/>
      <c r="H416" s="24"/>
      <c r="J416" s="24"/>
      <c r="L416" s="24"/>
      <c r="N416" s="24"/>
      <c r="P416" s="24"/>
      <c r="R416" s="24"/>
      <c r="T416" s="77"/>
      <c r="V416" s="24"/>
      <c r="X416" s="24"/>
      <c r="Z416" s="24"/>
      <c r="AB416" s="24"/>
      <c r="AD416" s="24"/>
      <c r="AF416" s="24"/>
      <c r="AH416" s="24"/>
      <c r="AJ416" s="311"/>
      <c r="AL416" s="24"/>
      <c r="AN416" s="24"/>
      <c r="AP416" s="24"/>
      <c r="AR416" s="24"/>
      <c r="AT416" s="24"/>
      <c r="AV416" s="24"/>
      <c r="AX416" s="24"/>
      <c r="AZ416" s="24"/>
      <c r="BB416" s="77"/>
      <c r="BC416" s="78"/>
      <c r="BD416" s="77"/>
      <c r="BE416" s="78"/>
      <c r="BF416" s="24"/>
      <c r="BH416" s="24"/>
      <c r="BJ416" s="24"/>
      <c r="BL416" s="77"/>
      <c r="BM416" s="78"/>
      <c r="BN416" s="77"/>
      <c r="BO416" s="78"/>
      <c r="BP416" s="24"/>
      <c r="BR416" s="77"/>
      <c r="BS416" s="77"/>
      <c r="BT416" s="78"/>
      <c r="BU416" s="77"/>
      <c r="BV416" s="78"/>
      <c r="BW416" s="77"/>
      <c r="BX416" s="78"/>
      <c r="BY416" s="77"/>
      <c r="BZ416" s="78"/>
      <c r="CA416" s="88"/>
      <c r="CB416" s="86"/>
      <c r="CC416" s="65"/>
      <c r="CD416" s="65"/>
      <c r="CE416" s="65"/>
      <c r="CF416" s="65"/>
      <c r="CG416" s="65"/>
      <c r="CH416" s="65"/>
      <c r="CI416" s="65"/>
      <c r="CJ416" s="65"/>
      <c r="CK416" s="65"/>
      <c r="CL416" s="65"/>
      <c r="CM416" s="65"/>
      <c r="CN416" s="65"/>
      <c r="CO416" s="65"/>
      <c r="CP416" s="65"/>
      <c r="CQ416" s="65"/>
      <c r="CR416" s="65"/>
      <c r="CS416" s="65"/>
      <c r="CT416" s="65"/>
      <c r="CU416" s="65"/>
      <c r="CV416" s="65"/>
      <c r="CW416" s="65"/>
      <c r="CX416" s="65"/>
      <c r="CY416" s="65"/>
      <c r="CZ416" s="65"/>
      <c r="DA416" s="65"/>
      <c r="DB416" s="65"/>
      <c r="DC416" s="65"/>
      <c r="DD416" s="65"/>
      <c r="DE416" s="65"/>
    </row>
    <row r="417" spans="1:109" s="25" customFormat="1" x14ac:dyDescent="0.25">
      <c r="A417" s="21"/>
      <c r="B417" s="22"/>
      <c r="C417" s="22"/>
      <c r="D417" s="22"/>
      <c r="E417" s="23"/>
      <c r="F417" s="24"/>
      <c r="H417" s="24"/>
      <c r="J417" s="24"/>
      <c r="L417" s="24"/>
      <c r="N417" s="24"/>
      <c r="P417" s="24"/>
      <c r="R417" s="24"/>
      <c r="T417" s="77"/>
      <c r="V417" s="24"/>
      <c r="X417" s="24"/>
      <c r="Z417" s="24"/>
      <c r="AB417" s="24"/>
      <c r="AD417" s="24"/>
      <c r="AF417" s="24"/>
      <c r="AH417" s="24"/>
      <c r="AJ417" s="311"/>
      <c r="AL417" s="24"/>
      <c r="AN417" s="24"/>
      <c r="AP417" s="24"/>
      <c r="AR417" s="24"/>
      <c r="AT417" s="24"/>
      <c r="AV417" s="24"/>
      <c r="AX417" s="24"/>
      <c r="AZ417" s="24"/>
      <c r="BB417" s="77"/>
      <c r="BC417" s="78"/>
      <c r="BD417" s="77"/>
      <c r="BE417" s="78"/>
      <c r="BF417" s="24"/>
      <c r="BH417" s="24"/>
      <c r="BJ417" s="24"/>
      <c r="BL417" s="77"/>
      <c r="BM417" s="78"/>
      <c r="BN417" s="77"/>
      <c r="BO417" s="78"/>
      <c r="BP417" s="24"/>
      <c r="BR417" s="77"/>
      <c r="BS417" s="77"/>
      <c r="BT417" s="78"/>
      <c r="BU417" s="77"/>
      <c r="BV417" s="78"/>
      <c r="BW417" s="77"/>
      <c r="BX417" s="78"/>
      <c r="BY417" s="77"/>
      <c r="BZ417" s="78"/>
      <c r="CA417" s="88"/>
      <c r="CB417" s="86"/>
      <c r="CC417" s="65"/>
      <c r="CD417" s="65"/>
      <c r="CE417" s="65"/>
      <c r="CF417" s="65"/>
      <c r="CG417" s="65"/>
      <c r="CH417" s="65"/>
      <c r="CI417" s="65"/>
      <c r="CJ417" s="65"/>
      <c r="CK417" s="65"/>
      <c r="CL417" s="65"/>
      <c r="CM417" s="65"/>
      <c r="CN417" s="65"/>
      <c r="CO417" s="65"/>
      <c r="CP417" s="65"/>
      <c r="CQ417" s="65"/>
      <c r="CR417" s="65"/>
      <c r="CS417" s="65"/>
      <c r="CT417" s="65"/>
      <c r="CU417" s="65"/>
      <c r="CV417" s="65"/>
      <c r="CW417" s="65"/>
      <c r="CX417" s="65"/>
      <c r="CY417" s="65"/>
      <c r="CZ417" s="65"/>
      <c r="DA417" s="65"/>
      <c r="DB417" s="65"/>
      <c r="DC417" s="65"/>
      <c r="DD417" s="65"/>
      <c r="DE417" s="65"/>
    </row>
    <row r="418" spans="1:109" s="25" customFormat="1" x14ac:dyDescent="0.25">
      <c r="A418" s="21"/>
      <c r="B418" s="22"/>
      <c r="C418" s="22"/>
      <c r="D418" s="22"/>
      <c r="E418" s="23"/>
      <c r="F418" s="24"/>
      <c r="H418" s="24"/>
      <c r="J418" s="24"/>
      <c r="L418" s="24"/>
      <c r="N418" s="24"/>
      <c r="P418" s="24"/>
      <c r="R418" s="24"/>
      <c r="T418" s="77"/>
      <c r="V418" s="24"/>
      <c r="X418" s="24"/>
      <c r="Z418" s="24"/>
      <c r="AB418" s="24"/>
      <c r="AD418" s="24"/>
      <c r="AF418" s="24"/>
      <c r="AH418" s="24"/>
      <c r="AJ418" s="311"/>
      <c r="AL418" s="24"/>
      <c r="AN418" s="24"/>
      <c r="AP418" s="24"/>
      <c r="AR418" s="24"/>
      <c r="AT418" s="24"/>
      <c r="AV418" s="24"/>
      <c r="AX418" s="24"/>
      <c r="AZ418" s="24"/>
      <c r="BB418" s="77"/>
      <c r="BC418" s="78"/>
      <c r="BD418" s="77"/>
      <c r="BE418" s="78"/>
      <c r="BF418" s="24"/>
      <c r="BH418" s="24"/>
      <c r="BJ418" s="24"/>
      <c r="BL418" s="77"/>
      <c r="BM418" s="78"/>
      <c r="BN418" s="77"/>
      <c r="BO418" s="78"/>
      <c r="BP418" s="24"/>
      <c r="BR418" s="77"/>
      <c r="BS418" s="77"/>
      <c r="BT418" s="78"/>
      <c r="BU418" s="77"/>
      <c r="BV418" s="78"/>
      <c r="BW418" s="77"/>
      <c r="BX418" s="78"/>
      <c r="BY418" s="77"/>
      <c r="BZ418" s="78"/>
      <c r="CA418" s="88"/>
      <c r="CB418" s="86"/>
      <c r="CC418" s="65"/>
      <c r="CD418" s="65"/>
      <c r="CE418" s="65"/>
      <c r="CF418" s="65"/>
      <c r="CG418" s="65"/>
      <c r="CH418" s="65"/>
      <c r="CI418" s="65"/>
      <c r="CJ418" s="65"/>
      <c r="CK418" s="65"/>
      <c r="CL418" s="65"/>
      <c r="CM418" s="65"/>
      <c r="CN418" s="65"/>
      <c r="CO418" s="65"/>
      <c r="CP418" s="65"/>
      <c r="CQ418" s="65"/>
      <c r="CR418" s="65"/>
      <c r="CS418" s="65"/>
      <c r="CT418" s="65"/>
      <c r="CU418" s="65"/>
      <c r="CV418" s="65"/>
      <c r="CW418" s="65"/>
      <c r="CX418" s="65"/>
      <c r="CY418" s="65"/>
      <c r="CZ418" s="65"/>
      <c r="DA418" s="65"/>
      <c r="DB418" s="65"/>
      <c r="DC418" s="65"/>
      <c r="DD418" s="65"/>
      <c r="DE418" s="65"/>
    </row>
    <row r="419" spans="1:109" s="25" customFormat="1" x14ac:dyDescent="0.25">
      <c r="A419" s="21"/>
      <c r="B419" s="22"/>
      <c r="C419" s="22"/>
      <c r="D419" s="22"/>
      <c r="E419" s="23"/>
      <c r="F419" s="24"/>
      <c r="H419" s="24"/>
      <c r="J419" s="24"/>
      <c r="L419" s="24"/>
      <c r="N419" s="24"/>
      <c r="P419" s="24"/>
      <c r="R419" s="24"/>
      <c r="T419" s="77"/>
      <c r="V419" s="24"/>
      <c r="X419" s="24"/>
      <c r="Z419" s="24"/>
      <c r="AB419" s="24"/>
      <c r="AD419" s="24"/>
      <c r="AF419" s="24"/>
      <c r="AH419" s="24"/>
      <c r="AJ419" s="311"/>
      <c r="AL419" s="24"/>
      <c r="AN419" s="24"/>
      <c r="AP419" s="24"/>
      <c r="AR419" s="24"/>
      <c r="AT419" s="24"/>
      <c r="AV419" s="24"/>
      <c r="AX419" s="24"/>
      <c r="AZ419" s="24"/>
      <c r="BB419" s="77"/>
      <c r="BC419" s="78"/>
      <c r="BD419" s="77"/>
      <c r="BE419" s="78"/>
      <c r="BF419" s="24"/>
      <c r="BH419" s="24"/>
      <c r="BJ419" s="24"/>
      <c r="BL419" s="77"/>
      <c r="BM419" s="78"/>
      <c r="BN419" s="77"/>
      <c r="BO419" s="78"/>
      <c r="BP419" s="24"/>
      <c r="BR419" s="77"/>
      <c r="BS419" s="77"/>
      <c r="BT419" s="78"/>
      <c r="BU419" s="77"/>
      <c r="BV419" s="78"/>
      <c r="BW419" s="77"/>
      <c r="BX419" s="78"/>
      <c r="BY419" s="77"/>
      <c r="BZ419" s="78"/>
      <c r="CA419" s="88"/>
      <c r="CB419" s="86"/>
      <c r="CC419" s="65"/>
      <c r="CD419" s="65"/>
      <c r="CE419" s="65"/>
      <c r="CF419" s="65"/>
      <c r="CG419" s="65"/>
      <c r="CH419" s="65"/>
      <c r="CI419" s="65"/>
      <c r="CJ419" s="65"/>
      <c r="CK419" s="65"/>
      <c r="CL419" s="65"/>
      <c r="CM419" s="65"/>
      <c r="CN419" s="65"/>
      <c r="CO419" s="65"/>
      <c r="CP419" s="65"/>
      <c r="CQ419" s="65"/>
      <c r="CR419" s="65"/>
      <c r="CS419" s="65"/>
      <c r="CT419" s="65"/>
      <c r="CU419" s="65"/>
      <c r="CV419" s="65"/>
      <c r="CW419" s="65"/>
      <c r="CX419" s="65"/>
      <c r="CY419" s="65"/>
      <c r="CZ419" s="65"/>
      <c r="DA419" s="65"/>
      <c r="DB419" s="65"/>
      <c r="DC419" s="65"/>
      <c r="DD419" s="65"/>
      <c r="DE419" s="65"/>
    </row>
    <row r="420" spans="1:109" s="25" customFormat="1" x14ac:dyDescent="0.25">
      <c r="A420" s="21"/>
      <c r="B420" s="22"/>
      <c r="C420" s="22"/>
      <c r="D420" s="22"/>
      <c r="E420" s="23"/>
      <c r="F420" s="24"/>
      <c r="H420" s="24"/>
      <c r="J420" s="24"/>
      <c r="L420" s="24"/>
      <c r="N420" s="24"/>
      <c r="P420" s="24"/>
      <c r="R420" s="24"/>
      <c r="T420" s="77"/>
      <c r="V420" s="24"/>
      <c r="X420" s="24"/>
      <c r="Z420" s="24"/>
      <c r="AB420" s="24"/>
      <c r="AD420" s="24"/>
      <c r="AF420" s="24"/>
      <c r="AH420" s="24"/>
      <c r="AJ420" s="311"/>
      <c r="AL420" s="24"/>
      <c r="AN420" s="24"/>
      <c r="AP420" s="24"/>
      <c r="AR420" s="24"/>
      <c r="AT420" s="24"/>
      <c r="AV420" s="24"/>
      <c r="AX420" s="24"/>
      <c r="AZ420" s="24"/>
      <c r="BB420" s="77"/>
      <c r="BC420" s="78"/>
      <c r="BD420" s="77"/>
      <c r="BE420" s="78"/>
      <c r="BF420" s="24"/>
      <c r="BH420" s="24"/>
      <c r="BJ420" s="24"/>
      <c r="BL420" s="77"/>
      <c r="BM420" s="78"/>
      <c r="BN420" s="77"/>
      <c r="BO420" s="78"/>
      <c r="BP420" s="24"/>
      <c r="BR420" s="77"/>
      <c r="BS420" s="77"/>
      <c r="BT420" s="78"/>
      <c r="BU420" s="77"/>
      <c r="BV420" s="78"/>
      <c r="BW420" s="77"/>
      <c r="BX420" s="78"/>
      <c r="BY420" s="77"/>
      <c r="BZ420" s="78"/>
      <c r="CA420" s="88"/>
      <c r="CB420" s="86"/>
      <c r="CC420" s="65"/>
      <c r="CD420" s="65"/>
      <c r="CE420" s="65"/>
      <c r="CF420" s="65"/>
      <c r="CG420" s="65"/>
      <c r="CH420" s="65"/>
      <c r="CI420" s="65"/>
      <c r="CJ420" s="65"/>
      <c r="CK420" s="65"/>
      <c r="CL420" s="65"/>
      <c r="CM420" s="65"/>
      <c r="CN420" s="65"/>
      <c r="CO420" s="65"/>
      <c r="CP420" s="65"/>
      <c r="CQ420" s="65"/>
      <c r="CR420" s="65"/>
      <c r="CS420" s="65"/>
      <c r="CT420" s="65"/>
      <c r="CU420" s="65"/>
      <c r="CV420" s="65"/>
      <c r="CW420" s="65"/>
      <c r="CX420" s="65"/>
      <c r="CY420" s="65"/>
      <c r="CZ420" s="65"/>
      <c r="DA420" s="65"/>
      <c r="DB420" s="65"/>
      <c r="DC420" s="65"/>
      <c r="DD420" s="65"/>
      <c r="DE420" s="65"/>
    </row>
    <row r="421" spans="1:109" s="25" customFormat="1" x14ac:dyDescent="0.25">
      <c r="A421" s="21"/>
      <c r="B421" s="22"/>
      <c r="C421" s="22"/>
      <c r="D421" s="22"/>
      <c r="E421" s="23"/>
      <c r="F421" s="24"/>
      <c r="H421" s="24"/>
      <c r="J421" s="24"/>
      <c r="L421" s="24"/>
      <c r="N421" s="24"/>
      <c r="P421" s="24"/>
      <c r="R421" s="24"/>
      <c r="T421" s="77"/>
      <c r="V421" s="24"/>
      <c r="X421" s="24"/>
      <c r="Z421" s="24"/>
      <c r="AB421" s="24"/>
      <c r="AD421" s="24"/>
      <c r="AF421" s="24"/>
      <c r="AH421" s="24"/>
      <c r="AJ421" s="311"/>
      <c r="AL421" s="24"/>
      <c r="AN421" s="24"/>
      <c r="AP421" s="24"/>
      <c r="AR421" s="24"/>
      <c r="AT421" s="24"/>
      <c r="AV421" s="24"/>
      <c r="AX421" s="24"/>
      <c r="AZ421" s="24"/>
      <c r="BB421" s="77"/>
      <c r="BC421" s="78"/>
      <c r="BD421" s="77"/>
      <c r="BE421" s="78"/>
      <c r="BF421" s="24"/>
      <c r="BH421" s="24"/>
      <c r="BJ421" s="24"/>
      <c r="BL421" s="77"/>
      <c r="BM421" s="78"/>
      <c r="BN421" s="77"/>
      <c r="BO421" s="78"/>
      <c r="BP421" s="24"/>
      <c r="BR421" s="77"/>
      <c r="BS421" s="77"/>
      <c r="BT421" s="78"/>
      <c r="BU421" s="77"/>
      <c r="BV421" s="78"/>
      <c r="BW421" s="77"/>
      <c r="BX421" s="78"/>
      <c r="BY421" s="77"/>
      <c r="BZ421" s="78"/>
      <c r="CA421" s="88"/>
      <c r="CB421" s="86"/>
      <c r="CC421" s="65"/>
      <c r="CD421" s="65"/>
      <c r="CE421" s="65"/>
      <c r="CF421" s="65"/>
      <c r="CG421" s="65"/>
      <c r="CH421" s="65"/>
      <c r="CI421" s="65"/>
      <c r="CJ421" s="65"/>
      <c r="CK421" s="65"/>
      <c r="CL421" s="65"/>
      <c r="CM421" s="65"/>
      <c r="CN421" s="65"/>
      <c r="CO421" s="65"/>
      <c r="CP421" s="65"/>
      <c r="CQ421" s="65"/>
      <c r="CR421" s="65"/>
      <c r="CS421" s="65"/>
      <c r="CT421" s="65"/>
      <c r="CU421" s="65"/>
      <c r="CV421" s="65"/>
      <c r="CW421" s="65"/>
      <c r="CX421" s="65"/>
      <c r="CY421" s="65"/>
      <c r="CZ421" s="65"/>
      <c r="DA421" s="65"/>
      <c r="DB421" s="65"/>
      <c r="DC421" s="65"/>
      <c r="DD421" s="65"/>
      <c r="DE421" s="65"/>
    </row>
    <row r="422" spans="1:109" s="25" customFormat="1" x14ac:dyDescent="0.25">
      <c r="A422" s="21"/>
      <c r="B422" s="22"/>
      <c r="C422" s="22"/>
      <c r="D422" s="22"/>
      <c r="E422" s="23"/>
      <c r="F422" s="24"/>
      <c r="H422" s="24"/>
      <c r="J422" s="24"/>
      <c r="L422" s="24"/>
      <c r="N422" s="24"/>
      <c r="P422" s="24"/>
      <c r="R422" s="24"/>
      <c r="T422" s="77"/>
      <c r="V422" s="24"/>
      <c r="X422" s="24"/>
      <c r="Z422" s="24"/>
      <c r="AB422" s="24"/>
      <c r="AD422" s="24"/>
      <c r="AF422" s="24"/>
      <c r="AH422" s="24"/>
      <c r="AJ422" s="311"/>
      <c r="AL422" s="24"/>
      <c r="AN422" s="24"/>
      <c r="AP422" s="24"/>
      <c r="AR422" s="24"/>
      <c r="AT422" s="24"/>
      <c r="AV422" s="24"/>
      <c r="AX422" s="24"/>
      <c r="AZ422" s="24"/>
      <c r="BB422" s="77"/>
      <c r="BC422" s="78"/>
      <c r="BD422" s="77"/>
      <c r="BE422" s="78"/>
      <c r="BF422" s="24"/>
      <c r="BH422" s="24"/>
      <c r="BJ422" s="24"/>
      <c r="BL422" s="77"/>
      <c r="BM422" s="78"/>
      <c r="BN422" s="77"/>
      <c r="BO422" s="78"/>
      <c r="BP422" s="24"/>
      <c r="BR422" s="77"/>
      <c r="BS422" s="77"/>
      <c r="BT422" s="78"/>
      <c r="BU422" s="77"/>
      <c r="BV422" s="78"/>
      <c r="BW422" s="77"/>
      <c r="BX422" s="78"/>
      <c r="BY422" s="77"/>
      <c r="BZ422" s="78"/>
      <c r="CA422" s="88"/>
      <c r="CB422" s="86"/>
      <c r="CC422" s="65"/>
      <c r="CD422" s="65"/>
      <c r="CE422" s="65"/>
      <c r="CF422" s="65"/>
      <c r="CG422" s="65"/>
      <c r="CH422" s="65"/>
      <c r="CI422" s="65"/>
      <c r="CJ422" s="65"/>
      <c r="CK422" s="65"/>
      <c r="CL422" s="65"/>
      <c r="CM422" s="65"/>
      <c r="CN422" s="65"/>
      <c r="CO422" s="65"/>
      <c r="CP422" s="65"/>
      <c r="CQ422" s="65"/>
      <c r="CR422" s="65"/>
      <c r="CS422" s="65"/>
      <c r="CT422" s="65"/>
      <c r="CU422" s="65"/>
      <c r="CV422" s="65"/>
      <c r="CW422" s="65"/>
      <c r="CX422" s="65"/>
      <c r="CY422" s="65"/>
      <c r="CZ422" s="65"/>
      <c r="DA422" s="65"/>
      <c r="DB422" s="65"/>
      <c r="DC422" s="65"/>
      <c r="DD422" s="65"/>
      <c r="DE422" s="65"/>
    </row>
    <row r="423" spans="1:109" s="25" customFormat="1" x14ac:dyDescent="0.25">
      <c r="A423" s="21"/>
      <c r="B423" s="22"/>
      <c r="C423" s="22"/>
      <c r="D423" s="22"/>
      <c r="E423" s="23"/>
      <c r="F423" s="24"/>
      <c r="H423" s="24"/>
      <c r="J423" s="24"/>
      <c r="L423" s="24"/>
      <c r="N423" s="24"/>
      <c r="P423" s="24"/>
      <c r="R423" s="24"/>
      <c r="T423" s="77"/>
      <c r="V423" s="24"/>
      <c r="X423" s="24"/>
      <c r="Z423" s="24"/>
      <c r="AB423" s="24"/>
      <c r="AD423" s="24"/>
      <c r="AF423" s="24"/>
      <c r="AH423" s="24"/>
      <c r="AJ423" s="311"/>
      <c r="AL423" s="24"/>
      <c r="AN423" s="24"/>
      <c r="AP423" s="24"/>
      <c r="AR423" s="24"/>
      <c r="AT423" s="24"/>
      <c r="AV423" s="24"/>
      <c r="AX423" s="24"/>
      <c r="AZ423" s="24"/>
      <c r="BB423" s="77"/>
      <c r="BC423" s="78"/>
      <c r="BD423" s="77"/>
      <c r="BE423" s="78"/>
      <c r="BF423" s="24"/>
      <c r="BH423" s="24"/>
      <c r="BJ423" s="24"/>
      <c r="BL423" s="77"/>
      <c r="BM423" s="78"/>
      <c r="BN423" s="77"/>
      <c r="BO423" s="78"/>
      <c r="BP423" s="24"/>
      <c r="BR423" s="77"/>
      <c r="BS423" s="77"/>
      <c r="BT423" s="78"/>
      <c r="BU423" s="77"/>
      <c r="BV423" s="78"/>
      <c r="BW423" s="77"/>
      <c r="BX423" s="78"/>
      <c r="BY423" s="77"/>
      <c r="BZ423" s="78"/>
      <c r="CA423" s="88"/>
      <c r="CB423" s="86"/>
      <c r="CC423" s="65"/>
      <c r="CD423" s="65"/>
      <c r="CE423" s="65"/>
      <c r="CF423" s="65"/>
      <c r="CG423" s="65"/>
      <c r="CH423" s="65"/>
      <c r="CI423" s="65"/>
      <c r="CJ423" s="65"/>
      <c r="CK423" s="65"/>
      <c r="CL423" s="65"/>
      <c r="CM423" s="65"/>
      <c r="CN423" s="65"/>
      <c r="CO423" s="65"/>
      <c r="CP423" s="65"/>
      <c r="CQ423" s="65"/>
      <c r="CR423" s="65"/>
      <c r="CS423" s="65"/>
      <c r="CT423" s="65"/>
      <c r="CU423" s="65"/>
      <c r="CV423" s="65"/>
      <c r="CW423" s="65"/>
      <c r="CX423" s="65"/>
      <c r="CY423" s="65"/>
      <c r="CZ423" s="65"/>
      <c r="DA423" s="65"/>
      <c r="DB423" s="65"/>
      <c r="DC423" s="65"/>
      <c r="DD423" s="65"/>
      <c r="DE423" s="65"/>
    </row>
    <row r="424" spans="1:109" s="25" customFormat="1" x14ac:dyDescent="0.25">
      <c r="A424" s="21"/>
      <c r="B424" s="22"/>
      <c r="C424" s="22"/>
      <c r="D424" s="22"/>
      <c r="E424" s="23"/>
      <c r="F424" s="24"/>
      <c r="H424" s="24"/>
      <c r="J424" s="24"/>
      <c r="L424" s="24"/>
      <c r="N424" s="24"/>
      <c r="P424" s="24"/>
      <c r="R424" s="24"/>
      <c r="T424" s="77"/>
      <c r="V424" s="24"/>
      <c r="X424" s="24"/>
      <c r="Z424" s="24"/>
      <c r="AB424" s="24"/>
      <c r="AD424" s="24"/>
      <c r="AF424" s="24"/>
      <c r="AH424" s="24"/>
      <c r="AJ424" s="311"/>
      <c r="AL424" s="24"/>
      <c r="AN424" s="24"/>
      <c r="AP424" s="24"/>
      <c r="AR424" s="24"/>
      <c r="AT424" s="24"/>
      <c r="AV424" s="24"/>
      <c r="AX424" s="24"/>
      <c r="AZ424" s="24"/>
      <c r="BB424" s="77"/>
      <c r="BC424" s="78"/>
      <c r="BD424" s="77"/>
      <c r="BE424" s="78"/>
      <c r="BF424" s="24"/>
      <c r="BH424" s="24"/>
      <c r="BJ424" s="24"/>
      <c r="BL424" s="77"/>
      <c r="BM424" s="78"/>
      <c r="BN424" s="77"/>
      <c r="BO424" s="78"/>
      <c r="BP424" s="24"/>
      <c r="BR424" s="77"/>
      <c r="BS424" s="77"/>
      <c r="BT424" s="78"/>
      <c r="BU424" s="77"/>
      <c r="BV424" s="78"/>
      <c r="BW424" s="77"/>
      <c r="BX424" s="78"/>
      <c r="BY424" s="77"/>
      <c r="BZ424" s="78"/>
      <c r="CA424" s="88"/>
      <c r="CB424" s="86"/>
      <c r="CC424" s="65"/>
      <c r="CD424" s="65"/>
      <c r="CE424" s="65"/>
      <c r="CF424" s="65"/>
      <c r="CG424" s="65"/>
      <c r="CH424" s="65"/>
      <c r="CI424" s="65"/>
      <c r="CJ424" s="65"/>
      <c r="CK424" s="65"/>
      <c r="CL424" s="65"/>
      <c r="CM424" s="65"/>
      <c r="CN424" s="65"/>
      <c r="CO424" s="65"/>
      <c r="CP424" s="65"/>
      <c r="CQ424" s="65"/>
      <c r="CR424" s="65"/>
      <c r="CS424" s="65"/>
      <c r="CT424" s="65"/>
      <c r="CU424" s="65"/>
      <c r="CV424" s="65"/>
      <c r="CW424" s="65"/>
      <c r="CX424" s="65"/>
      <c r="CY424" s="65"/>
      <c r="CZ424" s="65"/>
      <c r="DA424" s="65"/>
      <c r="DB424" s="65"/>
      <c r="DC424" s="65"/>
      <c r="DD424" s="65"/>
      <c r="DE424" s="65"/>
    </row>
    <row r="425" spans="1:109" s="25" customFormat="1" x14ac:dyDescent="0.25">
      <c r="A425" s="21"/>
      <c r="B425" s="22"/>
      <c r="C425" s="22"/>
      <c r="D425" s="22"/>
      <c r="E425" s="23"/>
      <c r="F425" s="24"/>
      <c r="H425" s="24"/>
      <c r="J425" s="24"/>
      <c r="L425" s="24"/>
      <c r="N425" s="24"/>
      <c r="P425" s="24"/>
      <c r="R425" s="24"/>
      <c r="T425" s="77"/>
      <c r="V425" s="24"/>
      <c r="X425" s="24"/>
      <c r="Z425" s="24"/>
      <c r="AB425" s="24"/>
      <c r="AD425" s="24"/>
      <c r="AF425" s="24"/>
      <c r="AH425" s="24"/>
      <c r="AJ425" s="311"/>
      <c r="AL425" s="24"/>
      <c r="AN425" s="24"/>
      <c r="AP425" s="24"/>
      <c r="AR425" s="24"/>
      <c r="AT425" s="24"/>
      <c r="AV425" s="24"/>
      <c r="AX425" s="24"/>
      <c r="AZ425" s="24"/>
      <c r="BB425" s="77"/>
      <c r="BC425" s="78"/>
      <c r="BD425" s="77"/>
      <c r="BE425" s="78"/>
      <c r="BF425" s="24"/>
      <c r="BH425" s="24"/>
      <c r="BJ425" s="24"/>
      <c r="BL425" s="77"/>
      <c r="BM425" s="78"/>
      <c r="BN425" s="77"/>
      <c r="BO425" s="78"/>
      <c r="BP425" s="24"/>
      <c r="BR425" s="77"/>
      <c r="BS425" s="77"/>
      <c r="BT425" s="78"/>
      <c r="BU425" s="77"/>
      <c r="BV425" s="78"/>
      <c r="BW425" s="77"/>
      <c r="BX425" s="78"/>
      <c r="BY425" s="77"/>
      <c r="BZ425" s="78"/>
      <c r="CA425" s="88"/>
      <c r="CB425" s="86"/>
      <c r="CC425" s="65"/>
      <c r="CD425" s="65"/>
      <c r="CE425" s="65"/>
      <c r="CF425" s="65"/>
      <c r="CG425" s="65"/>
      <c r="CH425" s="65"/>
      <c r="CI425" s="65"/>
      <c r="CJ425" s="65"/>
      <c r="CK425" s="65"/>
      <c r="CL425" s="65"/>
      <c r="CM425" s="65"/>
      <c r="CN425" s="65"/>
      <c r="CO425" s="65"/>
      <c r="CP425" s="65"/>
      <c r="CQ425" s="65"/>
      <c r="CR425" s="65"/>
      <c r="CS425" s="65"/>
      <c r="CT425" s="65"/>
      <c r="CU425" s="65"/>
      <c r="CV425" s="65"/>
      <c r="CW425" s="65"/>
      <c r="CX425" s="65"/>
      <c r="CY425" s="65"/>
      <c r="CZ425" s="65"/>
      <c r="DA425" s="65"/>
      <c r="DB425" s="65"/>
      <c r="DC425" s="65"/>
      <c r="DD425" s="65"/>
      <c r="DE425" s="65"/>
    </row>
    <row r="426" spans="1:109" s="25" customFormat="1" x14ac:dyDescent="0.25">
      <c r="A426" s="21"/>
      <c r="B426" s="22"/>
      <c r="C426" s="22"/>
      <c r="D426" s="22"/>
      <c r="E426" s="23"/>
      <c r="F426" s="24"/>
      <c r="H426" s="24"/>
      <c r="J426" s="24"/>
      <c r="L426" s="24"/>
      <c r="N426" s="24"/>
      <c r="P426" s="24"/>
      <c r="R426" s="24"/>
      <c r="T426" s="77"/>
      <c r="V426" s="24"/>
      <c r="X426" s="24"/>
      <c r="Z426" s="24"/>
      <c r="AB426" s="24"/>
      <c r="AD426" s="24"/>
      <c r="AF426" s="24"/>
      <c r="AH426" s="24"/>
      <c r="AJ426" s="311"/>
      <c r="AL426" s="24"/>
      <c r="AN426" s="24"/>
      <c r="AP426" s="24"/>
      <c r="AR426" s="24"/>
      <c r="AT426" s="24"/>
      <c r="AV426" s="24"/>
      <c r="AX426" s="24"/>
      <c r="AZ426" s="24"/>
      <c r="BB426" s="77"/>
      <c r="BC426" s="78"/>
      <c r="BD426" s="77"/>
      <c r="BE426" s="78"/>
      <c r="BF426" s="24"/>
      <c r="BH426" s="24"/>
      <c r="BJ426" s="24"/>
      <c r="BL426" s="77"/>
      <c r="BM426" s="78"/>
      <c r="BN426" s="77"/>
      <c r="BO426" s="78"/>
      <c r="BP426" s="24"/>
      <c r="BR426" s="77"/>
      <c r="BS426" s="77"/>
      <c r="BT426" s="78"/>
      <c r="BU426" s="77"/>
      <c r="BV426" s="78"/>
      <c r="BW426" s="77"/>
      <c r="BX426" s="78"/>
      <c r="BY426" s="77"/>
      <c r="BZ426" s="78"/>
      <c r="CA426" s="88"/>
      <c r="CB426" s="86"/>
      <c r="CC426" s="65"/>
      <c r="CD426" s="65"/>
      <c r="CE426" s="65"/>
      <c r="CF426" s="65"/>
      <c r="CG426" s="65"/>
      <c r="CH426" s="65"/>
      <c r="CI426" s="65"/>
      <c r="CJ426" s="65"/>
      <c r="CK426" s="65"/>
      <c r="CL426" s="65"/>
      <c r="CM426" s="65"/>
      <c r="CN426" s="65"/>
      <c r="CO426" s="65"/>
      <c r="CP426" s="65"/>
      <c r="CQ426" s="65"/>
      <c r="CR426" s="65"/>
      <c r="CS426" s="65"/>
      <c r="CT426" s="65"/>
      <c r="CU426" s="65"/>
      <c r="CV426" s="65"/>
      <c r="CW426" s="65"/>
      <c r="CX426" s="65"/>
      <c r="CY426" s="65"/>
      <c r="CZ426" s="65"/>
      <c r="DA426" s="65"/>
      <c r="DB426" s="65"/>
      <c r="DC426" s="65"/>
      <c r="DD426" s="65"/>
      <c r="DE426" s="65"/>
    </row>
    <row r="427" spans="1:109" s="25" customFormat="1" x14ac:dyDescent="0.25">
      <c r="A427" s="21"/>
      <c r="B427" s="22"/>
      <c r="C427" s="22"/>
      <c r="D427" s="22"/>
      <c r="E427" s="23"/>
      <c r="F427" s="24"/>
      <c r="H427" s="24"/>
      <c r="J427" s="24"/>
      <c r="L427" s="24"/>
      <c r="N427" s="24"/>
      <c r="P427" s="24"/>
      <c r="R427" s="24"/>
      <c r="T427" s="77"/>
      <c r="V427" s="24"/>
      <c r="X427" s="24"/>
      <c r="Z427" s="24"/>
      <c r="AB427" s="24"/>
      <c r="AD427" s="24"/>
      <c r="AF427" s="24"/>
      <c r="AH427" s="24"/>
      <c r="AJ427" s="311"/>
      <c r="AL427" s="24"/>
      <c r="AN427" s="24"/>
      <c r="AP427" s="24"/>
      <c r="AR427" s="24"/>
      <c r="AT427" s="24"/>
      <c r="AV427" s="24"/>
      <c r="AX427" s="24"/>
      <c r="AZ427" s="24"/>
      <c r="BB427" s="77"/>
      <c r="BC427" s="78"/>
      <c r="BD427" s="77"/>
      <c r="BE427" s="78"/>
      <c r="BF427" s="24"/>
      <c r="BH427" s="24"/>
      <c r="BJ427" s="24"/>
      <c r="BL427" s="77"/>
      <c r="BM427" s="78"/>
      <c r="BN427" s="77"/>
      <c r="BO427" s="78"/>
      <c r="BP427" s="24"/>
      <c r="BR427" s="77"/>
      <c r="BS427" s="77"/>
      <c r="BT427" s="78"/>
      <c r="BU427" s="77"/>
      <c r="BV427" s="78"/>
      <c r="BW427" s="77"/>
      <c r="BX427" s="78"/>
      <c r="BY427" s="77"/>
      <c r="BZ427" s="78"/>
      <c r="CA427" s="88"/>
      <c r="CB427" s="86"/>
      <c r="CC427" s="65"/>
      <c r="CD427" s="65"/>
      <c r="CE427" s="65"/>
      <c r="CF427" s="65"/>
      <c r="CG427" s="65"/>
      <c r="CH427" s="65"/>
      <c r="CI427" s="65"/>
      <c r="CJ427" s="65"/>
      <c r="CK427" s="65"/>
      <c r="CL427" s="65"/>
      <c r="CM427" s="65"/>
      <c r="CN427" s="65"/>
      <c r="CO427" s="65"/>
      <c r="CP427" s="65"/>
      <c r="CQ427" s="65"/>
      <c r="CR427" s="65"/>
      <c r="CS427" s="65"/>
      <c r="CT427" s="65"/>
      <c r="CU427" s="65"/>
      <c r="CV427" s="65"/>
      <c r="CW427" s="65"/>
      <c r="CX427" s="65"/>
      <c r="CY427" s="65"/>
      <c r="CZ427" s="65"/>
      <c r="DA427" s="65"/>
      <c r="DB427" s="65"/>
      <c r="DC427" s="65"/>
      <c r="DD427" s="65"/>
      <c r="DE427" s="65"/>
    </row>
    <row r="428" spans="1:109" s="25" customFormat="1" x14ac:dyDescent="0.25">
      <c r="A428" s="21"/>
      <c r="B428" s="22"/>
      <c r="C428" s="22"/>
      <c r="D428" s="22"/>
      <c r="E428" s="23"/>
      <c r="F428" s="24"/>
      <c r="H428" s="24"/>
      <c r="J428" s="24"/>
      <c r="L428" s="24"/>
      <c r="N428" s="24"/>
      <c r="P428" s="24"/>
      <c r="R428" s="24"/>
      <c r="T428" s="77"/>
      <c r="V428" s="24"/>
      <c r="X428" s="24"/>
      <c r="Z428" s="24"/>
      <c r="AB428" s="24"/>
      <c r="AD428" s="24"/>
      <c r="AF428" s="24"/>
      <c r="AH428" s="24"/>
      <c r="AJ428" s="311"/>
      <c r="AL428" s="24"/>
      <c r="AN428" s="24"/>
      <c r="AP428" s="24"/>
      <c r="AR428" s="24"/>
      <c r="AT428" s="24"/>
      <c r="AV428" s="24"/>
      <c r="AX428" s="24"/>
      <c r="AZ428" s="24"/>
      <c r="BB428" s="77"/>
      <c r="BC428" s="78"/>
      <c r="BD428" s="77"/>
      <c r="BE428" s="78"/>
      <c r="BF428" s="24"/>
      <c r="BH428" s="24"/>
      <c r="BJ428" s="24"/>
      <c r="BL428" s="77"/>
      <c r="BM428" s="78"/>
      <c r="BN428" s="77"/>
      <c r="BO428" s="78"/>
      <c r="BP428" s="24"/>
      <c r="BR428" s="77"/>
      <c r="BS428" s="77"/>
      <c r="BT428" s="78"/>
      <c r="BU428" s="77"/>
      <c r="BV428" s="78"/>
      <c r="BW428" s="77"/>
      <c r="BX428" s="78"/>
      <c r="BY428" s="77"/>
      <c r="BZ428" s="78"/>
      <c r="CA428" s="88"/>
      <c r="CB428" s="86"/>
      <c r="CC428" s="65"/>
      <c r="CD428" s="65"/>
      <c r="CE428" s="65"/>
      <c r="CF428" s="65"/>
      <c r="CG428" s="65"/>
      <c r="CH428" s="65"/>
      <c r="CI428" s="65"/>
      <c r="CJ428" s="65"/>
      <c r="CK428" s="65"/>
      <c r="CL428" s="65"/>
      <c r="CM428" s="65"/>
      <c r="CN428" s="65"/>
      <c r="CO428" s="65"/>
      <c r="CP428" s="65"/>
      <c r="CQ428" s="65"/>
      <c r="CR428" s="65"/>
      <c r="CS428" s="65"/>
      <c r="CT428" s="65"/>
      <c r="CU428" s="65"/>
      <c r="CV428" s="65"/>
      <c r="CW428" s="65"/>
      <c r="CX428" s="65"/>
      <c r="CY428" s="65"/>
      <c r="CZ428" s="65"/>
      <c r="DA428" s="65"/>
      <c r="DB428" s="65"/>
      <c r="DC428" s="65"/>
      <c r="DD428" s="65"/>
      <c r="DE428" s="65"/>
    </row>
    <row r="429" spans="1:109" s="25" customFormat="1" x14ac:dyDescent="0.25">
      <c r="A429" s="21"/>
      <c r="B429" s="22"/>
      <c r="C429" s="22"/>
      <c r="D429" s="22"/>
      <c r="E429" s="23"/>
      <c r="F429" s="24"/>
      <c r="H429" s="24"/>
      <c r="J429" s="24"/>
      <c r="L429" s="24"/>
      <c r="N429" s="24"/>
      <c r="P429" s="24"/>
      <c r="R429" s="24"/>
      <c r="T429" s="77"/>
      <c r="V429" s="24"/>
      <c r="X429" s="24"/>
      <c r="Z429" s="24"/>
      <c r="AB429" s="24"/>
      <c r="AD429" s="24"/>
      <c r="AF429" s="24"/>
      <c r="AH429" s="24"/>
      <c r="AJ429" s="311"/>
      <c r="AL429" s="24"/>
      <c r="AN429" s="24"/>
      <c r="AP429" s="24"/>
      <c r="AR429" s="24"/>
      <c r="AT429" s="24"/>
      <c r="AV429" s="24"/>
      <c r="AX429" s="24"/>
      <c r="AZ429" s="24"/>
      <c r="BB429" s="77"/>
      <c r="BC429" s="78"/>
      <c r="BD429" s="77"/>
      <c r="BE429" s="78"/>
      <c r="BF429" s="24"/>
      <c r="BH429" s="24"/>
      <c r="BJ429" s="24"/>
      <c r="BL429" s="77"/>
      <c r="BM429" s="78"/>
      <c r="BN429" s="77"/>
      <c r="BO429" s="78"/>
      <c r="BP429" s="24"/>
      <c r="BR429" s="77"/>
      <c r="BS429" s="77"/>
      <c r="BT429" s="78"/>
      <c r="BU429" s="77"/>
      <c r="BV429" s="78"/>
      <c r="BW429" s="77"/>
      <c r="BX429" s="78"/>
      <c r="BY429" s="77"/>
      <c r="BZ429" s="78"/>
      <c r="CA429" s="88"/>
      <c r="CB429" s="86"/>
      <c r="CC429" s="65"/>
      <c r="CD429" s="65"/>
      <c r="CE429" s="65"/>
      <c r="CF429" s="65"/>
      <c r="CG429" s="65"/>
      <c r="CH429" s="65"/>
      <c r="CI429" s="65"/>
      <c r="CJ429" s="65"/>
      <c r="CK429" s="65"/>
      <c r="CL429" s="65"/>
      <c r="CM429" s="65"/>
      <c r="CN429" s="65"/>
      <c r="CO429" s="65"/>
      <c r="CP429" s="65"/>
      <c r="CQ429" s="65"/>
      <c r="CR429" s="65"/>
      <c r="CS429" s="65"/>
      <c r="CT429" s="65"/>
      <c r="CU429" s="65"/>
      <c r="CV429" s="65"/>
      <c r="CW429" s="65"/>
      <c r="CX429" s="65"/>
      <c r="CY429" s="65"/>
      <c r="CZ429" s="65"/>
      <c r="DA429" s="65"/>
      <c r="DB429" s="65"/>
      <c r="DC429" s="65"/>
      <c r="DD429" s="65"/>
      <c r="DE429" s="65"/>
    </row>
    <row r="430" spans="1:109" s="25" customFormat="1" x14ac:dyDescent="0.25">
      <c r="A430" s="21"/>
      <c r="B430" s="22"/>
      <c r="C430" s="22"/>
      <c r="D430" s="22"/>
      <c r="E430" s="23"/>
      <c r="F430" s="24"/>
      <c r="H430" s="24"/>
      <c r="J430" s="24"/>
      <c r="L430" s="24"/>
      <c r="N430" s="24"/>
      <c r="P430" s="24"/>
      <c r="R430" s="24"/>
      <c r="T430" s="77"/>
      <c r="V430" s="24"/>
      <c r="X430" s="24"/>
      <c r="Z430" s="24"/>
      <c r="AB430" s="24"/>
      <c r="AD430" s="24"/>
      <c r="AF430" s="24"/>
      <c r="AH430" s="24"/>
      <c r="AJ430" s="311"/>
      <c r="AL430" s="24"/>
      <c r="AN430" s="24"/>
      <c r="AP430" s="24"/>
      <c r="AR430" s="24"/>
      <c r="AT430" s="24"/>
      <c r="AV430" s="24"/>
      <c r="AX430" s="24"/>
      <c r="AZ430" s="24"/>
      <c r="BB430" s="77"/>
      <c r="BC430" s="78"/>
      <c r="BD430" s="77"/>
      <c r="BE430" s="78"/>
      <c r="BF430" s="24"/>
      <c r="BH430" s="24"/>
      <c r="BJ430" s="24"/>
      <c r="BL430" s="77"/>
      <c r="BM430" s="78"/>
      <c r="BN430" s="77"/>
      <c r="BO430" s="78"/>
      <c r="BP430" s="24"/>
      <c r="BR430" s="77"/>
      <c r="BS430" s="77"/>
      <c r="BT430" s="78"/>
      <c r="BU430" s="77"/>
      <c r="BV430" s="78"/>
      <c r="BW430" s="77"/>
      <c r="BX430" s="78"/>
      <c r="BY430" s="77"/>
      <c r="BZ430" s="78"/>
      <c r="CA430" s="88"/>
      <c r="CB430" s="86"/>
      <c r="CC430" s="65"/>
      <c r="CD430" s="65"/>
      <c r="CE430" s="65"/>
      <c r="CF430" s="65"/>
      <c r="CG430" s="65"/>
      <c r="CH430" s="65"/>
      <c r="CI430" s="65"/>
      <c r="CJ430" s="65"/>
      <c r="CK430" s="65"/>
      <c r="CL430" s="65"/>
      <c r="CM430" s="65"/>
      <c r="CN430" s="65"/>
      <c r="CO430" s="65"/>
      <c r="CP430" s="65"/>
      <c r="CQ430" s="65"/>
      <c r="CR430" s="65"/>
      <c r="CS430" s="65"/>
      <c r="CT430" s="65"/>
      <c r="CU430" s="65"/>
      <c r="CV430" s="65"/>
      <c r="CW430" s="65"/>
      <c r="CX430" s="65"/>
      <c r="CY430" s="65"/>
      <c r="CZ430" s="65"/>
      <c r="DA430" s="65"/>
      <c r="DB430" s="65"/>
      <c r="DC430" s="65"/>
      <c r="DD430" s="65"/>
      <c r="DE430" s="65"/>
    </row>
    <row r="431" spans="1:109" s="25" customFormat="1" x14ac:dyDescent="0.25">
      <c r="A431" s="21"/>
      <c r="B431" s="22"/>
      <c r="C431" s="22"/>
      <c r="D431" s="22"/>
      <c r="E431" s="23"/>
      <c r="F431" s="24"/>
      <c r="H431" s="24"/>
      <c r="J431" s="24"/>
      <c r="L431" s="24"/>
      <c r="N431" s="24"/>
      <c r="P431" s="24"/>
      <c r="R431" s="24"/>
      <c r="T431" s="77"/>
      <c r="V431" s="24"/>
      <c r="X431" s="24"/>
      <c r="Z431" s="24"/>
      <c r="AB431" s="24"/>
      <c r="AD431" s="24"/>
      <c r="AF431" s="24"/>
      <c r="AH431" s="24"/>
      <c r="AJ431" s="311"/>
      <c r="AL431" s="24"/>
      <c r="AN431" s="24"/>
      <c r="AP431" s="24"/>
      <c r="AR431" s="24"/>
      <c r="AT431" s="24"/>
      <c r="AV431" s="24"/>
      <c r="AX431" s="24"/>
      <c r="AZ431" s="24"/>
      <c r="BB431" s="77"/>
      <c r="BC431" s="78"/>
      <c r="BD431" s="77"/>
      <c r="BE431" s="78"/>
      <c r="BF431" s="24"/>
      <c r="BH431" s="24"/>
      <c r="BJ431" s="24"/>
      <c r="BL431" s="77"/>
      <c r="BM431" s="78"/>
      <c r="BN431" s="77"/>
      <c r="BO431" s="78"/>
      <c r="BP431" s="24"/>
      <c r="BR431" s="77"/>
      <c r="BS431" s="77"/>
      <c r="BT431" s="78"/>
      <c r="BU431" s="77"/>
      <c r="BV431" s="78"/>
      <c r="BW431" s="77"/>
      <c r="BX431" s="78"/>
      <c r="BY431" s="77"/>
      <c r="BZ431" s="78"/>
      <c r="CA431" s="88"/>
      <c r="CB431" s="86"/>
      <c r="CC431" s="65"/>
      <c r="CD431" s="65"/>
      <c r="CE431" s="65"/>
      <c r="CF431" s="65"/>
      <c r="CG431" s="65"/>
      <c r="CH431" s="65"/>
      <c r="CI431" s="65"/>
      <c r="CJ431" s="65"/>
      <c r="CK431" s="65"/>
      <c r="CL431" s="65"/>
      <c r="CM431" s="65"/>
      <c r="CN431" s="65"/>
      <c r="CO431" s="65"/>
      <c r="CP431" s="65"/>
      <c r="CQ431" s="65"/>
      <c r="CR431" s="65"/>
      <c r="CS431" s="65"/>
      <c r="CT431" s="65"/>
      <c r="CU431" s="65"/>
      <c r="CV431" s="65"/>
      <c r="CW431" s="65"/>
      <c r="CX431" s="65"/>
      <c r="CY431" s="65"/>
      <c r="CZ431" s="65"/>
      <c r="DA431" s="65"/>
      <c r="DB431" s="65"/>
      <c r="DC431" s="65"/>
      <c r="DD431" s="65"/>
      <c r="DE431" s="65"/>
    </row>
    <row r="432" spans="1:109" s="25" customFormat="1" x14ac:dyDescent="0.25">
      <c r="A432" s="21"/>
      <c r="B432" s="22"/>
      <c r="C432" s="22"/>
      <c r="D432" s="22"/>
      <c r="E432" s="23"/>
      <c r="F432" s="24"/>
      <c r="H432" s="24"/>
      <c r="J432" s="24"/>
      <c r="L432" s="24"/>
      <c r="N432" s="24"/>
      <c r="P432" s="24"/>
      <c r="R432" s="24"/>
      <c r="T432" s="77"/>
      <c r="V432" s="24"/>
      <c r="X432" s="24"/>
      <c r="Z432" s="24"/>
      <c r="AB432" s="24"/>
      <c r="AD432" s="24"/>
      <c r="AF432" s="24"/>
      <c r="AH432" s="24"/>
      <c r="AJ432" s="311"/>
      <c r="AL432" s="24"/>
      <c r="AN432" s="24"/>
      <c r="AP432" s="24"/>
      <c r="AR432" s="24"/>
      <c r="AT432" s="24"/>
      <c r="AV432" s="24"/>
      <c r="AX432" s="24"/>
      <c r="AZ432" s="24"/>
      <c r="BB432" s="77"/>
      <c r="BC432" s="78"/>
      <c r="BD432" s="77"/>
      <c r="BE432" s="78"/>
      <c r="BF432" s="24"/>
      <c r="BH432" s="24"/>
      <c r="BJ432" s="24"/>
      <c r="BL432" s="77"/>
      <c r="BM432" s="78"/>
      <c r="BN432" s="77"/>
      <c r="BO432" s="78"/>
      <c r="BP432" s="24"/>
      <c r="BR432" s="77"/>
      <c r="BS432" s="77"/>
      <c r="BT432" s="78"/>
      <c r="BU432" s="77"/>
      <c r="BV432" s="78"/>
      <c r="BW432" s="77"/>
      <c r="BX432" s="78"/>
      <c r="BY432" s="77"/>
      <c r="BZ432" s="78"/>
      <c r="CA432" s="88"/>
      <c r="CB432" s="86"/>
      <c r="CC432" s="65"/>
      <c r="CD432" s="65"/>
      <c r="CE432" s="65"/>
      <c r="CF432" s="65"/>
      <c r="CG432" s="65"/>
      <c r="CH432" s="65"/>
      <c r="CI432" s="65"/>
      <c r="CJ432" s="65"/>
      <c r="CK432" s="65"/>
      <c r="CL432" s="65"/>
      <c r="CM432" s="65"/>
      <c r="CN432" s="65"/>
      <c r="CO432" s="65"/>
      <c r="CP432" s="65"/>
      <c r="CQ432" s="65"/>
      <c r="CR432" s="65"/>
      <c r="CS432" s="65"/>
      <c r="CT432" s="65"/>
      <c r="CU432" s="65"/>
      <c r="CV432" s="65"/>
      <c r="CW432" s="65"/>
      <c r="CX432" s="65"/>
      <c r="CY432" s="65"/>
      <c r="CZ432" s="65"/>
      <c r="DA432" s="65"/>
      <c r="DB432" s="65"/>
      <c r="DC432" s="65"/>
      <c r="DD432" s="65"/>
      <c r="DE432" s="65"/>
    </row>
    <row r="433" spans="1:109" s="25" customFormat="1" x14ac:dyDescent="0.25">
      <c r="A433" s="21"/>
      <c r="B433" s="22"/>
      <c r="C433" s="22"/>
      <c r="D433" s="22"/>
      <c r="E433" s="23"/>
      <c r="F433" s="24"/>
      <c r="H433" s="24"/>
      <c r="J433" s="24"/>
      <c r="L433" s="24"/>
      <c r="N433" s="24"/>
      <c r="P433" s="24"/>
      <c r="R433" s="24"/>
      <c r="T433" s="77"/>
      <c r="V433" s="24"/>
      <c r="X433" s="24"/>
      <c r="Z433" s="24"/>
      <c r="AB433" s="24"/>
      <c r="AD433" s="24"/>
      <c r="AF433" s="24"/>
      <c r="AH433" s="24"/>
      <c r="AJ433" s="311"/>
      <c r="AL433" s="24"/>
      <c r="AN433" s="24"/>
      <c r="AP433" s="24"/>
      <c r="AR433" s="24"/>
      <c r="AT433" s="24"/>
      <c r="AV433" s="24"/>
      <c r="AX433" s="24"/>
      <c r="AZ433" s="24"/>
      <c r="BB433" s="77"/>
      <c r="BC433" s="78"/>
      <c r="BD433" s="77"/>
      <c r="BE433" s="78"/>
      <c r="BF433" s="24"/>
      <c r="BH433" s="24"/>
      <c r="BJ433" s="24"/>
      <c r="BL433" s="77"/>
      <c r="BM433" s="78"/>
      <c r="BN433" s="77"/>
      <c r="BO433" s="78"/>
      <c r="BP433" s="24"/>
      <c r="BR433" s="77"/>
      <c r="BS433" s="77"/>
      <c r="BT433" s="78"/>
      <c r="BU433" s="77"/>
      <c r="BV433" s="78"/>
      <c r="BW433" s="77"/>
      <c r="BX433" s="78"/>
      <c r="BY433" s="77"/>
      <c r="BZ433" s="78"/>
      <c r="CA433" s="88"/>
      <c r="CB433" s="86"/>
      <c r="CC433" s="65"/>
      <c r="CD433" s="65"/>
      <c r="CE433" s="65"/>
      <c r="CF433" s="65"/>
      <c r="CG433" s="65"/>
      <c r="CH433" s="65"/>
      <c r="CI433" s="65"/>
      <c r="CJ433" s="65"/>
      <c r="CK433" s="65"/>
      <c r="CL433" s="65"/>
      <c r="CM433" s="65"/>
      <c r="CN433" s="65"/>
      <c r="CO433" s="65"/>
      <c r="CP433" s="65"/>
      <c r="CQ433" s="65"/>
      <c r="CR433" s="65"/>
      <c r="CS433" s="65"/>
      <c r="CT433" s="65"/>
      <c r="CU433" s="65"/>
      <c r="CV433" s="65"/>
      <c r="CW433" s="65"/>
      <c r="CX433" s="65"/>
      <c r="CY433" s="65"/>
      <c r="CZ433" s="65"/>
      <c r="DA433" s="65"/>
      <c r="DB433" s="65"/>
      <c r="DC433" s="65"/>
      <c r="DD433" s="65"/>
      <c r="DE433" s="65"/>
    </row>
    <row r="434" spans="1:109" s="25" customFormat="1" x14ac:dyDescent="0.25">
      <c r="A434" s="21"/>
      <c r="B434" s="22"/>
      <c r="C434" s="22"/>
      <c r="D434" s="22"/>
      <c r="E434" s="23"/>
      <c r="F434" s="24"/>
      <c r="H434" s="24"/>
      <c r="J434" s="24"/>
      <c r="L434" s="24"/>
      <c r="N434" s="24"/>
      <c r="P434" s="24"/>
      <c r="R434" s="24"/>
      <c r="T434" s="77"/>
      <c r="V434" s="24"/>
      <c r="X434" s="24"/>
      <c r="Z434" s="24"/>
      <c r="AB434" s="24"/>
      <c r="AD434" s="24"/>
      <c r="AF434" s="24"/>
      <c r="AH434" s="24"/>
      <c r="AJ434" s="311"/>
      <c r="AL434" s="24"/>
      <c r="AN434" s="24"/>
      <c r="AP434" s="24"/>
      <c r="AR434" s="24"/>
      <c r="AT434" s="24"/>
      <c r="AV434" s="24"/>
      <c r="AX434" s="24"/>
      <c r="AZ434" s="24"/>
      <c r="BB434" s="77"/>
      <c r="BC434" s="78"/>
      <c r="BD434" s="77"/>
      <c r="BE434" s="78"/>
      <c r="BF434" s="24"/>
      <c r="BH434" s="24"/>
      <c r="BJ434" s="24"/>
      <c r="BL434" s="77"/>
      <c r="BM434" s="78"/>
      <c r="BN434" s="77"/>
      <c r="BO434" s="78"/>
      <c r="BP434" s="24"/>
      <c r="BR434" s="77"/>
      <c r="BS434" s="77"/>
      <c r="BT434" s="78"/>
      <c r="BU434" s="77"/>
      <c r="BV434" s="78"/>
      <c r="BW434" s="77"/>
      <c r="BX434" s="78"/>
      <c r="BY434" s="77"/>
      <c r="BZ434" s="78"/>
      <c r="CA434" s="88"/>
      <c r="CB434" s="86"/>
      <c r="CC434" s="65"/>
      <c r="CD434" s="65"/>
      <c r="CE434" s="65"/>
      <c r="CF434" s="65"/>
      <c r="CG434" s="65"/>
      <c r="CH434" s="65"/>
      <c r="CI434" s="65"/>
      <c r="CJ434" s="65"/>
      <c r="CK434" s="65"/>
      <c r="CL434" s="65"/>
      <c r="CM434" s="65"/>
      <c r="CN434" s="65"/>
      <c r="CO434" s="65"/>
      <c r="CP434" s="65"/>
      <c r="CQ434" s="65"/>
      <c r="CR434" s="65"/>
      <c r="CS434" s="65"/>
      <c r="CT434" s="65"/>
      <c r="CU434" s="65"/>
      <c r="CV434" s="65"/>
      <c r="CW434" s="65"/>
      <c r="CX434" s="65"/>
      <c r="CY434" s="65"/>
      <c r="CZ434" s="65"/>
      <c r="DA434" s="65"/>
      <c r="DB434" s="65"/>
      <c r="DC434" s="65"/>
      <c r="DD434" s="65"/>
      <c r="DE434" s="65"/>
    </row>
    <row r="435" spans="1:109" s="25" customFormat="1" x14ac:dyDescent="0.25">
      <c r="A435" s="21"/>
      <c r="B435" s="22"/>
      <c r="C435" s="22"/>
      <c r="D435" s="22"/>
      <c r="E435" s="23"/>
      <c r="F435" s="24"/>
      <c r="H435" s="24"/>
      <c r="J435" s="24"/>
      <c r="L435" s="24"/>
      <c r="N435" s="24"/>
      <c r="P435" s="24"/>
      <c r="R435" s="24"/>
      <c r="T435" s="77"/>
      <c r="V435" s="24"/>
      <c r="X435" s="24"/>
      <c r="Z435" s="24"/>
      <c r="AB435" s="24"/>
      <c r="AD435" s="24"/>
      <c r="AF435" s="24"/>
      <c r="AH435" s="24"/>
      <c r="AJ435" s="311"/>
      <c r="AL435" s="24"/>
      <c r="AN435" s="24"/>
      <c r="AP435" s="24"/>
      <c r="AR435" s="24"/>
      <c r="AT435" s="24"/>
      <c r="AV435" s="24"/>
      <c r="AX435" s="24"/>
      <c r="AZ435" s="24"/>
      <c r="BB435" s="77"/>
      <c r="BC435" s="78"/>
      <c r="BD435" s="77"/>
      <c r="BE435" s="78"/>
      <c r="BF435" s="24"/>
      <c r="BH435" s="24"/>
      <c r="BJ435" s="24"/>
      <c r="BL435" s="77"/>
      <c r="BM435" s="78"/>
      <c r="BN435" s="77"/>
      <c r="BO435" s="78"/>
      <c r="BP435" s="24"/>
      <c r="BR435" s="77"/>
      <c r="BS435" s="77"/>
      <c r="BT435" s="78"/>
      <c r="BU435" s="77"/>
      <c r="BV435" s="78"/>
      <c r="BW435" s="77"/>
      <c r="BX435" s="78"/>
      <c r="BY435" s="77"/>
      <c r="BZ435" s="78"/>
      <c r="CA435" s="88"/>
      <c r="CB435" s="86"/>
      <c r="CC435" s="65"/>
      <c r="CD435" s="65"/>
      <c r="CE435" s="65"/>
      <c r="CF435" s="65"/>
      <c r="CG435" s="65"/>
      <c r="CH435" s="65"/>
      <c r="CI435" s="65"/>
      <c r="CJ435" s="65"/>
      <c r="CK435" s="65"/>
      <c r="CL435" s="65"/>
      <c r="CM435" s="65"/>
      <c r="CN435" s="65"/>
      <c r="CO435" s="65"/>
      <c r="CP435" s="65"/>
      <c r="CQ435" s="65"/>
      <c r="CR435" s="65"/>
      <c r="CS435" s="65"/>
      <c r="CT435" s="65"/>
      <c r="CU435" s="65"/>
      <c r="CV435" s="65"/>
      <c r="CW435" s="65"/>
      <c r="CX435" s="65"/>
      <c r="CY435" s="65"/>
      <c r="CZ435" s="65"/>
      <c r="DA435" s="65"/>
      <c r="DB435" s="65"/>
      <c r="DC435" s="65"/>
      <c r="DD435" s="65"/>
      <c r="DE435" s="65"/>
    </row>
    <row r="436" spans="1:109" s="25" customFormat="1" x14ac:dyDescent="0.25">
      <c r="A436" s="21"/>
      <c r="B436" s="22"/>
      <c r="C436" s="22"/>
      <c r="D436" s="22"/>
      <c r="E436" s="23"/>
      <c r="F436" s="24"/>
      <c r="H436" s="24"/>
      <c r="J436" s="24"/>
      <c r="L436" s="24"/>
      <c r="N436" s="24"/>
      <c r="P436" s="24"/>
      <c r="R436" s="24"/>
      <c r="T436" s="77"/>
      <c r="V436" s="24"/>
      <c r="X436" s="24"/>
      <c r="Z436" s="24"/>
      <c r="AB436" s="24"/>
      <c r="AD436" s="24"/>
      <c r="AF436" s="24"/>
      <c r="AH436" s="24"/>
      <c r="AJ436" s="311"/>
      <c r="AL436" s="24"/>
      <c r="AN436" s="24"/>
      <c r="AP436" s="24"/>
      <c r="AR436" s="24"/>
      <c r="AT436" s="24"/>
      <c r="AV436" s="24"/>
      <c r="AX436" s="24"/>
      <c r="AZ436" s="24"/>
      <c r="BB436" s="77"/>
      <c r="BC436" s="78"/>
      <c r="BD436" s="77"/>
      <c r="BE436" s="78"/>
      <c r="BF436" s="24"/>
      <c r="BH436" s="24"/>
      <c r="BJ436" s="24"/>
      <c r="BL436" s="77"/>
      <c r="BM436" s="78"/>
      <c r="BN436" s="77"/>
      <c r="BO436" s="78"/>
      <c r="BP436" s="24"/>
      <c r="BR436" s="77"/>
      <c r="BS436" s="77"/>
      <c r="BT436" s="78"/>
      <c r="BU436" s="77"/>
      <c r="BV436" s="78"/>
      <c r="BW436" s="77"/>
      <c r="BX436" s="78"/>
      <c r="BY436" s="77"/>
      <c r="BZ436" s="78"/>
      <c r="CA436" s="88"/>
      <c r="CB436" s="86"/>
      <c r="CC436" s="65"/>
      <c r="CD436" s="65"/>
      <c r="CE436" s="65"/>
      <c r="CF436" s="65"/>
      <c r="CG436" s="65"/>
      <c r="CH436" s="65"/>
      <c r="CI436" s="65"/>
      <c r="CJ436" s="65"/>
      <c r="CK436" s="65"/>
      <c r="CL436" s="65"/>
      <c r="CM436" s="65"/>
      <c r="CN436" s="65"/>
      <c r="CO436" s="65"/>
      <c r="CP436" s="65"/>
      <c r="CQ436" s="65"/>
      <c r="CR436" s="65"/>
      <c r="CS436" s="65"/>
      <c r="CT436" s="65"/>
      <c r="CU436" s="65"/>
      <c r="CV436" s="65"/>
      <c r="CW436" s="65"/>
      <c r="CX436" s="65"/>
      <c r="CY436" s="65"/>
      <c r="CZ436" s="65"/>
      <c r="DA436" s="65"/>
      <c r="DB436" s="65"/>
      <c r="DC436" s="65"/>
      <c r="DD436" s="65"/>
      <c r="DE436" s="65"/>
    </row>
    <row r="437" spans="1:109" s="25" customFormat="1" x14ac:dyDescent="0.25">
      <c r="A437" s="21"/>
      <c r="B437" s="22"/>
      <c r="C437" s="22"/>
      <c r="D437" s="22"/>
      <c r="E437" s="23"/>
      <c r="F437" s="24"/>
      <c r="H437" s="24"/>
      <c r="J437" s="24"/>
      <c r="L437" s="24"/>
      <c r="N437" s="24"/>
      <c r="P437" s="24"/>
      <c r="R437" s="24"/>
      <c r="T437" s="77"/>
      <c r="V437" s="24"/>
      <c r="X437" s="24"/>
      <c r="Z437" s="24"/>
      <c r="AB437" s="24"/>
      <c r="AD437" s="24"/>
      <c r="AF437" s="24"/>
      <c r="AH437" s="24"/>
      <c r="AJ437" s="311"/>
      <c r="AL437" s="24"/>
      <c r="AN437" s="24"/>
      <c r="AP437" s="24"/>
      <c r="AR437" s="24"/>
      <c r="AT437" s="24"/>
      <c r="AV437" s="24"/>
      <c r="AX437" s="24"/>
      <c r="AZ437" s="24"/>
      <c r="BB437" s="77"/>
      <c r="BC437" s="78"/>
      <c r="BD437" s="77"/>
      <c r="BE437" s="78"/>
      <c r="BF437" s="24"/>
      <c r="BH437" s="24"/>
      <c r="BJ437" s="24"/>
      <c r="BL437" s="77"/>
      <c r="BM437" s="78"/>
      <c r="BN437" s="77"/>
      <c r="BO437" s="78"/>
      <c r="BP437" s="24"/>
      <c r="BR437" s="77"/>
      <c r="BS437" s="77"/>
      <c r="BT437" s="78"/>
      <c r="BU437" s="77"/>
      <c r="BV437" s="78"/>
      <c r="BW437" s="77"/>
      <c r="BX437" s="78"/>
      <c r="BY437" s="77"/>
      <c r="BZ437" s="78"/>
      <c r="CA437" s="88"/>
      <c r="CB437" s="86"/>
      <c r="CC437" s="65"/>
      <c r="CD437" s="65"/>
      <c r="CE437" s="65"/>
      <c r="CF437" s="65"/>
      <c r="CG437" s="65"/>
      <c r="CH437" s="65"/>
      <c r="CI437" s="65"/>
      <c r="CJ437" s="65"/>
      <c r="CK437" s="65"/>
      <c r="CL437" s="65"/>
      <c r="CM437" s="65"/>
      <c r="CN437" s="65"/>
      <c r="CO437" s="65"/>
      <c r="CP437" s="65"/>
      <c r="CQ437" s="65"/>
      <c r="CR437" s="65"/>
      <c r="CS437" s="65"/>
      <c r="CT437" s="65"/>
      <c r="CU437" s="65"/>
      <c r="CV437" s="65"/>
      <c r="CW437" s="65"/>
      <c r="CX437" s="65"/>
      <c r="CY437" s="65"/>
      <c r="CZ437" s="65"/>
      <c r="DA437" s="65"/>
      <c r="DB437" s="65"/>
      <c r="DC437" s="65"/>
      <c r="DD437" s="65"/>
      <c r="DE437" s="65"/>
    </row>
    <row r="438" spans="1:109" s="25" customFormat="1" x14ac:dyDescent="0.25">
      <c r="A438" s="21"/>
      <c r="B438" s="22"/>
      <c r="C438" s="22"/>
      <c r="D438" s="22"/>
      <c r="E438" s="23"/>
      <c r="F438" s="24"/>
      <c r="H438" s="24"/>
      <c r="J438" s="24"/>
      <c r="L438" s="24"/>
      <c r="N438" s="24"/>
      <c r="P438" s="24"/>
      <c r="R438" s="24"/>
      <c r="T438" s="77"/>
      <c r="V438" s="24"/>
      <c r="X438" s="24"/>
      <c r="Z438" s="24"/>
      <c r="AB438" s="24"/>
      <c r="AD438" s="24"/>
      <c r="AF438" s="24"/>
      <c r="AH438" s="24"/>
      <c r="AJ438" s="311"/>
      <c r="AL438" s="24"/>
      <c r="AN438" s="24"/>
      <c r="AP438" s="24"/>
      <c r="AR438" s="24"/>
      <c r="AT438" s="24"/>
      <c r="AV438" s="24"/>
      <c r="AX438" s="24"/>
      <c r="AZ438" s="24"/>
      <c r="BB438" s="77"/>
      <c r="BC438" s="78"/>
      <c r="BD438" s="77"/>
      <c r="BE438" s="78"/>
      <c r="BF438" s="24"/>
      <c r="BH438" s="24"/>
      <c r="BJ438" s="24"/>
      <c r="BL438" s="77"/>
      <c r="BM438" s="78"/>
      <c r="BN438" s="77"/>
      <c r="BO438" s="78"/>
      <c r="BP438" s="24"/>
      <c r="BR438" s="77"/>
      <c r="BS438" s="77"/>
      <c r="BT438" s="78"/>
      <c r="BU438" s="77"/>
      <c r="BV438" s="78"/>
      <c r="BW438" s="77"/>
      <c r="BX438" s="78"/>
      <c r="BY438" s="77"/>
      <c r="BZ438" s="78"/>
      <c r="CA438" s="88"/>
      <c r="CB438" s="86"/>
      <c r="CC438" s="65"/>
      <c r="CD438" s="65"/>
      <c r="CE438" s="65"/>
      <c r="CF438" s="65"/>
      <c r="CG438" s="65"/>
      <c r="CH438" s="65"/>
      <c r="CI438" s="65"/>
      <c r="CJ438" s="65"/>
      <c r="CK438" s="65"/>
      <c r="CL438" s="65"/>
      <c r="CM438" s="65"/>
      <c r="CN438" s="65"/>
      <c r="CO438" s="65"/>
      <c r="CP438" s="65"/>
      <c r="CQ438" s="65"/>
      <c r="CR438" s="65"/>
      <c r="CS438" s="65"/>
      <c r="CT438" s="65"/>
      <c r="CU438" s="65"/>
      <c r="CV438" s="65"/>
      <c r="CW438" s="65"/>
      <c r="CX438" s="65"/>
      <c r="CY438" s="65"/>
      <c r="CZ438" s="65"/>
      <c r="DA438" s="65"/>
      <c r="DB438" s="65"/>
      <c r="DC438" s="65"/>
      <c r="DD438" s="65"/>
      <c r="DE438" s="65"/>
    </row>
    <row r="439" spans="1:109" s="25" customFormat="1" x14ac:dyDescent="0.25">
      <c r="A439" s="21"/>
      <c r="B439" s="22"/>
      <c r="C439" s="22"/>
      <c r="D439" s="22"/>
      <c r="E439" s="23"/>
      <c r="F439" s="24"/>
      <c r="H439" s="24"/>
      <c r="J439" s="24"/>
      <c r="L439" s="24"/>
      <c r="N439" s="24"/>
      <c r="P439" s="24"/>
      <c r="R439" s="24"/>
      <c r="T439" s="77"/>
      <c r="V439" s="24"/>
      <c r="X439" s="24"/>
      <c r="Z439" s="24"/>
      <c r="AB439" s="24"/>
      <c r="AD439" s="24"/>
      <c r="AF439" s="24"/>
      <c r="AH439" s="24"/>
      <c r="AJ439" s="311"/>
      <c r="AL439" s="24"/>
      <c r="AN439" s="24"/>
      <c r="AP439" s="24"/>
      <c r="AR439" s="24"/>
      <c r="AT439" s="24"/>
      <c r="AV439" s="24"/>
      <c r="AX439" s="24"/>
      <c r="AZ439" s="24"/>
      <c r="BB439" s="77"/>
      <c r="BC439" s="78"/>
      <c r="BD439" s="77"/>
      <c r="BE439" s="78"/>
      <c r="BF439" s="24"/>
      <c r="BH439" s="24"/>
      <c r="BJ439" s="24"/>
      <c r="BL439" s="77"/>
      <c r="BM439" s="78"/>
      <c r="BN439" s="77"/>
      <c r="BO439" s="78"/>
      <c r="BP439" s="24"/>
      <c r="BR439" s="77"/>
      <c r="BS439" s="77"/>
      <c r="BT439" s="78"/>
      <c r="BU439" s="77"/>
      <c r="BV439" s="78"/>
      <c r="BW439" s="77"/>
      <c r="BX439" s="78"/>
      <c r="BY439" s="77"/>
      <c r="BZ439" s="78"/>
      <c r="CA439" s="88"/>
      <c r="CB439" s="86"/>
      <c r="CC439" s="65"/>
      <c r="CD439" s="65"/>
      <c r="CE439" s="65"/>
      <c r="CF439" s="65"/>
      <c r="CG439" s="65"/>
      <c r="CH439" s="65"/>
      <c r="CI439" s="65"/>
      <c r="CJ439" s="65"/>
      <c r="CK439" s="65"/>
      <c r="CL439" s="65"/>
      <c r="CM439" s="65"/>
      <c r="CN439" s="65"/>
      <c r="CO439" s="65"/>
      <c r="CP439" s="65"/>
      <c r="CQ439" s="65"/>
      <c r="CR439" s="65"/>
      <c r="CS439" s="65"/>
      <c r="CT439" s="65"/>
      <c r="CU439" s="65"/>
      <c r="CV439" s="65"/>
      <c r="CW439" s="65"/>
      <c r="CX439" s="65"/>
      <c r="CY439" s="65"/>
      <c r="CZ439" s="65"/>
      <c r="DA439" s="65"/>
      <c r="DB439" s="65"/>
      <c r="DC439" s="65"/>
      <c r="DD439" s="65"/>
      <c r="DE439" s="65"/>
    </row>
    <row r="440" spans="1:109" s="25" customFormat="1" x14ac:dyDescent="0.25">
      <c r="A440" s="21"/>
      <c r="B440" s="22"/>
      <c r="C440" s="22"/>
      <c r="D440" s="22"/>
      <c r="E440" s="23"/>
      <c r="F440" s="24"/>
      <c r="H440" s="24"/>
      <c r="J440" s="24"/>
      <c r="L440" s="24"/>
      <c r="N440" s="24"/>
      <c r="P440" s="24"/>
      <c r="R440" s="24"/>
      <c r="T440" s="77"/>
      <c r="V440" s="24"/>
      <c r="X440" s="24"/>
      <c r="Z440" s="24"/>
      <c r="AB440" s="24"/>
      <c r="AD440" s="24"/>
      <c r="AF440" s="24"/>
      <c r="AH440" s="24"/>
      <c r="AJ440" s="311"/>
      <c r="AL440" s="24"/>
      <c r="AN440" s="24"/>
      <c r="AP440" s="24"/>
      <c r="AR440" s="24"/>
      <c r="AT440" s="24"/>
      <c r="AV440" s="24"/>
      <c r="AX440" s="24"/>
      <c r="AZ440" s="24"/>
      <c r="BB440" s="77"/>
      <c r="BC440" s="78"/>
      <c r="BD440" s="77"/>
      <c r="BE440" s="78"/>
      <c r="BF440" s="24"/>
      <c r="BH440" s="24"/>
      <c r="BJ440" s="24"/>
      <c r="BL440" s="77"/>
      <c r="BM440" s="78"/>
      <c r="BN440" s="77"/>
      <c r="BO440" s="78"/>
      <c r="BP440" s="24"/>
      <c r="BR440" s="77"/>
      <c r="BS440" s="77"/>
      <c r="BT440" s="78"/>
      <c r="BU440" s="77"/>
      <c r="BV440" s="78"/>
      <c r="BW440" s="77"/>
      <c r="BX440" s="78"/>
      <c r="BY440" s="77"/>
      <c r="BZ440" s="78"/>
      <c r="CA440" s="88"/>
      <c r="CB440" s="86"/>
      <c r="CC440" s="65"/>
      <c r="CD440" s="65"/>
      <c r="CE440" s="65"/>
      <c r="CF440" s="65"/>
      <c r="CG440" s="65"/>
      <c r="CH440" s="65"/>
      <c r="CI440" s="65"/>
      <c r="CJ440" s="65"/>
      <c r="CK440" s="65"/>
      <c r="CL440" s="65"/>
      <c r="CM440" s="65"/>
      <c r="CN440" s="65"/>
      <c r="CO440" s="65"/>
      <c r="CP440" s="65"/>
      <c r="CQ440" s="65"/>
      <c r="CR440" s="65"/>
      <c r="CS440" s="65"/>
      <c r="CT440" s="65"/>
      <c r="CU440" s="65"/>
      <c r="CV440" s="65"/>
      <c r="CW440" s="65"/>
      <c r="CX440" s="65"/>
      <c r="CY440" s="65"/>
      <c r="CZ440" s="65"/>
      <c r="DA440" s="65"/>
      <c r="DB440" s="65"/>
      <c r="DC440" s="65"/>
      <c r="DD440" s="65"/>
      <c r="DE440" s="65"/>
    </row>
    <row r="441" spans="1:109" s="25" customFormat="1" x14ac:dyDescent="0.25">
      <c r="A441" s="21"/>
      <c r="B441" s="22"/>
      <c r="C441" s="22"/>
      <c r="D441" s="22"/>
      <c r="E441" s="23"/>
      <c r="F441" s="24"/>
      <c r="H441" s="24"/>
      <c r="J441" s="24"/>
      <c r="L441" s="24"/>
      <c r="N441" s="24"/>
      <c r="P441" s="24"/>
      <c r="R441" s="24"/>
      <c r="T441" s="77"/>
      <c r="V441" s="24"/>
      <c r="X441" s="24"/>
      <c r="Z441" s="24"/>
      <c r="AB441" s="24"/>
      <c r="AD441" s="24"/>
      <c r="AF441" s="24"/>
      <c r="AH441" s="24"/>
      <c r="AJ441" s="311"/>
      <c r="AL441" s="24"/>
      <c r="AN441" s="24"/>
      <c r="AP441" s="24"/>
      <c r="AR441" s="24"/>
      <c r="AT441" s="24"/>
      <c r="AV441" s="24"/>
      <c r="AX441" s="24"/>
      <c r="AZ441" s="24"/>
      <c r="BB441" s="77"/>
      <c r="BC441" s="78"/>
      <c r="BD441" s="77"/>
      <c r="BE441" s="78"/>
      <c r="BF441" s="24"/>
      <c r="BH441" s="24"/>
      <c r="BJ441" s="24"/>
      <c r="BL441" s="77"/>
      <c r="BM441" s="78"/>
      <c r="BN441" s="77"/>
      <c r="BO441" s="78"/>
      <c r="BP441" s="24"/>
      <c r="BR441" s="77"/>
      <c r="BS441" s="77"/>
      <c r="BT441" s="78"/>
      <c r="BU441" s="77"/>
      <c r="BV441" s="78"/>
      <c r="BW441" s="77"/>
      <c r="BX441" s="78"/>
      <c r="BY441" s="77"/>
      <c r="BZ441" s="78"/>
      <c r="CA441" s="88"/>
      <c r="CB441" s="86"/>
      <c r="CC441" s="65"/>
      <c r="CD441" s="65"/>
      <c r="CE441" s="65"/>
      <c r="CF441" s="65"/>
      <c r="CG441" s="65"/>
      <c r="CH441" s="65"/>
      <c r="CI441" s="65"/>
      <c r="CJ441" s="65"/>
      <c r="CK441" s="65"/>
      <c r="CL441" s="65"/>
      <c r="CM441" s="65"/>
      <c r="CN441" s="65"/>
      <c r="CO441" s="65"/>
      <c r="CP441" s="65"/>
      <c r="CQ441" s="65"/>
      <c r="CR441" s="65"/>
      <c r="CS441" s="65"/>
      <c r="CT441" s="65"/>
      <c r="CU441" s="65"/>
      <c r="CV441" s="65"/>
      <c r="CW441" s="65"/>
      <c r="CX441" s="65"/>
      <c r="CY441" s="65"/>
      <c r="CZ441" s="65"/>
      <c r="DA441" s="65"/>
      <c r="DB441" s="65"/>
      <c r="DC441" s="65"/>
      <c r="DD441" s="65"/>
      <c r="DE441" s="65"/>
    </row>
    <row r="442" spans="1:109" s="25" customFormat="1" x14ac:dyDescent="0.25">
      <c r="A442" s="21"/>
      <c r="B442" s="22"/>
      <c r="C442" s="22"/>
      <c r="D442" s="22"/>
      <c r="E442" s="23"/>
      <c r="F442" s="24"/>
      <c r="H442" s="24"/>
      <c r="J442" s="24"/>
      <c r="L442" s="24"/>
      <c r="N442" s="24"/>
      <c r="P442" s="24"/>
      <c r="R442" s="24"/>
      <c r="T442" s="77"/>
      <c r="V442" s="24"/>
      <c r="X442" s="24"/>
      <c r="Z442" s="24"/>
      <c r="AB442" s="24"/>
      <c r="AD442" s="24"/>
      <c r="AF442" s="24"/>
      <c r="AH442" s="24"/>
      <c r="AJ442" s="311"/>
      <c r="AL442" s="24"/>
      <c r="AN442" s="24"/>
      <c r="AP442" s="24"/>
      <c r="AR442" s="24"/>
      <c r="AT442" s="24"/>
      <c r="AV442" s="24"/>
      <c r="AX442" s="24"/>
      <c r="AZ442" s="24"/>
      <c r="BB442" s="77"/>
      <c r="BC442" s="78"/>
      <c r="BD442" s="77"/>
      <c r="BE442" s="78"/>
      <c r="BF442" s="24"/>
      <c r="BH442" s="24"/>
      <c r="BJ442" s="24"/>
      <c r="BL442" s="77"/>
      <c r="BM442" s="78"/>
      <c r="BN442" s="77"/>
      <c r="BO442" s="78"/>
      <c r="BP442" s="24"/>
      <c r="BR442" s="77"/>
      <c r="BS442" s="77"/>
      <c r="BT442" s="78"/>
      <c r="BU442" s="77"/>
      <c r="BV442" s="78"/>
      <c r="BW442" s="77"/>
      <c r="BX442" s="78"/>
      <c r="BY442" s="77"/>
      <c r="BZ442" s="78"/>
      <c r="CA442" s="88"/>
      <c r="CB442" s="86"/>
      <c r="CC442" s="65"/>
      <c r="CD442" s="65"/>
      <c r="CE442" s="65"/>
      <c r="CF442" s="65"/>
      <c r="CG442" s="65"/>
      <c r="CH442" s="65"/>
      <c r="CI442" s="65"/>
      <c r="CJ442" s="65"/>
      <c r="CK442" s="65"/>
      <c r="CL442" s="65"/>
      <c r="CM442" s="65"/>
      <c r="CN442" s="65"/>
      <c r="CO442" s="65"/>
      <c r="CP442" s="65"/>
      <c r="CQ442" s="65"/>
      <c r="CR442" s="65"/>
      <c r="CS442" s="65"/>
      <c r="CT442" s="65"/>
      <c r="CU442" s="65"/>
      <c r="CV442" s="65"/>
      <c r="CW442" s="65"/>
      <c r="CX442" s="65"/>
      <c r="CY442" s="65"/>
      <c r="CZ442" s="65"/>
      <c r="DA442" s="65"/>
      <c r="DB442" s="65"/>
      <c r="DC442" s="65"/>
      <c r="DD442" s="65"/>
      <c r="DE442" s="65"/>
    </row>
    <row r="443" spans="1:109" s="25" customFormat="1" x14ac:dyDescent="0.25">
      <c r="A443" s="21"/>
      <c r="B443" s="22"/>
      <c r="C443" s="22"/>
      <c r="D443" s="22"/>
      <c r="E443" s="23"/>
      <c r="F443" s="24"/>
      <c r="H443" s="24"/>
      <c r="J443" s="24"/>
      <c r="L443" s="24"/>
      <c r="N443" s="24"/>
      <c r="P443" s="24"/>
      <c r="R443" s="24"/>
      <c r="T443" s="77"/>
      <c r="V443" s="24"/>
      <c r="X443" s="24"/>
      <c r="Z443" s="24"/>
      <c r="AB443" s="24"/>
      <c r="AD443" s="24"/>
      <c r="AF443" s="24"/>
      <c r="AH443" s="24"/>
      <c r="AJ443" s="311"/>
      <c r="AL443" s="24"/>
      <c r="AN443" s="24"/>
      <c r="AP443" s="24"/>
      <c r="AR443" s="24"/>
      <c r="AT443" s="24"/>
      <c r="AV443" s="24"/>
      <c r="AX443" s="24"/>
      <c r="AZ443" s="24"/>
      <c r="BB443" s="77"/>
      <c r="BC443" s="78"/>
      <c r="BD443" s="77"/>
      <c r="BE443" s="78"/>
      <c r="BF443" s="24"/>
      <c r="BH443" s="24"/>
      <c r="BJ443" s="24"/>
      <c r="BL443" s="77"/>
      <c r="BM443" s="78"/>
      <c r="BN443" s="77"/>
      <c r="BO443" s="78"/>
      <c r="BP443" s="24"/>
      <c r="BR443" s="77"/>
      <c r="BS443" s="77"/>
      <c r="BT443" s="78"/>
      <c r="BU443" s="77"/>
      <c r="BV443" s="78"/>
      <c r="BW443" s="77"/>
      <c r="BX443" s="78"/>
      <c r="BY443" s="77"/>
      <c r="BZ443" s="78"/>
      <c r="CA443" s="88"/>
      <c r="CB443" s="86"/>
      <c r="CC443" s="65"/>
      <c r="CD443" s="65"/>
      <c r="CE443" s="65"/>
      <c r="CF443" s="65"/>
      <c r="CG443" s="65"/>
      <c r="CH443" s="65"/>
      <c r="CI443" s="65"/>
      <c r="CJ443" s="65"/>
      <c r="CK443" s="65"/>
      <c r="CL443" s="65"/>
      <c r="CM443" s="65"/>
      <c r="CN443" s="65"/>
      <c r="CO443" s="65"/>
      <c r="CP443" s="65"/>
      <c r="CQ443" s="65"/>
      <c r="CR443" s="65"/>
      <c r="CS443" s="65"/>
      <c r="CT443" s="65"/>
      <c r="CU443" s="65"/>
      <c r="CV443" s="65"/>
      <c r="CW443" s="65"/>
      <c r="CX443" s="65"/>
      <c r="CY443" s="65"/>
      <c r="CZ443" s="65"/>
      <c r="DA443" s="65"/>
      <c r="DB443" s="65"/>
      <c r="DC443" s="65"/>
      <c r="DD443" s="65"/>
      <c r="DE443" s="65"/>
    </row>
    <row r="444" spans="1:109" s="25" customFormat="1" x14ac:dyDescent="0.25">
      <c r="A444" s="21"/>
      <c r="B444" s="22"/>
      <c r="C444" s="22"/>
      <c r="D444" s="22"/>
      <c r="E444" s="23"/>
      <c r="F444" s="24"/>
      <c r="H444" s="24"/>
      <c r="J444" s="24"/>
      <c r="L444" s="24"/>
      <c r="N444" s="24"/>
      <c r="P444" s="24"/>
      <c r="R444" s="24"/>
      <c r="T444" s="77"/>
      <c r="V444" s="24"/>
      <c r="X444" s="24"/>
      <c r="Z444" s="24"/>
      <c r="AB444" s="24"/>
      <c r="AD444" s="24"/>
      <c r="AF444" s="24"/>
      <c r="AH444" s="24"/>
      <c r="AJ444" s="311"/>
      <c r="AL444" s="24"/>
      <c r="AN444" s="24"/>
      <c r="AP444" s="24"/>
      <c r="AR444" s="24"/>
      <c r="AT444" s="24"/>
      <c r="AV444" s="24"/>
      <c r="AX444" s="24"/>
      <c r="AZ444" s="24"/>
      <c r="BB444" s="77"/>
      <c r="BC444" s="78"/>
      <c r="BD444" s="77"/>
      <c r="BE444" s="78"/>
      <c r="BF444" s="24"/>
      <c r="BH444" s="24"/>
      <c r="BJ444" s="24"/>
      <c r="BL444" s="77"/>
      <c r="BM444" s="78"/>
      <c r="BN444" s="77"/>
      <c r="BO444" s="78"/>
      <c r="BP444" s="24"/>
      <c r="BR444" s="77"/>
      <c r="BS444" s="77"/>
      <c r="BT444" s="78"/>
      <c r="BU444" s="77"/>
      <c r="BV444" s="78"/>
      <c r="BW444" s="77"/>
      <c r="BX444" s="78"/>
      <c r="BY444" s="77"/>
      <c r="BZ444" s="78"/>
      <c r="CA444" s="88"/>
      <c r="CB444" s="86"/>
      <c r="CC444" s="65"/>
      <c r="CD444" s="65"/>
      <c r="CE444" s="65"/>
      <c r="CF444" s="65"/>
      <c r="CG444" s="65"/>
      <c r="CH444" s="65"/>
      <c r="CI444" s="65"/>
      <c r="CJ444" s="65"/>
      <c r="CK444" s="65"/>
      <c r="CL444" s="65"/>
      <c r="CM444" s="65"/>
      <c r="CN444" s="65"/>
      <c r="CO444" s="65"/>
      <c r="CP444" s="65"/>
      <c r="CQ444" s="65"/>
      <c r="CR444" s="65"/>
      <c r="CS444" s="65"/>
      <c r="CT444" s="65"/>
      <c r="CU444" s="65"/>
      <c r="CV444" s="65"/>
      <c r="CW444" s="65"/>
      <c r="CX444" s="65"/>
      <c r="CY444" s="65"/>
      <c r="CZ444" s="65"/>
      <c r="DA444" s="65"/>
      <c r="DB444" s="65"/>
      <c r="DC444" s="65"/>
      <c r="DD444" s="65"/>
      <c r="DE444" s="65"/>
    </row>
    <row r="445" spans="1:109" s="25" customFormat="1" x14ac:dyDescent="0.25">
      <c r="A445" s="21"/>
      <c r="B445" s="22"/>
      <c r="C445" s="22"/>
      <c r="D445" s="22"/>
      <c r="E445" s="23"/>
      <c r="F445" s="24"/>
      <c r="H445" s="24"/>
      <c r="J445" s="24"/>
      <c r="L445" s="24"/>
      <c r="N445" s="24"/>
      <c r="P445" s="24"/>
      <c r="R445" s="24"/>
      <c r="T445" s="77"/>
      <c r="V445" s="24"/>
      <c r="X445" s="24"/>
      <c r="Z445" s="24"/>
      <c r="AB445" s="24"/>
      <c r="AD445" s="24"/>
      <c r="AF445" s="24"/>
      <c r="AH445" s="24"/>
      <c r="AJ445" s="311"/>
      <c r="AL445" s="24"/>
      <c r="AN445" s="24"/>
      <c r="AP445" s="24"/>
      <c r="AR445" s="24"/>
      <c r="AT445" s="24"/>
      <c r="AV445" s="24"/>
      <c r="AX445" s="24"/>
      <c r="AZ445" s="24"/>
      <c r="BB445" s="77"/>
      <c r="BC445" s="78"/>
      <c r="BD445" s="77"/>
      <c r="BE445" s="78"/>
      <c r="BF445" s="24"/>
      <c r="BH445" s="24"/>
      <c r="BJ445" s="24"/>
      <c r="BL445" s="77"/>
      <c r="BM445" s="78"/>
      <c r="BN445" s="77"/>
      <c r="BO445" s="78"/>
      <c r="BP445" s="24"/>
      <c r="BR445" s="77"/>
      <c r="BS445" s="77"/>
      <c r="BT445" s="78"/>
      <c r="BU445" s="77"/>
      <c r="BV445" s="78"/>
      <c r="BW445" s="77"/>
      <c r="BX445" s="78"/>
      <c r="BY445" s="77"/>
      <c r="BZ445" s="78"/>
      <c r="CA445" s="88"/>
      <c r="CB445" s="86"/>
      <c r="CC445" s="65"/>
      <c r="CD445" s="65"/>
      <c r="CE445" s="65"/>
      <c r="CF445" s="65"/>
      <c r="CG445" s="65"/>
      <c r="CH445" s="65"/>
      <c r="CI445" s="65"/>
      <c r="CJ445" s="65"/>
      <c r="CK445" s="65"/>
      <c r="CL445" s="65"/>
      <c r="CM445" s="65"/>
      <c r="CN445" s="65"/>
      <c r="CO445" s="65"/>
      <c r="CP445" s="65"/>
      <c r="CQ445" s="65"/>
      <c r="CR445" s="65"/>
      <c r="CS445" s="65"/>
      <c r="CT445" s="65"/>
      <c r="CU445" s="65"/>
      <c r="CV445" s="65"/>
      <c r="CW445" s="65"/>
      <c r="CX445" s="65"/>
      <c r="CY445" s="65"/>
      <c r="CZ445" s="65"/>
      <c r="DA445" s="65"/>
      <c r="DB445" s="65"/>
      <c r="DC445" s="65"/>
      <c r="DD445" s="65"/>
      <c r="DE445" s="65"/>
    </row>
    <row r="446" spans="1:109" s="25" customFormat="1" x14ac:dyDescent="0.25">
      <c r="A446" s="21"/>
      <c r="B446" s="22"/>
      <c r="C446" s="22"/>
      <c r="D446" s="22"/>
      <c r="E446" s="23"/>
      <c r="F446" s="24"/>
      <c r="H446" s="24"/>
      <c r="J446" s="24"/>
      <c r="L446" s="24"/>
      <c r="N446" s="24"/>
      <c r="P446" s="24"/>
      <c r="R446" s="24"/>
      <c r="T446" s="77"/>
      <c r="V446" s="24"/>
      <c r="X446" s="24"/>
      <c r="Z446" s="24"/>
      <c r="AB446" s="24"/>
      <c r="AD446" s="24"/>
      <c r="AF446" s="24"/>
      <c r="AH446" s="24"/>
      <c r="AJ446" s="311"/>
      <c r="AL446" s="24"/>
      <c r="AN446" s="24"/>
      <c r="AP446" s="24"/>
      <c r="AR446" s="24"/>
      <c r="AT446" s="24"/>
      <c r="AV446" s="24"/>
      <c r="AX446" s="24"/>
      <c r="AZ446" s="24"/>
      <c r="BB446" s="77"/>
      <c r="BC446" s="78"/>
      <c r="BD446" s="77"/>
      <c r="BE446" s="78"/>
      <c r="BF446" s="24"/>
      <c r="BH446" s="24"/>
      <c r="BJ446" s="24"/>
      <c r="BL446" s="77"/>
      <c r="BM446" s="78"/>
      <c r="BN446" s="77"/>
      <c r="BO446" s="78"/>
      <c r="BP446" s="24"/>
      <c r="BR446" s="77"/>
      <c r="BS446" s="77"/>
      <c r="BT446" s="78"/>
      <c r="BU446" s="77"/>
      <c r="BV446" s="78"/>
      <c r="BW446" s="77"/>
      <c r="BX446" s="78"/>
      <c r="BY446" s="77"/>
      <c r="BZ446" s="78"/>
      <c r="CA446" s="88"/>
      <c r="CB446" s="86"/>
      <c r="CC446" s="65"/>
      <c r="CD446" s="65"/>
      <c r="CE446" s="65"/>
      <c r="CF446" s="65"/>
      <c r="CG446" s="65"/>
      <c r="CH446" s="65"/>
      <c r="CI446" s="65"/>
      <c r="CJ446" s="65"/>
      <c r="CK446" s="65"/>
      <c r="CL446" s="65"/>
      <c r="CM446" s="65"/>
      <c r="CN446" s="65"/>
      <c r="CO446" s="65"/>
      <c r="CP446" s="65"/>
      <c r="CQ446" s="65"/>
      <c r="CR446" s="65"/>
      <c r="CS446" s="65"/>
      <c r="CT446" s="65"/>
      <c r="CU446" s="65"/>
      <c r="CV446" s="65"/>
      <c r="CW446" s="65"/>
      <c r="CX446" s="65"/>
      <c r="CY446" s="65"/>
      <c r="CZ446" s="65"/>
      <c r="DA446" s="65"/>
      <c r="DB446" s="65"/>
      <c r="DC446" s="65"/>
      <c r="DD446" s="65"/>
      <c r="DE446" s="65"/>
    </row>
    <row r="447" spans="1:109" s="25" customFormat="1" x14ac:dyDescent="0.25">
      <c r="A447" s="21"/>
      <c r="B447" s="22"/>
      <c r="C447" s="22"/>
      <c r="D447" s="22"/>
      <c r="E447" s="23"/>
      <c r="F447" s="24"/>
      <c r="H447" s="24"/>
      <c r="J447" s="24"/>
      <c r="L447" s="24"/>
      <c r="N447" s="24"/>
      <c r="P447" s="24"/>
      <c r="R447" s="24"/>
      <c r="T447" s="77"/>
      <c r="V447" s="24"/>
      <c r="X447" s="24"/>
      <c r="Z447" s="24"/>
      <c r="AB447" s="24"/>
      <c r="AD447" s="24"/>
      <c r="AF447" s="24"/>
      <c r="AH447" s="24"/>
      <c r="AJ447" s="311"/>
      <c r="AL447" s="24"/>
      <c r="AN447" s="24"/>
      <c r="AP447" s="24"/>
      <c r="AR447" s="24"/>
      <c r="AT447" s="24"/>
      <c r="AV447" s="24"/>
      <c r="AX447" s="24"/>
      <c r="AZ447" s="24"/>
      <c r="BB447" s="77"/>
      <c r="BC447" s="78"/>
      <c r="BD447" s="77"/>
      <c r="BE447" s="78"/>
      <c r="BF447" s="24"/>
      <c r="BH447" s="24"/>
      <c r="BJ447" s="24"/>
      <c r="BL447" s="77"/>
      <c r="BM447" s="78"/>
      <c r="BN447" s="77"/>
      <c r="BO447" s="78"/>
      <c r="BP447" s="24"/>
      <c r="BR447" s="77"/>
      <c r="BS447" s="77"/>
      <c r="BT447" s="78"/>
      <c r="BU447" s="77"/>
      <c r="BV447" s="78"/>
      <c r="BW447" s="77"/>
      <c r="BX447" s="78"/>
      <c r="BY447" s="77"/>
      <c r="BZ447" s="78"/>
      <c r="CA447" s="88"/>
      <c r="CB447" s="86"/>
      <c r="CC447" s="65"/>
      <c r="CD447" s="65"/>
      <c r="CE447" s="65"/>
      <c r="CF447" s="65"/>
      <c r="CG447" s="65"/>
      <c r="CH447" s="65"/>
      <c r="CI447" s="65"/>
      <c r="CJ447" s="65"/>
      <c r="CK447" s="65"/>
      <c r="CL447" s="65"/>
      <c r="CM447" s="65"/>
      <c r="CN447" s="65"/>
      <c r="CO447" s="65"/>
      <c r="CP447" s="65"/>
      <c r="CQ447" s="65"/>
      <c r="CR447" s="65"/>
      <c r="CS447" s="65"/>
      <c r="CT447" s="65"/>
      <c r="CU447" s="65"/>
      <c r="CV447" s="65"/>
      <c r="CW447" s="65"/>
      <c r="CX447" s="65"/>
      <c r="CY447" s="65"/>
      <c r="CZ447" s="65"/>
      <c r="DA447" s="65"/>
      <c r="DB447" s="65"/>
      <c r="DC447" s="65"/>
      <c r="DD447" s="65"/>
      <c r="DE447" s="65"/>
    </row>
    <row r="448" spans="1:109" s="25" customFormat="1" x14ac:dyDescent="0.25">
      <c r="A448" s="21"/>
      <c r="B448" s="22"/>
      <c r="C448" s="22"/>
      <c r="D448" s="22"/>
      <c r="E448" s="23"/>
      <c r="F448" s="24"/>
      <c r="H448" s="24"/>
      <c r="J448" s="24"/>
      <c r="L448" s="24"/>
      <c r="N448" s="24"/>
      <c r="P448" s="24"/>
      <c r="R448" s="24"/>
      <c r="T448" s="77"/>
      <c r="V448" s="24"/>
      <c r="X448" s="24"/>
      <c r="Z448" s="24"/>
      <c r="AB448" s="24"/>
      <c r="AD448" s="24"/>
      <c r="AF448" s="24"/>
      <c r="AH448" s="24"/>
      <c r="AJ448" s="311"/>
      <c r="AL448" s="24"/>
      <c r="AN448" s="24"/>
      <c r="AP448" s="24"/>
      <c r="AR448" s="24"/>
      <c r="AT448" s="24"/>
      <c r="AV448" s="24"/>
      <c r="AX448" s="24"/>
      <c r="AZ448" s="24"/>
      <c r="BB448" s="77"/>
      <c r="BC448" s="78"/>
      <c r="BD448" s="77"/>
      <c r="BE448" s="78"/>
      <c r="BF448" s="24"/>
      <c r="BH448" s="24"/>
      <c r="BJ448" s="24"/>
      <c r="BL448" s="77"/>
      <c r="BM448" s="78"/>
      <c r="BN448" s="77"/>
      <c r="BO448" s="78"/>
      <c r="BP448" s="24"/>
      <c r="BR448" s="77"/>
      <c r="BS448" s="77"/>
      <c r="BT448" s="78"/>
      <c r="BU448" s="77"/>
      <c r="BV448" s="78"/>
      <c r="BW448" s="77"/>
      <c r="BX448" s="78"/>
      <c r="BY448" s="77"/>
      <c r="BZ448" s="78"/>
      <c r="CA448" s="88"/>
      <c r="CB448" s="86"/>
      <c r="CC448" s="65"/>
      <c r="CD448" s="65"/>
      <c r="CE448" s="65"/>
      <c r="CF448" s="65"/>
      <c r="CG448" s="65"/>
      <c r="CH448" s="65"/>
      <c r="CI448" s="65"/>
      <c r="CJ448" s="65"/>
      <c r="CK448" s="65"/>
      <c r="CL448" s="65"/>
      <c r="CM448" s="65"/>
      <c r="CN448" s="65"/>
      <c r="CO448" s="65"/>
      <c r="CP448" s="65"/>
      <c r="CQ448" s="65"/>
      <c r="CR448" s="65"/>
      <c r="CS448" s="65"/>
      <c r="CT448" s="65"/>
      <c r="CU448" s="65"/>
      <c r="CV448" s="65"/>
      <c r="CW448" s="65"/>
      <c r="CX448" s="65"/>
      <c r="CY448" s="65"/>
      <c r="CZ448" s="65"/>
      <c r="DA448" s="65"/>
      <c r="DB448" s="65"/>
      <c r="DC448" s="65"/>
      <c r="DD448" s="65"/>
      <c r="DE448" s="65"/>
    </row>
    <row r="449" spans="1:109" s="25" customFormat="1" x14ac:dyDescent="0.25">
      <c r="A449" s="21"/>
      <c r="B449" s="22"/>
      <c r="C449" s="22"/>
      <c r="D449" s="22"/>
      <c r="E449" s="23"/>
      <c r="F449" s="24"/>
      <c r="H449" s="24"/>
      <c r="J449" s="24"/>
      <c r="L449" s="24"/>
      <c r="N449" s="24"/>
      <c r="P449" s="24"/>
      <c r="R449" s="24"/>
      <c r="T449" s="77"/>
      <c r="V449" s="24"/>
      <c r="X449" s="24"/>
      <c r="Z449" s="24"/>
      <c r="AB449" s="24"/>
      <c r="AD449" s="24"/>
      <c r="AF449" s="24"/>
      <c r="AH449" s="24"/>
      <c r="AJ449" s="311"/>
      <c r="AL449" s="24"/>
      <c r="AN449" s="24"/>
      <c r="AP449" s="24"/>
      <c r="AR449" s="24"/>
      <c r="AT449" s="24"/>
      <c r="AV449" s="24"/>
      <c r="AX449" s="24"/>
      <c r="AZ449" s="24"/>
      <c r="BB449" s="77"/>
      <c r="BC449" s="78"/>
      <c r="BD449" s="77"/>
      <c r="BE449" s="78"/>
      <c r="BF449" s="24"/>
      <c r="BH449" s="24"/>
      <c r="BJ449" s="24"/>
      <c r="BL449" s="77"/>
      <c r="BM449" s="78"/>
      <c r="BN449" s="77"/>
      <c r="BO449" s="78"/>
      <c r="BP449" s="24"/>
      <c r="BR449" s="77"/>
      <c r="BS449" s="77"/>
      <c r="BT449" s="78"/>
      <c r="BU449" s="77"/>
      <c r="BV449" s="78"/>
      <c r="BW449" s="77"/>
      <c r="BX449" s="78"/>
      <c r="BY449" s="77"/>
      <c r="BZ449" s="78"/>
      <c r="CA449" s="88"/>
      <c r="CB449" s="86"/>
      <c r="CC449" s="65"/>
      <c r="CD449" s="65"/>
      <c r="CE449" s="65"/>
      <c r="CF449" s="65"/>
      <c r="CG449" s="65"/>
      <c r="CH449" s="65"/>
      <c r="CI449" s="65"/>
      <c r="CJ449" s="65"/>
      <c r="CK449" s="65"/>
      <c r="CL449" s="65"/>
      <c r="CM449" s="65"/>
      <c r="CN449" s="65"/>
      <c r="CO449" s="65"/>
      <c r="CP449" s="65"/>
      <c r="CQ449" s="65"/>
      <c r="CR449" s="65"/>
      <c r="CS449" s="65"/>
      <c r="CT449" s="65"/>
      <c r="CU449" s="65"/>
      <c r="CV449" s="65"/>
      <c r="CW449" s="65"/>
      <c r="CX449" s="65"/>
      <c r="CY449" s="65"/>
      <c r="CZ449" s="65"/>
      <c r="DA449" s="65"/>
      <c r="DB449" s="65"/>
      <c r="DC449" s="65"/>
      <c r="DD449" s="65"/>
      <c r="DE449" s="65"/>
    </row>
    <row r="450" spans="1:109" s="25" customFormat="1" x14ac:dyDescent="0.25">
      <c r="A450" s="21"/>
      <c r="B450" s="22"/>
      <c r="C450" s="22"/>
      <c r="D450" s="22"/>
      <c r="E450" s="23"/>
      <c r="F450" s="24"/>
      <c r="H450" s="24"/>
      <c r="J450" s="24"/>
      <c r="L450" s="24"/>
      <c r="N450" s="24"/>
      <c r="P450" s="24"/>
      <c r="R450" s="24"/>
      <c r="T450" s="77"/>
      <c r="V450" s="24"/>
      <c r="X450" s="24"/>
      <c r="Z450" s="24"/>
      <c r="AB450" s="24"/>
      <c r="AD450" s="24"/>
      <c r="AF450" s="24"/>
      <c r="AH450" s="24"/>
      <c r="AJ450" s="311"/>
      <c r="AL450" s="24"/>
      <c r="AN450" s="24"/>
      <c r="AP450" s="24"/>
      <c r="AR450" s="24"/>
      <c r="AT450" s="24"/>
      <c r="AV450" s="24"/>
      <c r="AX450" s="24"/>
      <c r="AZ450" s="24"/>
      <c r="BB450" s="77"/>
      <c r="BC450" s="78"/>
      <c r="BD450" s="77"/>
      <c r="BE450" s="78"/>
      <c r="BF450" s="24"/>
      <c r="BH450" s="24"/>
      <c r="BJ450" s="24"/>
      <c r="BL450" s="77"/>
      <c r="BM450" s="78"/>
      <c r="BN450" s="77"/>
      <c r="BO450" s="78"/>
      <c r="BP450" s="24"/>
      <c r="BR450" s="77"/>
      <c r="BS450" s="77"/>
      <c r="BT450" s="78"/>
      <c r="BU450" s="77"/>
      <c r="BV450" s="78"/>
      <c r="BW450" s="77"/>
      <c r="BX450" s="78"/>
      <c r="BY450" s="77"/>
      <c r="BZ450" s="78"/>
      <c r="CA450" s="88"/>
      <c r="CB450" s="86"/>
      <c r="CC450" s="65"/>
      <c r="CD450" s="65"/>
      <c r="CE450" s="65"/>
      <c r="CF450" s="65"/>
      <c r="CG450" s="65"/>
      <c r="CH450" s="65"/>
      <c r="CI450" s="65"/>
      <c r="CJ450" s="65"/>
      <c r="CK450" s="65"/>
      <c r="CL450" s="65"/>
      <c r="CM450" s="65"/>
      <c r="CN450" s="65"/>
      <c r="CO450" s="65"/>
      <c r="CP450" s="65"/>
      <c r="CQ450" s="65"/>
      <c r="CR450" s="65"/>
      <c r="CS450" s="65"/>
      <c r="CT450" s="65"/>
      <c r="CU450" s="65"/>
      <c r="CV450" s="65"/>
      <c r="CW450" s="65"/>
      <c r="CX450" s="65"/>
      <c r="CY450" s="65"/>
      <c r="CZ450" s="65"/>
      <c r="DA450" s="65"/>
      <c r="DB450" s="65"/>
      <c r="DC450" s="65"/>
      <c r="DD450" s="65"/>
      <c r="DE450" s="65"/>
    </row>
    <row r="451" spans="1:109" s="25" customFormat="1" x14ac:dyDescent="0.25">
      <c r="A451" s="21"/>
      <c r="B451" s="22"/>
      <c r="C451" s="22"/>
      <c r="D451" s="22"/>
      <c r="E451" s="23"/>
      <c r="F451" s="24"/>
      <c r="H451" s="24"/>
      <c r="J451" s="24"/>
      <c r="L451" s="24"/>
      <c r="N451" s="24"/>
      <c r="P451" s="24"/>
      <c r="R451" s="24"/>
      <c r="T451" s="77"/>
      <c r="V451" s="24"/>
      <c r="X451" s="24"/>
      <c r="Z451" s="24"/>
      <c r="AB451" s="24"/>
      <c r="AD451" s="24"/>
      <c r="AF451" s="24"/>
      <c r="AH451" s="24"/>
      <c r="AJ451" s="311"/>
      <c r="AL451" s="24"/>
      <c r="AN451" s="24"/>
      <c r="AP451" s="24"/>
      <c r="AR451" s="24"/>
      <c r="AT451" s="24"/>
      <c r="AV451" s="24"/>
      <c r="AX451" s="24"/>
      <c r="AZ451" s="24"/>
      <c r="BB451" s="77"/>
      <c r="BC451" s="78"/>
      <c r="BD451" s="77"/>
      <c r="BE451" s="78"/>
      <c r="BF451" s="24"/>
      <c r="BH451" s="24"/>
      <c r="BJ451" s="24"/>
      <c r="BL451" s="77"/>
      <c r="BM451" s="78"/>
      <c r="BN451" s="77"/>
      <c r="BO451" s="78"/>
      <c r="BP451" s="24"/>
      <c r="BR451" s="77"/>
      <c r="BS451" s="77"/>
      <c r="BT451" s="78"/>
      <c r="BU451" s="77"/>
      <c r="BV451" s="78"/>
      <c r="BW451" s="77"/>
      <c r="BX451" s="78"/>
      <c r="BY451" s="77"/>
      <c r="BZ451" s="78"/>
      <c r="CA451" s="88"/>
      <c r="CB451" s="86"/>
      <c r="CC451" s="65"/>
      <c r="CD451" s="65"/>
      <c r="CE451" s="65"/>
      <c r="CF451" s="65"/>
      <c r="CG451" s="65"/>
      <c r="CH451" s="65"/>
      <c r="CI451" s="65"/>
      <c r="CJ451" s="65"/>
      <c r="CK451" s="65"/>
      <c r="CL451" s="65"/>
      <c r="CM451" s="65"/>
      <c r="CN451" s="65"/>
      <c r="CO451" s="65"/>
      <c r="CP451" s="65"/>
      <c r="CQ451" s="65"/>
      <c r="CR451" s="65"/>
      <c r="CS451" s="65"/>
      <c r="CT451" s="65"/>
      <c r="CU451" s="65"/>
      <c r="CV451" s="65"/>
      <c r="CW451" s="65"/>
      <c r="CX451" s="65"/>
      <c r="CY451" s="65"/>
      <c r="CZ451" s="65"/>
      <c r="DA451" s="65"/>
      <c r="DB451" s="65"/>
      <c r="DC451" s="65"/>
      <c r="DD451" s="65"/>
      <c r="DE451" s="65"/>
    </row>
    <row r="452" spans="1:109" s="25" customFormat="1" x14ac:dyDescent="0.25">
      <c r="A452" s="21"/>
      <c r="B452" s="22"/>
      <c r="C452" s="22"/>
      <c r="D452" s="22"/>
      <c r="E452" s="23"/>
      <c r="F452" s="24"/>
      <c r="H452" s="24"/>
      <c r="J452" s="24"/>
      <c r="L452" s="24"/>
      <c r="N452" s="24"/>
      <c r="P452" s="24"/>
      <c r="R452" s="24"/>
      <c r="T452" s="77"/>
      <c r="V452" s="24"/>
      <c r="X452" s="24"/>
      <c r="Z452" s="24"/>
      <c r="AB452" s="24"/>
      <c r="AD452" s="24"/>
      <c r="AF452" s="24"/>
      <c r="AH452" s="24"/>
      <c r="AJ452" s="311"/>
      <c r="AL452" s="24"/>
      <c r="AN452" s="24"/>
      <c r="AP452" s="24"/>
      <c r="AR452" s="24"/>
      <c r="AT452" s="24"/>
      <c r="AV452" s="24"/>
      <c r="AX452" s="24"/>
      <c r="AZ452" s="24"/>
      <c r="BB452" s="77"/>
      <c r="BC452" s="78"/>
      <c r="BD452" s="77"/>
      <c r="BE452" s="78"/>
      <c r="BF452" s="24"/>
      <c r="BH452" s="24"/>
      <c r="BJ452" s="24"/>
      <c r="BL452" s="77"/>
      <c r="BM452" s="78"/>
      <c r="BN452" s="77"/>
      <c r="BO452" s="78"/>
      <c r="BP452" s="24"/>
      <c r="BR452" s="77"/>
      <c r="BS452" s="77"/>
      <c r="BT452" s="78"/>
      <c r="BU452" s="77"/>
      <c r="BV452" s="78"/>
      <c r="BW452" s="77"/>
      <c r="BX452" s="78"/>
      <c r="BY452" s="77"/>
      <c r="BZ452" s="78"/>
      <c r="CA452" s="88"/>
      <c r="CB452" s="86"/>
      <c r="CC452" s="65"/>
      <c r="CD452" s="65"/>
      <c r="CE452" s="65"/>
      <c r="CF452" s="65"/>
      <c r="CG452" s="65"/>
      <c r="CH452" s="65"/>
      <c r="CI452" s="65"/>
      <c r="CJ452" s="65"/>
      <c r="CK452" s="65"/>
      <c r="CL452" s="65"/>
      <c r="CM452" s="65"/>
      <c r="CN452" s="65"/>
      <c r="CO452" s="65"/>
      <c r="CP452" s="65"/>
      <c r="CQ452" s="65"/>
      <c r="CR452" s="65"/>
      <c r="CS452" s="65"/>
      <c r="CT452" s="65"/>
      <c r="CU452" s="65"/>
      <c r="CV452" s="65"/>
      <c r="CW452" s="65"/>
      <c r="CX452" s="65"/>
      <c r="CY452" s="65"/>
      <c r="CZ452" s="65"/>
      <c r="DA452" s="65"/>
      <c r="DB452" s="65"/>
      <c r="DC452" s="65"/>
      <c r="DD452" s="65"/>
      <c r="DE452" s="65"/>
    </row>
    <row r="453" spans="1:109" s="25" customFormat="1" x14ac:dyDescent="0.25">
      <c r="A453" s="21"/>
      <c r="B453" s="22"/>
      <c r="C453" s="22"/>
      <c r="D453" s="22"/>
      <c r="E453" s="23"/>
      <c r="F453" s="24"/>
      <c r="H453" s="24"/>
      <c r="J453" s="24"/>
      <c r="L453" s="24"/>
      <c r="N453" s="24"/>
      <c r="P453" s="24"/>
      <c r="R453" s="24"/>
      <c r="T453" s="77"/>
      <c r="V453" s="24"/>
      <c r="X453" s="24"/>
      <c r="Z453" s="24"/>
      <c r="AB453" s="24"/>
      <c r="AD453" s="24"/>
      <c r="AF453" s="24"/>
      <c r="AH453" s="24"/>
      <c r="AJ453" s="311"/>
      <c r="AL453" s="24"/>
      <c r="AN453" s="24"/>
      <c r="AP453" s="24"/>
      <c r="AR453" s="24"/>
      <c r="AT453" s="24"/>
      <c r="AV453" s="24"/>
      <c r="AX453" s="24"/>
      <c r="AZ453" s="24"/>
      <c r="BB453" s="77"/>
      <c r="BC453" s="78"/>
      <c r="BD453" s="77"/>
      <c r="BE453" s="78"/>
      <c r="BF453" s="24"/>
      <c r="BH453" s="24"/>
      <c r="BJ453" s="24"/>
      <c r="BL453" s="77"/>
      <c r="BM453" s="78"/>
      <c r="BN453" s="77"/>
      <c r="BO453" s="78"/>
      <c r="BP453" s="24"/>
      <c r="BR453" s="77"/>
      <c r="BS453" s="77"/>
      <c r="BT453" s="78"/>
      <c r="BU453" s="77"/>
      <c r="BV453" s="78"/>
      <c r="BW453" s="77"/>
      <c r="BX453" s="78"/>
      <c r="BY453" s="77"/>
      <c r="BZ453" s="78"/>
      <c r="CA453" s="88"/>
      <c r="CB453" s="86"/>
      <c r="CC453" s="65"/>
      <c r="CD453" s="65"/>
      <c r="CE453" s="65"/>
      <c r="CF453" s="65"/>
      <c r="CG453" s="65"/>
      <c r="CH453" s="65"/>
      <c r="CI453" s="65"/>
      <c r="CJ453" s="65"/>
      <c r="CK453" s="65"/>
      <c r="CL453" s="65"/>
      <c r="CM453" s="65"/>
      <c r="CN453" s="65"/>
      <c r="CO453" s="65"/>
      <c r="CP453" s="65"/>
      <c r="CQ453" s="65"/>
      <c r="CR453" s="65"/>
      <c r="CS453" s="65"/>
      <c r="CT453" s="65"/>
      <c r="CU453" s="65"/>
      <c r="CV453" s="65"/>
      <c r="CW453" s="65"/>
      <c r="CX453" s="65"/>
      <c r="CY453" s="65"/>
      <c r="CZ453" s="65"/>
      <c r="DA453" s="65"/>
      <c r="DB453" s="65"/>
      <c r="DC453" s="65"/>
      <c r="DD453" s="65"/>
      <c r="DE453" s="65"/>
    </row>
    <row r="454" spans="1:109" s="25" customFormat="1" x14ac:dyDescent="0.25">
      <c r="A454" s="21"/>
      <c r="B454" s="22"/>
      <c r="C454" s="22"/>
      <c r="D454" s="22"/>
      <c r="E454" s="23"/>
      <c r="F454" s="24"/>
      <c r="H454" s="24"/>
      <c r="J454" s="24"/>
      <c r="L454" s="24"/>
      <c r="N454" s="24"/>
      <c r="P454" s="24"/>
      <c r="R454" s="24"/>
      <c r="T454" s="77"/>
      <c r="V454" s="24"/>
      <c r="X454" s="24"/>
      <c r="Z454" s="24"/>
      <c r="AB454" s="24"/>
      <c r="AD454" s="24"/>
      <c r="AF454" s="24"/>
      <c r="AH454" s="24"/>
      <c r="AJ454" s="311"/>
      <c r="AL454" s="24"/>
      <c r="AN454" s="24"/>
      <c r="AP454" s="24"/>
      <c r="AR454" s="24"/>
      <c r="AT454" s="24"/>
      <c r="AV454" s="24"/>
      <c r="AX454" s="24"/>
      <c r="AZ454" s="24"/>
      <c r="BB454" s="77"/>
      <c r="BC454" s="78"/>
      <c r="BD454" s="77"/>
      <c r="BE454" s="78"/>
      <c r="BF454" s="24"/>
      <c r="BH454" s="24"/>
      <c r="BJ454" s="24"/>
      <c r="BL454" s="77"/>
      <c r="BM454" s="78"/>
      <c r="BN454" s="77"/>
      <c r="BO454" s="78"/>
      <c r="BP454" s="24"/>
      <c r="BR454" s="77"/>
      <c r="BS454" s="77"/>
      <c r="BT454" s="78"/>
      <c r="BU454" s="77"/>
      <c r="BV454" s="78"/>
      <c r="BW454" s="77"/>
      <c r="BX454" s="78"/>
      <c r="BY454" s="77"/>
      <c r="BZ454" s="78"/>
      <c r="CA454" s="88"/>
      <c r="CB454" s="86"/>
      <c r="CC454" s="65"/>
      <c r="CD454" s="65"/>
      <c r="CE454" s="65"/>
      <c r="CF454" s="65"/>
      <c r="CG454" s="65"/>
      <c r="CH454" s="65"/>
      <c r="CI454" s="65"/>
      <c r="CJ454" s="65"/>
      <c r="CK454" s="65"/>
      <c r="CL454" s="65"/>
      <c r="CM454" s="65"/>
      <c r="CN454" s="65"/>
      <c r="CO454" s="65"/>
      <c r="CP454" s="65"/>
      <c r="CQ454" s="65"/>
      <c r="CR454" s="65"/>
      <c r="CS454" s="65"/>
      <c r="CT454" s="65"/>
      <c r="CU454" s="65"/>
      <c r="CV454" s="65"/>
      <c r="CW454" s="65"/>
      <c r="CX454" s="65"/>
      <c r="CY454" s="65"/>
      <c r="CZ454" s="65"/>
      <c r="DA454" s="65"/>
      <c r="DB454" s="65"/>
      <c r="DC454" s="65"/>
      <c r="DD454" s="65"/>
      <c r="DE454" s="65"/>
    </row>
    <row r="455" spans="1:109" s="25" customFormat="1" x14ac:dyDescent="0.25">
      <c r="A455" s="21"/>
      <c r="B455" s="22"/>
      <c r="C455" s="22"/>
      <c r="D455" s="22"/>
      <c r="E455" s="23"/>
      <c r="F455" s="24"/>
      <c r="H455" s="24"/>
      <c r="J455" s="24"/>
      <c r="L455" s="24"/>
      <c r="N455" s="24"/>
      <c r="P455" s="24"/>
      <c r="R455" s="24"/>
      <c r="T455" s="77"/>
      <c r="V455" s="24"/>
      <c r="X455" s="24"/>
      <c r="Z455" s="24"/>
      <c r="AB455" s="24"/>
      <c r="AD455" s="24"/>
      <c r="AF455" s="24"/>
      <c r="AH455" s="24"/>
      <c r="AJ455" s="311"/>
      <c r="AL455" s="24"/>
      <c r="AN455" s="24"/>
      <c r="AP455" s="24"/>
      <c r="AR455" s="24"/>
      <c r="AT455" s="24"/>
      <c r="AV455" s="24"/>
      <c r="AX455" s="24"/>
      <c r="AZ455" s="24"/>
      <c r="BB455" s="77"/>
      <c r="BC455" s="78"/>
      <c r="BD455" s="77"/>
      <c r="BE455" s="78"/>
      <c r="BF455" s="24"/>
      <c r="BH455" s="24"/>
      <c r="BJ455" s="24"/>
      <c r="BL455" s="77"/>
      <c r="BM455" s="78"/>
      <c r="BN455" s="77"/>
      <c r="BO455" s="78"/>
      <c r="BP455" s="24"/>
      <c r="BR455" s="77"/>
      <c r="BS455" s="77"/>
      <c r="BT455" s="78"/>
      <c r="BU455" s="77"/>
      <c r="BV455" s="78"/>
      <c r="BW455" s="77"/>
      <c r="BX455" s="78"/>
      <c r="BY455" s="77"/>
      <c r="BZ455" s="78"/>
      <c r="CA455" s="88"/>
      <c r="CB455" s="86"/>
      <c r="CC455" s="65"/>
      <c r="CD455" s="65"/>
      <c r="CE455" s="65"/>
      <c r="CF455" s="65"/>
      <c r="CG455" s="65"/>
      <c r="CH455" s="65"/>
      <c r="CI455" s="65"/>
      <c r="CJ455" s="65"/>
      <c r="CK455" s="65"/>
      <c r="CL455" s="65"/>
      <c r="CM455" s="65"/>
      <c r="CN455" s="65"/>
      <c r="CO455" s="65"/>
      <c r="CP455" s="65"/>
      <c r="CQ455" s="65"/>
      <c r="CR455" s="65"/>
      <c r="CS455" s="65"/>
      <c r="CT455" s="65"/>
      <c r="CU455" s="65"/>
      <c r="CV455" s="65"/>
      <c r="CW455" s="65"/>
      <c r="CX455" s="65"/>
      <c r="CY455" s="65"/>
      <c r="CZ455" s="65"/>
      <c r="DA455" s="65"/>
      <c r="DB455" s="65"/>
      <c r="DC455" s="65"/>
      <c r="DD455" s="65"/>
      <c r="DE455" s="65"/>
    </row>
    <row r="456" spans="1:109" s="25" customFormat="1" x14ac:dyDescent="0.25">
      <c r="A456" s="21"/>
      <c r="B456" s="22"/>
      <c r="C456" s="22"/>
      <c r="D456" s="22"/>
      <c r="E456" s="23"/>
      <c r="F456" s="24"/>
      <c r="H456" s="24"/>
      <c r="J456" s="24"/>
      <c r="L456" s="24"/>
      <c r="N456" s="24"/>
      <c r="P456" s="24"/>
      <c r="R456" s="24"/>
      <c r="T456" s="77"/>
      <c r="V456" s="24"/>
      <c r="X456" s="24"/>
      <c r="Z456" s="24"/>
      <c r="AB456" s="24"/>
      <c r="AD456" s="24"/>
      <c r="AF456" s="24"/>
      <c r="AH456" s="24"/>
      <c r="AJ456" s="311"/>
      <c r="AL456" s="24"/>
      <c r="AN456" s="24"/>
      <c r="AP456" s="24"/>
      <c r="AR456" s="24"/>
      <c r="AT456" s="24"/>
      <c r="AV456" s="24"/>
      <c r="AX456" s="24"/>
      <c r="AZ456" s="24"/>
      <c r="BB456" s="77"/>
      <c r="BC456" s="78"/>
      <c r="BD456" s="77"/>
      <c r="BE456" s="78"/>
      <c r="BF456" s="24"/>
      <c r="BH456" s="24"/>
      <c r="BJ456" s="24"/>
      <c r="BL456" s="77"/>
      <c r="BM456" s="78"/>
      <c r="BN456" s="77"/>
      <c r="BO456" s="78"/>
      <c r="BP456" s="24"/>
      <c r="BR456" s="77"/>
      <c r="BS456" s="77"/>
      <c r="BT456" s="78"/>
      <c r="BU456" s="77"/>
      <c r="BV456" s="78"/>
      <c r="BW456" s="77"/>
      <c r="BX456" s="78"/>
      <c r="BY456" s="77"/>
      <c r="BZ456" s="78"/>
      <c r="CA456" s="88"/>
      <c r="CB456" s="86"/>
      <c r="CC456" s="65"/>
      <c r="CD456" s="65"/>
      <c r="CE456" s="65"/>
      <c r="CF456" s="65"/>
      <c r="CG456" s="65"/>
      <c r="CH456" s="65"/>
      <c r="CI456" s="65"/>
      <c r="CJ456" s="65"/>
      <c r="CK456" s="65"/>
      <c r="CL456" s="65"/>
      <c r="CM456" s="65"/>
      <c r="CN456" s="65"/>
      <c r="CO456" s="65"/>
      <c r="CP456" s="65"/>
      <c r="CQ456" s="65"/>
      <c r="CR456" s="65"/>
      <c r="CS456" s="65"/>
      <c r="CT456" s="65"/>
      <c r="CU456" s="65"/>
      <c r="CV456" s="65"/>
      <c r="CW456" s="65"/>
      <c r="CX456" s="65"/>
      <c r="CY456" s="65"/>
      <c r="CZ456" s="65"/>
      <c r="DA456" s="65"/>
      <c r="DB456" s="65"/>
      <c r="DC456" s="65"/>
      <c r="DD456" s="65"/>
      <c r="DE456" s="65"/>
    </row>
    <row r="457" spans="1:109" s="25" customFormat="1" x14ac:dyDescent="0.25">
      <c r="A457" s="21"/>
      <c r="B457" s="22"/>
      <c r="C457" s="22"/>
      <c r="D457" s="22"/>
      <c r="E457" s="23"/>
      <c r="F457" s="24"/>
      <c r="H457" s="24"/>
      <c r="J457" s="24"/>
      <c r="L457" s="24"/>
      <c r="N457" s="24"/>
      <c r="P457" s="24"/>
      <c r="R457" s="24"/>
      <c r="T457" s="77"/>
      <c r="V457" s="24"/>
      <c r="X457" s="24"/>
      <c r="Z457" s="24"/>
      <c r="AB457" s="24"/>
      <c r="AD457" s="24"/>
      <c r="AF457" s="24"/>
      <c r="AH457" s="24"/>
      <c r="AJ457" s="311"/>
      <c r="AL457" s="24"/>
      <c r="AN457" s="24"/>
      <c r="AP457" s="24"/>
      <c r="AR457" s="24"/>
      <c r="AT457" s="24"/>
      <c r="AV457" s="24"/>
      <c r="AX457" s="24"/>
      <c r="AZ457" s="24"/>
      <c r="BB457" s="77"/>
      <c r="BC457" s="78"/>
      <c r="BD457" s="77"/>
      <c r="BE457" s="78"/>
      <c r="BF457" s="24"/>
      <c r="BH457" s="24"/>
      <c r="BJ457" s="24"/>
      <c r="BL457" s="77"/>
      <c r="BM457" s="78"/>
      <c r="BN457" s="77"/>
      <c r="BO457" s="78"/>
      <c r="BP457" s="24"/>
      <c r="BR457" s="77"/>
      <c r="BS457" s="77"/>
      <c r="BT457" s="78"/>
      <c r="BU457" s="77"/>
      <c r="BV457" s="78"/>
      <c r="BW457" s="77"/>
      <c r="BX457" s="78"/>
      <c r="BY457" s="77"/>
      <c r="BZ457" s="78"/>
      <c r="CA457" s="88"/>
      <c r="CB457" s="86"/>
      <c r="CC457" s="65"/>
      <c r="CD457" s="65"/>
      <c r="CE457" s="65"/>
      <c r="CF457" s="65"/>
      <c r="CG457" s="65"/>
      <c r="CH457" s="65"/>
      <c r="CI457" s="65"/>
      <c r="CJ457" s="65"/>
      <c r="CK457" s="65"/>
      <c r="CL457" s="65"/>
      <c r="CM457" s="65"/>
      <c r="CN457" s="65"/>
      <c r="CO457" s="65"/>
      <c r="CP457" s="65"/>
      <c r="CQ457" s="65"/>
      <c r="CR457" s="65"/>
      <c r="CS457" s="65"/>
      <c r="CT457" s="65"/>
      <c r="CU457" s="65"/>
      <c r="CV457" s="65"/>
      <c r="CW457" s="65"/>
      <c r="CX457" s="65"/>
      <c r="CY457" s="65"/>
      <c r="CZ457" s="65"/>
      <c r="DA457" s="65"/>
      <c r="DB457" s="65"/>
      <c r="DC457" s="65"/>
      <c r="DD457" s="65"/>
      <c r="DE457" s="65"/>
    </row>
    <row r="458" spans="1:109" s="25" customFormat="1" x14ac:dyDescent="0.25">
      <c r="A458" s="21"/>
      <c r="B458" s="22"/>
      <c r="C458" s="22"/>
      <c r="D458" s="22"/>
      <c r="E458" s="23"/>
      <c r="F458" s="24"/>
      <c r="H458" s="24"/>
      <c r="J458" s="24"/>
      <c r="L458" s="24"/>
      <c r="N458" s="24"/>
      <c r="P458" s="24"/>
      <c r="R458" s="24"/>
      <c r="T458" s="77"/>
      <c r="V458" s="24"/>
      <c r="X458" s="24"/>
      <c r="Z458" s="24"/>
      <c r="AB458" s="24"/>
      <c r="AD458" s="24"/>
      <c r="AF458" s="24"/>
      <c r="AH458" s="24"/>
      <c r="AJ458" s="311"/>
      <c r="AL458" s="24"/>
      <c r="AN458" s="24"/>
      <c r="AP458" s="24"/>
      <c r="AR458" s="24"/>
      <c r="AT458" s="24"/>
      <c r="AV458" s="24"/>
      <c r="AX458" s="24"/>
      <c r="AZ458" s="24"/>
      <c r="BB458" s="77"/>
      <c r="BC458" s="78"/>
      <c r="BD458" s="77"/>
      <c r="BE458" s="78"/>
      <c r="BF458" s="24"/>
      <c r="BH458" s="24"/>
      <c r="BJ458" s="24"/>
      <c r="BL458" s="77"/>
      <c r="BM458" s="78"/>
      <c r="BN458" s="77"/>
      <c r="BO458" s="78"/>
      <c r="BP458" s="24"/>
      <c r="BR458" s="77"/>
      <c r="BS458" s="77"/>
      <c r="BT458" s="78"/>
      <c r="BU458" s="77"/>
      <c r="BV458" s="78"/>
      <c r="BW458" s="77"/>
      <c r="BX458" s="78"/>
      <c r="BY458" s="77"/>
      <c r="BZ458" s="78"/>
      <c r="CA458" s="88"/>
      <c r="CB458" s="86"/>
      <c r="CC458" s="65"/>
      <c r="CD458" s="65"/>
      <c r="CE458" s="65"/>
      <c r="CF458" s="65"/>
      <c r="CG458" s="65"/>
      <c r="CH458" s="65"/>
      <c r="CI458" s="65"/>
      <c r="CJ458" s="65"/>
      <c r="CK458" s="65"/>
      <c r="CL458" s="65"/>
      <c r="CM458" s="65"/>
      <c r="CN458" s="65"/>
      <c r="CO458" s="65"/>
      <c r="CP458" s="65"/>
      <c r="CQ458" s="65"/>
      <c r="CR458" s="65"/>
      <c r="CS458" s="65"/>
      <c r="CT458" s="65"/>
      <c r="CU458" s="65"/>
      <c r="CV458" s="65"/>
      <c r="CW458" s="65"/>
      <c r="CX458" s="65"/>
      <c r="CY458" s="65"/>
      <c r="CZ458" s="65"/>
      <c r="DA458" s="65"/>
      <c r="DB458" s="65"/>
      <c r="DC458" s="65"/>
      <c r="DD458" s="65"/>
      <c r="DE458" s="65"/>
    </row>
    <row r="459" spans="1:109" s="25" customFormat="1" x14ac:dyDescent="0.25">
      <c r="A459" s="21"/>
      <c r="B459" s="22"/>
      <c r="C459" s="22"/>
      <c r="D459" s="22"/>
      <c r="E459" s="23"/>
      <c r="F459" s="24"/>
      <c r="H459" s="24"/>
      <c r="J459" s="24"/>
      <c r="L459" s="24"/>
      <c r="N459" s="24"/>
      <c r="P459" s="24"/>
      <c r="R459" s="24"/>
      <c r="T459" s="77"/>
      <c r="V459" s="24"/>
      <c r="X459" s="24"/>
      <c r="Z459" s="24"/>
      <c r="AB459" s="24"/>
      <c r="AD459" s="24"/>
      <c r="AF459" s="24"/>
      <c r="AH459" s="24"/>
      <c r="AJ459" s="311"/>
      <c r="AL459" s="24"/>
      <c r="AN459" s="24"/>
      <c r="AP459" s="24"/>
      <c r="AR459" s="24"/>
      <c r="AT459" s="24"/>
      <c r="AV459" s="24"/>
      <c r="AX459" s="24"/>
      <c r="AZ459" s="24"/>
      <c r="BB459" s="77"/>
      <c r="BC459" s="78"/>
      <c r="BD459" s="77"/>
      <c r="BE459" s="78"/>
      <c r="BF459" s="24"/>
      <c r="BH459" s="24"/>
      <c r="BJ459" s="24"/>
      <c r="BL459" s="77"/>
      <c r="BM459" s="78"/>
      <c r="BN459" s="77"/>
      <c r="BO459" s="78"/>
      <c r="BP459" s="24"/>
      <c r="BR459" s="77"/>
      <c r="BS459" s="77"/>
      <c r="BT459" s="78"/>
      <c r="BU459" s="77"/>
      <c r="BV459" s="78"/>
      <c r="BW459" s="77"/>
      <c r="BX459" s="78"/>
      <c r="BY459" s="77"/>
      <c r="BZ459" s="78"/>
      <c r="CA459" s="88"/>
      <c r="CB459" s="86"/>
      <c r="CC459" s="65"/>
      <c r="CD459" s="65"/>
      <c r="CE459" s="65"/>
      <c r="CF459" s="65"/>
      <c r="CG459" s="65"/>
      <c r="CH459" s="65"/>
      <c r="CI459" s="65"/>
      <c r="CJ459" s="65"/>
      <c r="CK459" s="65"/>
      <c r="CL459" s="65"/>
      <c r="CM459" s="65"/>
      <c r="CN459" s="65"/>
      <c r="CO459" s="65"/>
      <c r="CP459" s="65"/>
      <c r="CQ459" s="65"/>
      <c r="CR459" s="65"/>
      <c r="CS459" s="65"/>
      <c r="CT459" s="65"/>
      <c r="CU459" s="65"/>
      <c r="CV459" s="65"/>
      <c r="CW459" s="65"/>
      <c r="CX459" s="65"/>
      <c r="CY459" s="65"/>
      <c r="CZ459" s="65"/>
      <c r="DA459" s="65"/>
      <c r="DB459" s="65"/>
      <c r="DC459" s="65"/>
      <c r="DD459" s="65"/>
      <c r="DE459" s="65"/>
    </row>
    <row r="460" spans="1:109" s="25" customFormat="1" x14ac:dyDescent="0.25">
      <c r="A460" s="21"/>
      <c r="B460" s="22"/>
      <c r="C460" s="22"/>
      <c r="D460" s="22"/>
      <c r="E460" s="23"/>
      <c r="F460" s="24"/>
      <c r="H460" s="24"/>
      <c r="J460" s="24"/>
      <c r="L460" s="24"/>
      <c r="N460" s="24"/>
      <c r="P460" s="24"/>
      <c r="R460" s="24"/>
      <c r="T460" s="77"/>
      <c r="V460" s="24"/>
      <c r="X460" s="24"/>
      <c r="Z460" s="24"/>
      <c r="AB460" s="24"/>
      <c r="AD460" s="24"/>
      <c r="AF460" s="24"/>
      <c r="AH460" s="24"/>
      <c r="AJ460" s="311"/>
      <c r="AL460" s="24"/>
      <c r="AN460" s="24"/>
      <c r="AP460" s="24"/>
      <c r="AR460" s="24"/>
      <c r="AT460" s="24"/>
      <c r="AV460" s="24"/>
      <c r="AX460" s="24"/>
      <c r="AZ460" s="24"/>
      <c r="BB460" s="77"/>
      <c r="BC460" s="78"/>
      <c r="BD460" s="77"/>
      <c r="BE460" s="78"/>
      <c r="BF460" s="24"/>
      <c r="BH460" s="24"/>
      <c r="BJ460" s="24"/>
      <c r="BL460" s="77"/>
      <c r="BM460" s="78"/>
      <c r="BN460" s="77"/>
      <c r="BO460" s="78"/>
      <c r="BP460" s="24"/>
      <c r="BR460" s="77"/>
      <c r="BS460" s="77"/>
      <c r="BT460" s="78"/>
      <c r="BU460" s="77"/>
      <c r="BV460" s="78"/>
      <c r="BW460" s="77"/>
      <c r="BX460" s="78"/>
      <c r="BY460" s="77"/>
      <c r="BZ460" s="78"/>
      <c r="CA460" s="88"/>
      <c r="CB460" s="86"/>
      <c r="CC460" s="65"/>
      <c r="CD460" s="65"/>
      <c r="CE460" s="65"/>
      <c r="CF460" s="65"/>
      <c r="CG460" s="65"/>
      <c r="CH460" s="65"/>
      <c r="CI460" s="65"/>
      <c r="CJ460" s="65"/>
      <c r="CK460" s="65"/>
      <c r="CL460" s="65"/>
      <c r="CM460" s="65"/>
      <c r="CN460" s="65"/>
      <c r="CO460" s="65"/>
      <c r="CP460" s="65"/>
      <c r="CQ460" s="65"/>
      <c r="CR460" s="65"/>
      <c r="CS460" s="65"/>
      <c r="CT460" s="65"/>
      <c r="CU460" s="65"/>
      <c r="CV460" s="65"/>
      <c r="CW460" s="65"/>
      <c r="CX460" s="65"/>
      <c r="CY460" s="65"/>
      <c r="CZ460" s="65"/>
      <c r="DA460" s="65"/>
      <c r="DB460" s="65"/>
      <c r="DC460" s="65"/>
      <c r="DD460" s="65"/>
      <c r="DE460" s="65"/>
    </row>
    <row r="461" spans="1:109" s="25" customFormat="1" x14ac:dyDescent="0.25">
      <c r="A461" s="21"/>
      <c r="B461" s="22"/>
      <c r="C461" s="22"/>
      <c r="D461" s="22"/>
      <c r="E461" s="23"/>
      <c r="F461" s="24"/>
      <c r="H461" s="24"/>
      <c r="J461" s="24"/>
      <c r="L461" s="24"/>
      <c r="N461" s="24"/>
      <c r="P461" s="24"/>
      <c r="R461" s="24"/>
      <c r="T461" s="77"/>
      <c r="V461" s="24"/>
      <c r="X461" s="24"/>
      <c r="Z461" s="24"/>
      <c r="AB461" s="24"/>
      <c r="AD461" s="24"/>
      <c r="AF461" s="24"/>
      <c r="AH461" s="24"/>
      <c r="AJ461" s="311"/>
      <c r="AL461" s="24"/>
      <c r="AN461" s="24"/>
      <c r="AP461" s="24"/>
      <c r="AR461" s="24"/>
      <c r="AT461" s="24"/>
      <c r="AV461" s="24"/>
      <c r="AX461" s="24"/>
      <c r="AZ461" s="24"/>
      <c r="BB461" s="77"/>
      <c r="BC461" s="78"/>
      <c r="BD461" s="77"/>
      <c r="BE461" s="78"/>
      <c r="BF461" s="24"/>
      <c r="BH461" s="24"/>
      <c r="BJ461" s="24"/>
      <c r="BL461" s="77"/>
      <c r="BM461" s="78"/>
      <c r="BN461" s="77"/>
      <c r="BO461" s="78"/>
      <c r="BP461" s="24"/>
      <c r="BR461" s="77"/>
      <c r="BS461" s="77"/>
      <c r="BT461" s="78"/>
      <c r="BU461" s="77"/>
      <c r="BV461" s="78"/>
      <c r="BW461" s="77"/>
      <c r="BX461" s="78"/>
      <c r="BY461" s="77"/>
      <c r="BZ461" s="78"/>
      <c r="CA461" s="88"/>
      <c r="CB461" s="86"/>
      <c r="CC461" s="65"/>
      <c r="CD461" s="65"/>
      <c r="CE461" s="65"/>
      <c r="CF461" s="65"/>
      <c r="CG461" s="65"/>
      <c r="CH461" s="65"/>
      <c r="CI461" s="65"/>
      <c r="CJ461" s="65"/>
      <c r="CK461" s="65"/>
      <c r="CL461" s="65"/>
      <c r="CM461" s="65"/>
      <c r="CN461" s="65"/>
      <c r="CO461" s="65"/>
      <c r="CP461" s="65"/>
      <c r="CQ461" s="65"/>
      <c r="CR461" s="65"/>
      <c r="CS461" s="65"/>
      <c r="CT461" s="65"/>
      <c r="CU461" s="65"/>
      <c r="CV461" s="65"/>
      <c r="CW461" s="65"/>
      <c r="CX461" s="65"/>
      <c r="CY461" s="65"/>
      <c r="CZ461" s="65"/>
      <c r="DA461" s="65"/>
      <c r="DB461" s="65"/>
      <c r="DC461" s="65"/>
      <c r="DD461" s="65"/>
      <c r="DE461" s="65"/>
    </row>
    <row r="462" spans="1:109" s="25" customFormat="1" x14ac:dyDescent="0.25">
      <c r="A462" s="21"/>
      <c r="B462" s="22"/>
      <c r="C462" s="22"/>
      <c r="D462" s="22"/>
      <c r="E462" s="23"/>
      <c r="F462" s="24"/>
      <c r="H462" s="24"/>
      <c r="J462" s="24"/>
      <c r="L462" s="24"/>
      <c r="N462" s="24"/>
      <c r="P462" s="24"/>
      <c r="R462" s="24"/>
      <c r="T462" s="77"/>
      <c r="V462" s="24"/>
      <c r="X462" s="24"/>
      <c r="Z462" s="24"/>
      <c r="AB462" s="24"/>
      <c r="AD462" s="24"/>
      <c r="AF462" s="24"/>
      <c r="AH462" s="24"/>
      <c r="AJ462" s="311"/>
      <c r="AL462" s="24"/>
      <c r="AN462" s="24"/>
      <c r="AP462" s="24"/>
      <c r="AR462" s="24"/>
      <c r="AT462" s="24"/>
      <c r="AV462" s="24"/>
      <c r="AX462" s="24"/>
      <c r="AZ462" s="24"/>
      <c r="BB462" s="77"/>
      <c r="BC462" s="78"/>
      <c r="BD462" s="77"/>
      <c r="BE462" s="78"/>
      <c r="BF462" s="24"/>
      <c r="BH462" s="24"/>
      <c r="BJ462" s="24"/>
      <c r="BL462" s="77"/>
      <c r="BM462" s="78"/>
      <c r="BN462" s="77"/>
      <c r="BO462" s="78"/>
      <c r="BP462" s="24"/>
      <c r="BR462" s="77"/>
      <c r="BS462" s="77"/>
      <c r="BT462" s="78"/>
      <c r="BU462" s="77"/>
      <c r="BV462" s="78"/>
      <c r="BW462" s="77"/>
      <c r="BX462" s="78"/>
      <c r="BY462" s="77"/>
      <c r="BZ462" s="78"/>
      <c r="CA462" s="88"/>
      <c r="CB462" s="86"/>
      <c r="CC462" s="65"/>
      <c r="CD462" s="65"/>
      <c r="CE462" s="65"/>
      <c r="CF462" s="65"/>
      <c r="CG462" s="65"/>
      <c r="CH462" s="65"/>
      <c r="CI462" s="65"/>
      <c r="CJ462" s="65"/>
      <c r="CK462" s="65"/>
      <c r="CL462" s="65"/>
      <c r="CM462" s="65"/>
      <c r="CN462" s="65"/>
      <c r="CO462" s="65"/>
      <c r="CP462" s="65"/>
      <c r="CQ462" s="65"/>
      <c r="CR462" s="65"/>
      <c r="CS462" s="65"/>
      <c r="CT462" s="65"/>
      <c r="CU462" s="65"/>
      <c r="CV462" s="65"/>
      <c r="CW462" s="65"/>
      <c r="CX462" s="65"/>
      <c r="CY462" s="65"/>
      <c r="CZ462" s="65"/>
      <c r="DA462" s="65"/>
      <c r="DB462" s="65"/>
      <c r="DC462" s="65"/>
      <c r="DD462" s="65"/>
      <c r="DE462" s="65"/>
    </row>
    <row r="463" spans="1:109" s="25" customFormat="1" x14ac:dyDescent="0.25">
      <c r="A463" s="21"/>
      <c r="B463" s="22"/>
      <c r="C463" s="22"/>
      <c r="D463" s="22"/>
      <c r="E463" s="23"/>
      <c r="F463" s="24"/>
      <c r="H463" s="24"/>
      <c r="J463" s="24"/>
      <c r="L463" s="24"/>
      <c r="N463" s="24"/>
      <c r="P463" s="24"/>
      <c r="R463" s="24"/>
      <c r="T463" s="77"/>
      <c r="V463" s="24"/>
      <c r="X463" s="24"/>
      <c r="Z463" s="24"/>
      <c r="AB463" s="24"/>
      <c r="AD463" s="24"/>
      <c r="AF463" s="24"/>
      <c r="AH463" s="24"/>
      <c r="AJ463" s="311"/>
      <c r="AL463" s="24"/>
      <c r="AN463" s="24"/>
      <c r="AP463" s="24"/>
      <c r="AR463" s="24"/>
      <c r="AT463" s="24"/>
      <c r="AV463" s="24"/>
      <c r="AX463" s="24"/>
      <c r="AZ463" s="24"/>
      <c r="BB463" s="77"/>
      <c r="BC463" s="78"/>
      <c r="BD463" s="77"/>
      <c r="BE463" s="78"/>
      <c r="BF463" s="24"/>
      <c r="BH463" s="24"/>
      <c r="BJ463" s="24"/>
      <c r="BL463" s="77"/>
      <c r="BM463" s="78"/>
      <c r="BN463" s="77"/>
      <c r="BO463" s="78"/>
      <c r="BP463" s="24"/>
      <c r="BR463" s="77"/>
      <c r="BS463" s="77"/>
      <c r="BT463" s="78"/>
      <c r="BU463" s="77"/>
      <c r="BV463" s="78"/>
      <c r="BW463" s="77"/>
      <c r="BX463" s="78"/>
      <c r="BY463" s="77"/>
      <c r="BZ463" s="78"/>
      <c r="CA463" s="88"/>
      <c r="CB463" s="86"/>
      <c r="CC463" s="65"/>
      <c r="CD463" s="65"/>
      <c r="CE463" s="65"/>
      <c r="CF463" s="65"/>
      <c r="CG463" s="65"/>
      <c r="CH463" s="65"/>
      <c r="CI463" s="65"/>
      <c r="CJ463" s="65"/>
      <c r="CK463" s="65"/>
      <c r="CL463" s="65"/>
      <c r="CM463" s="65"/>
      <c r="CN463" s="65"/>
      <c r="CO463" s="65"/>
      <c r="CP463" s="65"/>
      <c r="CQ463" s="65"/>
      <c r="CR463" s="65"/>
      <c r="CS463" s="65"/>
      <c r="CT463" s="65"/>
      <c r="CU463" s="65"/>
      <c r="CV463" s="65"/>
      <c r="CW463" s="65"/>
      <c r="CX463" s="65"/>
      <c r="CY463" s="65"/>
      <c r="CZ463" s="65"/>
      <c r="DA463" s="65"/>
      <c r="DB463" s="65"/>
      <c r="DC463" s="65"/>
      <c r="DD463" s="65"/>
      <c r="DE463" s="65"/>
    </row>
    <row r="464" spans="1:109" s="25" customFormat="1" x14ac:dyDescent="0.25">
      <c r="A464" s="21"/>
      <c r="B464" s="22"/>
      <c r="C464" s="22"/>
      <c r="D464" s="22"/>
      <c r="E464" s="23"/>
      <c r="F464" s="24"/>
      <c r="H464" s="24"/>
      <c r="J464" s="24"/>
      <c r="L464" s="24"/>
      <c r="N464" s="24"/>
      <c r="P464" s="24"/>
      <c r="R464" s="24"/>
      <c r="T464" s="77"/>
      <c r="V464" s="24"/>
      <c r="X464" s="24"/>
      <c r="Z464" s="24"/>
      <c r="AB464" s="24"/>
      <c r="AD464" s="24"/>
      <c r="AF464" s="24"/>
      <c r="AH464" s="24"/>
      <c r="AJ464" s="311"/>
      <c r="AL464" s="24"/>
      <c r="AN464" s="24"/>
      <c r="AP464" s="24"/>
      <c r="AR464" s="24"/>
      <c r="AT464" s="24"/>
      <c r="AV464" s="24"/>
      <c r="AX464" s="24"/>
      <c r="AZ464" s="24"/>
      <c r="BB464" s="77"/>
      <c r="BC464" s="78"/>
      <c r="BD464" s="77"/>
      <c r="BE464" s="78"/>
      <c r="BF464" s="24"/>
      <c r="BH464" s="24"/>
      <c r="BJ464" s="24"/>
      <c r="BL464" s="77"/>
      <c r="BM464" s="78"/>
      <c r="BN464" s="77"/>
      <c r="BO464" s="78"/>
      <c r="BP464" s="24"/>
      <c r="BR464" s="77"/>
      <c r="BS464" s="77"/>
      <c r="BT464" s="78"/>
      <c r="BU464" s="77"/>
      <c r="BV464" s="78"/>
      <c r="BW464" s="77"/>
      <c r="BX464" s="78"/>
      <c r="BY464" s="77"/>
      <c r="BZ464" s="78"/>
      <c r="CA464" s="88"/>
      <c r="CB464" s="86"/>
      <c r="CC464" s="65"/>
      <c r="CD464" s="65"/>
      <c r="CE464" s="65"/>
      <c r="CF464" s="65"/>
      <c r="CG464" s="65"/>
      <c r="CH464" s="65"/>
      <c r="CI464" s="65"/>
      <c r="CJ464" s="65"/>
      <c r="CK464" s="65"/>
      <c r="CL464" s="65"/>
      <c r="CM464" s="65"/>
      <c r="CN464" s="65"/>
      <c r="CO464" s="65"/>
      <c r="CP464" s="65"/>
      <c r="CQ464" s="65"/>
      <c r="CR464" s="65"/>
      <c r="CS464" s="65"/>
      <c r="CT464" s="65"/>
      <c r="CU464" s="65"/>
      <c r="CV464" s="65"/>
      <c r="CW464" s="65"/>
      <c r="CX464" s="65"/>
      <c r="CY464" s="65"/>
      <c r="CZ464" s="65"/>
      <c r="DA464" s="65"/>
      <c r="DB464" s="65"/>
      <c r="DC464" s="65"/>
      <c r="DD464" s="65"/>
      <c r="DE464" s="65"/>
    </row>
    <row r="465" spans="1:109" s="25" customFormat="1" x14ac:dyDescent="0.25">
      <c r="A465" s="21"/>
      <c r="B465" s="22"/>
      <c r="C465" s="22"/>
      <c r="D465" s="22"/>
      <c r="E465" s="23"/>
      <c r="F465" s="24"/>
      <c r="H465" s="24"/>
      <c r="J465" s="24"/>
      <c r="L465" s="24"/>
      <c r="N465" s="24"/>
      <c r="P465" s="24"/>
      <c r="R465" s="24"/>
      <c r="T465" s="77"/>
      <c r="V465" s="24"/>
      <c r="X465" s="24"/>
      <c r="Z465" s="24"/>
      <c r="AB465" s="24"/>
      <c r="AD465" s="24"/>
      <c r="AF465" s="24"/>
      <c r="AH465" s="24"/>
      <c r="AJ465" s="311"/>
      <c r="AL465" s="24"/>
      <c r="AN465" s="24"/>
      <c r="AP465" s="24"/>
      <c r="AR465" s="24"/>
      <c r="AT465" s="24"/>
      <c r="AV465" s="24"/>
      <c r="AX465" s="24"/>
      <c r="AZ465" s="24"/>
      <c r="BB465" s="77"/>
      <c r="BC465" s="78"/>
      <c r="BD465" s="77"/>
      <c r="BE465" s="78"/>
      <c r="BF465" s="24"/>
      <c r="BH465" s="24"/>
      <c r="BJ465" s="24"/>
      <c r="BL465" s="77"/>
      <c r="BM465" s="78"/>
      <c r="BN465" s="77"/>
      <c r="BO465" s="78"/>
      <c r="BP465" s="24"/>
      <c r="BR465" s="77"/>
      <c r="BS465" s="77"/>
      <c r="BT465" s="78"/>
      <c r="BU465" s="77"/>
      <c r="BV465" s="78"/>
      <c r="BW465" s="77"/>
      <c r="BX465" s="78"/>
      <c r="BY465" s="77"/>
      <c r="BZ465" s="78"/>
      <c r="CA465" s="88"/>
      <c r="CB465" s="86"/>
      <c r="CC465" s="65"/>
      <c r="CD465" s="65"/>
      <c r="CE465" s="65"/>
      <c r="CF465" s="65"/>
      <c r="CG465" s="65"/>
      <c r="CH465" s="65"/>
      <c r="CI465" s="65"/>
      <c r="CJ465" s="65"/>
      <c r="CK465" s="65"/>
      <c r="CL465" s="65"/>
      <c r="CM465" s="65"/>
      <c r="CN465" s="65"/>
      <c r="CO465" s="65"/>
      <c r="CP465" s="65"/>
      <c r="CQ465" s="65"/>
      <c r="CR465" s="65"/>
      <c r="CS465" s="65"/>
      <c r="CT465" s="65"/>
      <c r="CU465" s="65"/>
      <c r="CV465" s="65"/>
      <c r="CW465" s="65"/>
      <c r="CX465" s="65"/>
      <c r="CY465" s="65"/>
      <c r="CZ465" s="65"/>
      <c r="DA465" s="65"/>
      <c r="DB465" s="65"/>
      <c r="DC465" s="65"/>
      <c r="DD465" s="65"/>
      <c r="DE465" s="65"/>
    </row>
    <row r="466" spans="1:109" s="25" customFormat="1" x14ac:dyDescent="0.25">
      <c r="A466" s="21"/>
      <c r="B466" s="22"/>
      <c r="C466" s="22"/>
      <c r="D466" s="22"/>
      <c r="E466" s="23"/>
      <c r="F466" s="24"/>
      <c r="H466" s="24"/>
      <c r="J466" s="24"/>
      <c r="L466" s="24"/>
      <c r="N466" s="24"/>
      <c r="P466" s="24"/>
      <c r="R466" s="24"/>
      <c r="T466" s="77"/>
      <c r="V466" s="24"/>
      <c r="X466" s="24"/>
      <c r="Z466" s="24"/>
      <c r="AB466" s="24"/>
      <c r="AD466" s="24"/>
      <c r="AF466" s="24"/>
      <c r="AH466" s="24"/>
      <c r="AJ466" s="311"/>
      <c r="AL466" s="24"/>
      <c r="AN466" s="24"/>
      <c r="AP466" s="24"/>
      <c r="AR466" s="24"/>
      <c r="AT466" s="24"/>
      <c r="AV466" s="24"/>
      <c r="AX466" s="24"/>
      <c r="AZ466" s="24"/>
      <c r="BB466" s="77"/>
      <c r="BC466" s="78"/>
      <c r="BD466" s="77"/>
      <c r="BE466" s="78"/>
      <c r="BF466" s="24"/>
      <c r="BH466" s="24"/>
      <c r="BJ466" s="24"/>
      <c r="BL466" s="77"/>
      <c r="BM466" s="78"/>
      <c r="BN466" s="77"/>
      <c r="BO466" s="78"/>
      <c r="BP466" s="24"/>
      <c r="BR466" s="77"/>
      <c r="BS466" s="77"/>
      <c r="BT466" s="78"/>
      <c r="BU466" s="77"/>
      <c r="BV466" s="78"/>
      <c r="BW466" s="77"/>
      <c r="BX466" s="78"/>
      <c r="BY466" s="77"/>
      <c r="BZ466" s="78"/>
      <c r="CA466" s="88"/>
      <c r="CB466" s="86"/>
      <c r="CC466" s="65"/>
      <c r="CD466" s="65"/>
      <c r="CE466" s="65"/>
      <c r="CF466" s="65"/>
      <c r="CG466" s="65"/>
      <c r="CH466" s="65"/>
      <c r="CI466" s="65"/>
      <c r="CJ466" s="65"/>
      <c r="CK466" s="65"/>
      <c r="CL466" s="65"/>
      <c r="CM466" s="65"/>
      <c r="CN466" s="65"/>
      <c r="CO466" s="65"/>
      <c r="CP466" s="65"/>
      <c r="CQ466" s="65"/>
      <c r="CR466" s="65"/>
      <c r="CS466" s="65"/>
      <c r="CT466" s="65"/>
      <c r="CU466" s="65"/>
      <c r="CV466" s="65"/>
      <c r="CW466" s="65"/>
      <c r="CX466" s="65"/>
      <c r="CY466" s="65"/>
      <c r="CZ466" s="65"/>
      <c r="DA466" s="65"/>
      <c r="DB466" s="65"/>
      <c r="DC466" s="65"/>
      <c r="DD466" s="65"/>
      <c r="DE466" s="65"/>
    </row>
    <row r="467" spans="1:109" s="25" customFormat="1" x14ac:dyDescent="0.25">
      <c r="A467" s="21"/>
      <c r="B467" s="22"/>
      <c r="C467" s="22"/>
      <c r="D467" s="22"/>
      <c r="E467" s="23"/>
      <c r="F467" s="24"/>
      <c r="H467" s="24"/>
      <c r="J467" s="24"/>
      <c r="L467" s="24"/>
      <c r="N467" s="24"/>
      <c r="P467" s="24"/>
      <c r="R467" s="24"/>
      <c r="T467" s="77"/>
      <c r="V467" s="24"/>
      <c r="X467" s="24"/>
      <c r="Z467" s="24"/>
      <c r="AB467" s="24"/>
      <c r="AD467" s="24"/>
      <c r="AF467" s="24"/>
      <c r="AH467" s="24"/>
      <c r="AJ467" s="311"/>
      <c r="AL467" s="24"/>
      <c r="AN467" s="24"/>
      <c r="AP467" s="24"/>
      <c r="AR467" s="24"/>
      <c r="AT467" s="24"/>
      <c r="AV467" s="24"/>
      <c r="AX467" s="24"/>
      <c r="AZ467" s="24"/>
      <c r="BB467" s="77"/>
      <c r="BC467" s="78"/>
      <c r="BD467" s="77"/>
      <c r="BE467" s="78"/>
      <c r="BF467" s="24"/>
      <c r="BH467" s="24"/>
      <c r="BJ467" s="24"/>
      <c r="BL467" s="77"/>
      <c r="BM467" s="78"/>
      <c r="BN467" s="77"/>
      <c r="BO467" s="78"/>
      <c r="BP467" s="24"/>
      <c r="BR467" s="77"/>
      <c r="BS467" s="77"/>
      <c r="BT467" s="78"/>
      <c r="BU467" s="77"/>
      <c r="BV467" s="78"/>
      <c r="BW467" s="77"/>
      <c r="BX467" s="78"/>
      <c r="BY467" s="77"/>
      <c r="BZ467" s="78"/>
      <c r="CA467" s="88"/>
      <c r="CB467" s="86"/>
      <c r="CC467" s="65"/>
      <c r="CD467" s="65"/>
      <c r="CE467" s="65"/>
      <c r="CF467" s="65"/>
      <c r="CG467" s="65"/>
      <c r="CH467" s="65"/>
      <c r="CI467" s="65"/>
      <c r="CJ467" s="65"/>
      <c r="CK467" s="65"/>
      <c r="CL467" s="65"/>
      <c r="CM467" s="65"/>
      <c r="CN467" s="65"/>
      <c r="CO467" s="65"/>
      <c r="CP467" s="65"/>
      <c r="CQ467" s="65"/>
      <c r="CR467" s="65"/>
      <c r="CS467" s="65"/>
      <c r="CT467" s="65"/>
      <c r="CU467" s="65"/>
      <c r="CV467" s="65"/>
      <c r="CW467" s="65"/>
      <c r="CX467" s="65"/>
      <c r="CY467" s="65"/>
      <c r="CZ467" s="65"/>
      <c r="DA467" s="65"/>
      <c r="DB467" s="65"/>
      <c r="DC467" s="65"/>
      <c r="DD467" s="65"/>
      <c r="DE467" s="65"/>
    </row>
    <row r="468" spans="1:109" s="25" customFormat="1" x14ac:dyDescent="0.25">
      <c r="A468" s="21"/>
      <c r="B468" s="22"/>
      <c r="C468" s="22"/>
      <c r="D468" s="22"/>
      <c r="E468" s="23"/>
      <c r="F468" s="24"/>
      <c r="H468" s="24"/>
      <c r="J468" s="24"/>
      <c r="L468" s="24"/>
      <c r="N468" s="24"/>
      <c r="P468" s="24"/>
      <c r="R468" s="24"/>
      <c r="T468" s="77"/>
      <c r="V468" s="24"/>
      <c r="X468" s="24"/>
      <c r="Z468" s="24"/>
      <c r="AB468" s="24"/>
      <c r="AD468" s="24"/>
      <c r="AF468" s="24"/>
      <c r="AH468" s="24"/>
      <c r="AJ468" s="311"/>
      <c r="AL468" s="24"/>
      <c r="AN468" s="24"/>
      <c r="AP468" s="24"/>
      <c r="AR468" s="24"/>
      <c r="AT468" s="24"/>
      <c r="AV468" s="24"/>
      <c r="AX468" s="24"/>
      <c r="AZ468" s="24"/>
      <c r="BB468" s="77"/>
      <c r="BC468" s="78"/>
      <c r="BD468" s="77"/>
      <c r="BE468" s="78"/>
      <c r="BF468" s="24"/>
      <c r="BH468" s="24"/>
      <c r="BJ468" s="24"/>
      <c r="BL468" s="77"/>
      <c r="BM468" s="78"/>
      <c r="BN468" s="77"/>
      <c r="BO468" s="78"/>
      <c r="BP468" s="24"/>
      <c r="BR468" s="77"/>
      <c r="BS468" s="77"/>
      <c r="BT468" s="78"/>
      <c r="BU468" s="77"/>
      <c r="BV468" s="78"/>
      <c r="BW468" s="77"/>
      <c r="BX468" s="78"/>
      <c r="BY468" s="77"/>
      <c r="BZ468" s="78"/>
      <c r="CA468" s="88"/>
      <c r="CB468" s="86"/>
      <c r="CC468" s="65"/>
      <c r="CD468" s="65"/>
      <c r="CE468" s="65"/>
      <c r="CF468" s="65"/>
      <c r="CG468" s="65"/>
      <c r="CH468" s="65"/>
      <c r="CI468" s="65"/>
      <c r="CJ468" s="65"/>
      <c r="CK468" s="65"/>
      <c r="CL468" s="65"/>
      <c r="CM468" s="65"/>
      <c r="CN468" s="65"/>
      <c r="CO468" s="65"/>
      <c r="CP468" s="65"/>
      <c r="CQ468" s="65"/>
      <c r="CR468" s="65"/>
      <c r="CS468" s="65"/>
      <c r="CT468" s="65"/>
      <c r="CU468" s="65"/>
      <c r="CV468" s="65"/>
      <c r="CW468" s="65"/>
      <c r="CX468" s="65"/>
      <c r="CY468" s="65"/>
      <c r="CZ468" s="65"/>
      <c r="DA468" s="65"/>
      <c r="DB468" s="65"/>
      <c r="DC468" s="65"/>
      <c r="DD468" s="65"/>
      <c r="DE468" s="65"/>
    </row>
    <row r="469" spans="1:109" s="25" customFormat="1" x14ac:dyDescent="0.25">
      <c r="A469" s="21"/>
      <c r="B469" s="22"/>
      <c r="C469" s="22"/>
      <c r="D469" s="22"/>
      <c r="E469" s="23"/>
      <c r="F469" s="24"/>
      <c r="H469" s="24"/>
      <c r="J469" s="24"/>
      <c r="L469" s="24"/>
      <c r="N469" s="24"/>
      <c r="P469" s="24"/>
      <c r="R469" s="24"/>
      <c r="T469" s="77"/>
      <c r="V469" s="24"/>
      <c r="X469" s="24"/>
      <c r="Z469" s="24"/>
      <c r="AB469" s="24"/>
      <c r="AD469" s="24"/>
      <c r="AF469" s="24"/>
      <c r="AH469" s="24"/>
      <c r="AJ469" s="311"/>
      <c r="AL469" s="24"/>
      <c r="AN469" s="24"/>
      <c r="AP469" s="24"/>
      <c r="AR469" s="24"/>
      <c r="AT469" s="24"/>
      <c r="AV469" s="24"/>
      <c r="AX469" s="24"/>
      <c r="AZ469" s="24"/>
      <c r="BB469" s="77"/>
      <c r="BC469" s="78"/>
      <c r="BD469" s="77"/>
      <c r="BE469" s="78"/>
      <c r="BF469" s="24"/>
      <c r="BH469" s="24"/>
      <c r="BJ469" s="24"/>
      <c r="BL469" s="77"/>
      <c r="BM469" s="78"/>
      <c r="BN469" s="77"/>
      <c r="BO469" s="78"/>
      <c r="BP469" s="24"/>
      <c r="BR469" s="77"/>
      <c r="BS469" s="77"/>
      <c r="BT469" s="78"/>
      <c r="BU469" s="77"/>
      <c r="BV469" s="78"/>
      <c r="BW469" s="77"/>
      <c r="BX469" s="78"/>
      <c r="BY469" s="77"/>
      <c r="BZ469" s="78"/>
      <c r="CA469" s="88"/>
      <c r="CB469" s="86"/>
      <c r="CC469" s="65"/>
      <c r="CD469" s="65"/>
      <c r="CE469" s="65"/>
      <c r="CF469" s="65"/>
      <c r="CG469" s="65"/>
      <c r="CH469" s="65"/>
      <c r="CI469" s="65"/>
      <c r="CJ469" s="65"/>
      <c r="CK469" s="65"/>
      <c r="CL469" s="65"/>
      <c r="CM469" s="65"/>
      <c r="CN469" s="65"/>
      <c r="CO469" s="65"/>
      <c r="CP469" s="65"/>
      <c r="CQ469" s="65"/>
      <c r="CR469" s="65"/>
      <c r="CS469" s="65"/>
      <c r="CT469" s="65"/>
      <c r="CU469" s="65"/>
      <c r="CV469" s="65"/>
      <c r="CW469" s="65"/>
      <c r="CX469" s="65"/>
      <c r="CY469" s="65"/>
      <c r="CZ469" s="65"/>
      <c r="DA469" s="65"/>
      <c r="DB469" s="65"/>
      <c r="DC469" s="65"/>
      <c r="DD469" s="65"/>
      <c r="DE469" s="65"/>
    </row>
    <row r="470" spans="1:109" s="25" customFormat="1" x14ac:dyDescent="0.25">
      <c r="A470" s="21"/>
      <c r="B470" s="22"/>
      <c r="C470" s="22"/>
      <c r="D470" s="22"/>
      <c r="E470" s="23"/>
      <c r="F470" s="24"/>
      <c r="H470" s="24"/>
      <c r="J470" s="24"/>
      <c r="L470" s="24"/>
      <c r="N470" s="24"/>
      <c r="P470" s="24"/>
      <c r="R470" s="24"/>
      <c r="T470" s="77"/>
      <c r="V470" s="24"/>
      <c r="X470" s="24"/>
      <c r="Z470" s="24"/>
      <c r="AB470" s="24"/>
      <c r="AD470" s="24"/>
      <c r="AF470" s="24"/>
      <c r="AH470" s="24"/>
      <c r="AJ470" s="311"/>
      <c r="AL470" s="24"/>
      <c r="AN470" s="24"/>
      <c r="AP470" s="24"/>
      <c r="AR470" s="24"/>
      <c r="AT470" s="24"/>
      <c r="AV470" s="24"/>
      <c r="AX470" s="24"/>
      <c r="AZ470" s="24"/>
      <c r="BB470" s="77"/>
      <c r="BC470" s="78"/>
      <c r="BD470" s="77"/>
      <c r="BE470" s="78"/>
      <c r="BF470" s="24"/>
      <c r="BH470" s="24"/>
      <c r="BJ470" s="24"/>
      <c r="BL470" s="77"/>
      <c r="BM470" s="78"/>
      <c r="BN470" s="77"/>
      <c r="BO470" s="78"/>
      <c r="BP470" s="24"/>
      <c r="BR470" s="77"/>
      <c r="BS470" s="77"/>
      <c r="BT470" s="78"/>
      <c r="BU470" s="77"/>
      <c r="BV470" s="78"/>
      <c r="BW470" s="77"/>
      <c r="BX470" s="78"/>
      <c r="BY470" s="77"/>
      <c r="BZ470" s="78"/>
      <c r="CA470" s="88"/>
      <c r="CB470" s="86"/>
      <c r="CC470" s="65"/>
      <c r="CD470" s="65"/>
      <c r="CE470" s="65"/>
      <c r="CF470" s="65"/>
      <c r="CG470" s="65"/>
      <c r="CH470" s="65"/>
      <c r="CI470" s="65"/>
      <c r="CJ470" s="65"/>
      <c r="CK470" s="65"/>
      <c r="CL470" s="65"/>
      <c r="CM470" s="65"/>
      <c r="CN470" s="65"/>
      <c r="CO470" s="65"/>
      <c r="CP470" s="65"/>
      <c r="CQ470" s="65"/>
      <c r="CR470" s="65"/>
      <c r="CS470" s="65"/>
      <c r="CT470" s="65"/>
      <c r="CU470" s="65"/>
      <c r="CV470" s="65"/>
      <c r="CW470" s="65"/>
      <c r="CX470" s="65"/>
      <c r="CY470" s="65"/>
      <c r="CZ470" s="65"/>
      <c r="DA470" s="65"/>
      <c r="DB470" s="65"/>
      <c r="DC470" s="65"/>
      <c r="DD470" s="65"/>
      <c r="DE470" s="65"/>
    </row>
    <row r="471" spans="1:109" s="25" customFormat="1" x14ac:dyDescent="0.25">
      <c r="A471" s="21"/>
      <c r="B471" s="22"/>
      <c r="C471" s="22"/>
      <c r="D471" s="22"/>
      <c r="E471" s="23"/>
      <c r="F471" s="24"/>
      <c r="H471" s="24"/>
      <c r="J471" s="24"/>
      <c r="L471" s="24"/>
      <c r="N471" s="24"/>
      <c r="P471" s="24"/>
      <c r="R471" s="24"/>
      <c r="T471" s="77"/>
      <c r="V471" s="24"/>
      <c r="X471" s="24"/>
      <c r="Z471" s="24"/>
      <c r="AB471" s="24"/>
      <c r="AD471" s="24"/>
      <c r="AF471" s="24"/>
      <c r="AH471" s="24"/>
      <c r="AJ471" s="311"/>
      <c r="AL471" s="24"/>
      <c r="AN471" s="24"/>
      <c r="AP471" s="24"/>
      <c r="AR471" s="24"/>
      <c r="AT471" s="24"/>
      <c r="AV471" s="24"/>
      <c r="AX471" s="24"/>
      <c r="AZ471" s="24"/>
      <c r="BB471" s="77"/>
      <c r="BC471" s="78"/>
      <c r="BD471" s="77"/>
      <c r="BE471" s="78"/>
      <c r="BF471" s="24"/>
      <c r="BH471" s="24"/>
      <c r="BJ471" s="24"/>
      <c r="BL471" s="77"/>
      <c r="BM471" s="78"/>
      <c r="BN471" s="77"/>
      <c r="BO471" s="78"/>
      <c r="BP471" s="24"/>
      <c r="BR471" s="77"/>
      <c r="BS471" s="77"/>
      <c r="BT471" s="78"/>
      <c r="BU471" s="77"/>
      <c r="BV471" s="78"/>
      <c r="BW471" s="77"/>
      <c r="BX471" s="78"/>
      <c r="BY471" s="77"/>
      <c r="BZ471" s="78"/>
      <c r="CA471" s="88"/>
      <c r="CB471" s="86"/>
      <c r="CC471" s="65"/>
      <c r="CD471" s="65"/>
      <c r="CE471" s="65"/>
      <c r="CF471" s="65"/>
      <c r="CG471" s="65"/>
      <c r="CH471" s="65"/>
      <c r="CI471" s="65"/>
      <c r="CJ471" s="65"/>
      <c r="CK471" s="65"/>
      <c r="CL471" s="65"/>
      <c r="CM471" s="65"/>
      <c r="CN471" s="65"/>
      <c r="CO471" s="65"/>
      <c r="CP471" s="65"/>
      <c r="CQ471" s="65"/>
      <c r="CR471" s="65"/>
      <c r="CS471" s="65"/>
      <c r="CT471" s="65"/>
      <c r="CU471" s="65"/>
      <c r="CV471" s="65"/>
      <c r="CW471" s="65"/>
      <c r="CX471" s="65"/>
      <c r="CY471" s="65"/>
      <c r="CZ471" s="65"/>
      <c r="DA471" s="65"/>
      <c r="DB471" s="65"/>
      <c r="DC471" s="65"/>
      <c r="DD471" s="65"/>
      <c r="DE471" s="65"/>
    </row>
    <row r="472" spans="1:109" s="25" customFormat="1" x14ac:dyDescent="0.25">
      <c r="A472" s="21"/>
      <c r="B472" s="22"/>
      <c r="C472" s="22"/>
      <c r="D472" s="22"/>
      <c r="E472" s="23"/>
      <c r="F472" s="24"/>
      <c r="H472" s="24"/>
      <c r="J472" s="24"/>
      <c r="L472" s="24"/>
      <c r="N472" s="24"/>
      <c r="P472" s="24"/>
      <c r="R472" s="24"/>
      <c r="T472" s="77"/>
      <c r="V472" s="24"/>
      <c r="X472" s="24"/>
      <c r="Z472" s="24"/>
      <c r="AB472" s="24"/>
      <c r="AD472" s="24"/>
      <c r="AF472" s="24"/>
      <c r="AH472" s="24"/>
      <c r="AJ472" s="311"/>
      <c r="AL472" s="24"/>
      <c r="AN472" s="24"/>
      <c r="AP472" s="24"/>
      <c r="AR472" s="24"/>
      <c r="AT472" s="24"/>
      <c r="AV472" s="24"/>
      <c r="AX472" s="24"/>
      <c r="AZ472" s="24"/>
      <c r="BB472" s="77"/>
      <c r="BC472" s="78"/>
      <c r="BD472" s="77"/>
      <c r="BE472" s="78"/>
      <c r="BF472" s="24"/>
      <c r="BH472" s="24"/>
      <c r="BJ472" s="24"/>
      <c r="BL472" s="77"/>
      <c r="BM472" s="78"/>
      <c r="BN472" s="77"/>
      <c r="BO472" s="78"/>
      <c r="BP472" s="24"/>
      <c r="BR472" s="77"/>
      <c r="BS472" s="77"/>
      <c r="BT472" s="78"/>
      <c r="BU472" s="77"/>
      <c r="BV472" s="78"/>
      <c r="BW472" s="77"/>
      <c r="BX472" s="78"/>
      <c r="BY472" s="77"/>
      <c r="BZ472" s="78"/>
      <c r="CA472" s="88"/>
      <c r="CB472" s="86"/>
      <c r="CC472" s="65"/>
      <c r="CD472" s="65"/>
      <c r="CE472" s="65"/>
      <c r="CF472" s="65"/>
      <c r="CG472" s="65"/>
      <c r="CH472" s="65"/>
      <c r="CI472" s="65"/>
      <c r="CJ472" s="65"/>
      <c r="CK472" s="65"/>
      <c r="CL472" s="65"/>
      <c r="CM472" s="65"/>
      <c r="CN472" s="65"/>
      <c r="CO472" s="65"/>
      <c r="CP472" s="65"/>
      <c r="CQ472" s="65"/>
      <c r="CR472" s="65"/>
      <c r="CS472" s="65"/>
      <c r="CT472" s="65"/>
      <c r="CU472" s="65"/>
      <c r="CV472" s="65"/>
      <c r="CW472" s="65"/>
      <c r="CX472" s="65"/>
      <c r="CY472" s="65"/>
      <c r="CZ472" s="65"/>
      <c r="DA472" s="65"/>
      <c r="DB472" s="65"/>
      <c r="DC472" s="65"/>
      <c r="DD472" s="65"/>
      <c r="DE472" s="65"/>
    </row>
    <row r="473" spans="1:109" s="25" customFormat="1" x14ac:dyDescent="0.25">
      <c r="A473" s="21"/>
      <c r="B473" s="22"/>
      <c r="C473" s="22"/>
      <c r="D473" s="22"/>
      <c r="E473" s="23"/>
      <c r="F473" s="24"/>
      <c r="H473" s="24"/>
      <c r="J473" s="24"/>
      <c r="L473" s="24"/>
      <c r="N473" s="24"/>
      <c r="P473" s="24"/>
      <c r="R473" s="24"/>
      <c r="T473" s="77"/>
      <c r="V473" s="24"/>
      <c r="X473" s="24"/>
      <c r="Z473" s="24"/>
      <c r="AB473" s="24"/>
      <c r="AD473" s="24"/>
      <c r="AF473" s="24"/>
      <c r="AH473" s="24"/>
      <c r="AJ473" s="311"/>
      <c r="AL473" s="24"/>
      <c r="AN473" s="24"/>
      <c r="AP473" s="24"/>
      <c r="AR473" s="24"/>
      <c r="AT473" s="24"/>
      <c r="AV473" s="24"/>
      <c r="AX473" s="24"/>
      <c r="AZ473" s="24"/>
      <c r="BB473" s="77"/>
      <c r="BC473" s="78"/>
      <c r="BD473" s="77"/>
      <c r="BE473" s="78"/>
      <c r="BF473" s="24"/>
      <c r="BH473" s="24"/>
      <c r="BJ473" s="24"/>
      <c r="BL473" s="77"/>
      <c r="BM473" s="78"/>
      <c r="BN473" s="77"/>
      <c r="BO473" s="78"/>
      <c r="BP473" s="24"/>
      <c r="BR473" s="77"/>
      <c r="BS473" s="77"/>
      <c r="BT473" s="78"/>
      <c r="BU473" s="77"/>
      <c r="BV473" s="78"/>
      <c r="BW473" s="77"/>
      <c r="BX473" s="78"/>
      <c r="BY473" s="77"/>
      <c r="BZ473" s="78"/>
      <c r="CA473" s="88"/>
      <c r="CB473" s="86"/>
      <c r="CC473" s="65"/>
      <c r="CD473" s="65"/>
      <c r="CE473" s="65"/>
      <c r="CF473" s="65"/>
      <c r="CG473" s="65"/>
      <c r="CH473" s="65"/>
      <c r="CI473" s="65"/>
      <c r="CJ473" s="65"/>
      <c r="CK473" s="65"/>
      <c r="CL473" s="65"/>
      <c r="CM473" s="65"/>
      <c r="CN473" s="65"/>
      <c r="CO473" s="65"/>
      <c r="CP473" s="65"/>
      <c r="CQ473" s="65"/>
      <c r="CR473" s="65"/>
      <c r="CS473" s="65"/>
      <c r="CT473" s="65"/>
      <c r="CU473" s="65"/>
      <c r="CV473" s="65"/>
      <c r="CW473" s="65"/>
      <c r="CX473" s="65"/>
      <c r="CY473" s="65"/>
      <c r="CZ473" s="65"/>
      <c r="DA473" s="65"/>
      <c r="DB473" s="65"/>
      <c r="DC473" s="65"/>
      <c r="DD473" s="65"/>
      <c r="DE473" s="65"/>
    </row>
    <row r="474" spans="1:109" s="25" customFormat="1" x14ac:dyDescent="0.25">
      <c r="A474" s="21"/>
      <c r="B474" s="22"/>
      <c r="C474" s="22"/>
      <c r="D474" s="22"/>
      <c r="E474" s="23"/>
      <c r="F474" s="24"/>
      <c r="H474" s="24"/>
      <c r="J474" s="24"/>
      <c r="L474" s="24"/>
      <c r="N474" s="24"/>
      <c r="P474" s="24"/>
      <c r="R474" s="24"/>
      <c r="T474" s="77"/>
      <c r="V474" s="24"/>
      <c r="X474" s="24"/>
      <c r="Z474" s="24"/>
      <c r="AB474" s="24"/>
      <c r="AD474" s="24"/>
      <c r="AF474" s="24"/>
      <c r="AH474" s="24"/>
      <c r="AJ474" s="311"/>
      <c r="AL474" s="24"/>
      <c r="AN474" s="24"/>
      <c r="AP474" s="24"/>
      <c r="AR474" s="24"/>
      <c r="AT474" s="24"/>
      <c r="AV474" s="24"/>
      <c r="AX474" s="24"/>
      <c r="AZ474" s="24"/>
      <c r="BB474" s="77"/>
      <c r="BC474" s="78"/>
      <c r="BD474" s="77"/>
      <c r="BE474" s="78"/>
      <c r="BF474" s="24"/>
      <c r="BH474" s="24"/>
      <c r="BJ474" s="24"/>
      <c r="BL474" s="77"/>
      <c r="BM474" s="78"/>
      <c r="BN474" s="77"/>
      <c r="BO474" s="78"/>
      <c r="BP474" s="24"/>
      <c r="BR474" s="77"/>
      <c r="BS474" s="77"/>
      <c r="BT474" s="78"/>
      <c r="BU474" s="77"/>
      <c r="BV474" s="78"/>
      <c r="BW474" s="77"/>
      <c r="BX474" s="78"/>
      <c r="BY474" s="77"/>
      <c r="BZ474" s="78"/>
      <c r="CA474" s="88"/>
      <c r="CB474" s="86"/>
      <c r="CC474" s="65"/>
      <c r="CD474" s="65"/>
      <c r="CE474" s="65"/>
      <c r="CF474" s="65"/>
      <c r="CG474" s="65"/>
      <c r="CH474" s="65"/>
      <c r="CI474" s="65"/>
      <c r="CJ474" s="65"/>
      <c r="CK474" s="65"/>
      <c r="CL474" s="65"/>
      <c r="CM474" s="65"/>
      <c r="CN474" s="65"/>
      <c r="CO474" s="65"/>
      <c r="CP474" s="65"/>
      <c r="CQ474" s="65"/>
      <c r="CR474" s="65"/>
      <c r="CS474" s="65"/>
      <c r="CT474" s="65"/>
      <c r="CU474" s="65"/>
      <c r="CV474" s="65"/>
      <c r="CW474" s="65"/>
      <c r="CX474" s="65"/>
      <c r="CY474" s="65"/>
      <c r="CZ474" s="65"/>
      <c r="DA474" s="65"/>
      <c r="DB474" s="65"/>
      <c r="DC474" s="65"/>
      <c r="DD474" s="65"/>
      <c r="DE474" s="65"/>
    </row>
    <row r="475" spans="1:109" s="25" customFormat="1" x14ac:dyDescent="0.25">
      <c r="A475" s="21"/>
      <c r="B475" s="22"/>
      <c r="C475" s="22"/>
      <c r="D475" s="22"/>
      <c r="E475" s="23"/>
      <c r="F475" s="24"/>
      <c r="H475" s="24"/>
      <c r="J475" s="24"/>
      <c r="L475" s="24"/>
      <c r="N475" s="24"/>
      <c r="P475" s="24"/>
      <c r="R475" s="24"/>
      <c r="T475" s="77"/>
      <c r="V475" s="24"/>
      <c r="X475" s="24"/>
      <c r="Z475" s="24"/>
      <c r="AB475" s="24"/>
      <c r="AD475" s="24"/>
      <c r="AF475" s="24"/>
      <c r="AH475" s="24"/>
      <c r="AJ475" s="311"/>
      <c r="AL475" s="24"/>
      <c r="AN475" s="24"/>
      <c r="AP475" s="24"/>
      <c r="AR475" s="24"/>
      <c r="AT475" s="24"/>
      <c r="AV475" s="24"/>
      <c r="AX475" s="24"/>
      <c r="AZ475" s="24"/>
      <c r="BB475" s="77"/>
      <c r="BC475" s="78"/>
      <c r="BD475" s="77"/>
      <c r="BE475" s="78"/>
      <c r="BF475" s="24"/>
      <c r="BH475" s="24"/>
      <c r="BJ475" s="24"/>
      <c r="BL475" s="77"/>
      <c r="BM475" s="78"/>
      <c r="BN475" s="77"/>
      <c r="BO475" s="78"/>
      <c r="BP475" s="24"/>
      <c r="BR475" s="77"/>
      <c r="BS475" s="77"/>
      <c r="BT475" s="78"/>
      <c r="BU475" s="77"/>
      <c r="BV475" s="78"/>
      <c r="BW475" s="77"/>
      <c r="BX475" s="78"/>
      <c r="BY475" s="77"/>
      <c r="BZ475" s="78"/>
      <c r="CA475" s="88"/>
      <c r="CB475" s="86"/>
      <c r="CC475" s="65"/>
      <c r="CD475" s="65"/>
      <c r="CE475" s="65"/>
      <c r="CF475" s="65"/>
      <c r="CG475" s="65"/>
      <c r="CH475" s="65"/>
      <c r="CI475" s="65"/>
      <c r="CJ475" s="65"/>
      <c r="CK475" s="65"/>
      <c r="CL475" s="65"/>
      <c r="CM475" s="65"/>
      <c r="CN475" s="65"/>
      <c r="CO475" s="65"/>
      <c r="CP475" s="65"/>
      <c r="CQ475" s="65"/>
      <c r="CR475" s="65"/>
      <c r="CS475" s="65"/>
      <c r="CT475" s="65"/>
      <c r="CU475" s="65"/>
      <c r="CV475" s="65"/>
      <c r="CW475" s="65"/>
      <c r="CX475" s="65"/>
      <c r="CY475" s="65"/>
      <c r="CZ475" s="65"/>
      <c r="DA475" s="65"/>
      <c r="DB475" s="65"/>
      <c r="DC475" s="65"/>
      <c r="DD475" s="65"/>
      <c r="DE475" s="65"/>
    </row>
    <row r="476" spans="1:109" s="25" customFormat="1" x14ac:dyDescent="0.25">
      <c r="A476" s="21"/>
      <c r="B476" s="22"/>
      <c r="C476" s="22"/>
      <c r="D476" s="22"/>
      <c r="E476" s="23"/>
      <c r="F476" s="24"/>
      <c r="H476" s="24"/>
      <c r="J476" s="24"/>
      <c r="L476" s="24"/>
      <c r="N476" s="24"/>
      <c r="P476" s="24"/>
      <c r="R476" s="24"/>
      <c r="T476" s="77"/>
      <c r="V476" s="24"/>
      <c r="X476" s="24"/>
      <c r="Z476" s="24"/>
      <c r="AB476" s="24"/>
      <c r="AD476" s="24"/>
      <c r="AF476" s="24"/>
      <c r="AH476" s="24"/>
      <c r="AJ476" s="311"/>
      <c r="AL476" s="24"/>
      <c r="AN476" s="24"/>
      <c r="AP476" s="24"/>
      <c r="AR476" s="24"/>
      <c r="AT476" s="24"/>
      <c r="AV476" s="24"/>
      <c r="AX476" s="24"/>
      <c r="AZ476" s="24"/>
      <c r="BB476" s="77"/>
      <c r="BC476" s="78"/>
      <c r="BD476" s="77"/>
      <c r="BE476" s="78"/>
      <c r="BF476" s="24"/>
      <c r="BH476" s="24"/>
      <c r="BJ476" s="24"/>
      <c r="BL476" s="77"/>
      <c r="BM476" s="78"/>
      <c r="BN476" s="77"/>
      <c r="BO476" s="78"/>
      <c r="BP476" s="24"/>
      <c r="BR476" s="77"/>
      <c r="BS476" s="77"/>
      <c r="BT476" s="78"/>
      <c r="BU476" s="77"/>
      <c r="BV476" s="78"/>
      <c r="BW476" s="77"/>
      <c r="BX476" s="78"/>
      <c r="BY476" s="77"/>
      <c r="BZ476" s="78"/>
      <c r="CA476" s="88"/>
      <c r="CB476" s="86"/>
      <c r="CC476" s="65"/>
      <c r="CD476" s="65"/>
      <c r="CE476" s="65"/>
      <c r="CF476" s="65"/>
      <c r="CG476" s="65"/>
      <c r="CH476" s="65"/>
      <c r="CI476" s="65"/>
      <c r="CJ476" s="65"/>
      <c r="CK476" s="65"/>
      <c r="CL476" s="65"/>
      <c r="CM476" s="65"/>
      <c r="CN476" s="65"/>
      <c r="CO476" s="65"/>
      <c r="CP476" s="65"/>
      <c r="CQ476" s="65"/>
      <c r="CR476" s="65"/>
      <c r="CS476" s="65"/>
      <c r="CT476" s="65"/>
      <c r="CU476" s="65"/>
      <c r="CV476" s="65"/>
      <c r="CW476" s="65"/>
      <c r="CX476" s="65"/>
      <c r="CY476" s="65"/>
      <c r="CZ476" s="65"/>
      <c r="DA476" s="65"/>
      <c r="DB476" s="65"/>
      <c r="DC476" s="65"/>
      <c r="DD476" s="65"/>
      <c r="DE476" s="65"/>
    </row>
    <row r="477" spans="1:109" s="25" customFormat="1" x14ac:dyDescent="0.25">
      <c r="A477" s="21"/>
      <c r="B477" s="22"/>
      <c r="C477" s="22"/>
      <c r="D477" s="22"/>
      <c r="E477" s="23"/>
      <c r="F477" s="24"/>
      <c r="H477" s="24"/>
      <c r="J477" s="24"/>
      <c r="L477" s="24"/>
      <c r="N477" s="24"/>
      <c r="P477" s="24"/>
      <c r="R477" s="24"/>
      <c r="T477" s="77"/>
      <c r="V477" s="24"/>
      <c r="X477" s="24"/>
      <c r="Z477" s="24"/>
      <c r="AB477" s="24"/>
      <c r="AD477" s="24"/>
      <c r="AF477" s="24"/>
      <c r="AH477" s="24"/>
      <c r="AJ477" s="311"/>
      <c r="AL477" s="24"/>
      <c r="AN477" s="24"/>
      <c r="AP477" s="24"/>
      <c r="AR477" s="24"/>
      <c r="AT477" s="24"/>
      <c r="AV477" s="24"/>
      <c r="AX477" s="24"/>
      <c r="AZ477" s="24"/>
      <c r="BB477" s="77"/>
      <c r="BC477" s="78"/>
      <c r="BD477" s="77"/>
      <c r="BE477" s="78"/>
      <c r="BF477" s="24"/>
      <c r="BH477" s="24"/>
      <c r="BJ477" s="24"/>
      <c r="BL477" s="77"/>
      <c r="BM477" s="78"/>
      <c r="BN477" s="77"/>
      <c r="BO477" s="78"/>
      <c r="BP477" s="24"/>
      <c r="BR477" s="77"/>
      <c r="BS477" s="77"/>
      <c r="BT477" s="78"/>
      <c r="BU477" s="77"/>
      <c r="BV477" s="78"/>
      <c r="BW477" s="77"/>
      <c r="BX477" s="78"/>
      <c r="BY477" s="77"/>
      <c r="BZ477" s="78"/>
      <c r="CA477" s="88"/>
      <c r="CB477" s="86"/>
      <c r="CC477" s="65"/>
      <c r="CD477" s="65"/>
      <c r="CE477" s="65"/>
      <c r="CF477" s="65"/>
      <c r="CG477" s="65"/>
      <c r="CH477" s="65"/>
      <c r="CI477" s="65"/>
      <c r="CJ477" s="65"/>
      <c r="CK477" s="65"/>
      <c r="CL477" s="65"/>
      <c r="CM477" s="65"/>
      <c r="CN477" s="65"/>
      <c r="CO477" s="65"/>
      <c r="CP477" s="65"/>
      <c r="CQ477" s="65"/>
      <c r="CR477" s="65"/>
      <c r="CS477" s="65"/>
      <c r="CT477" s="65"/>
      <c r="CU477" s="65"/>
      <c r="CV477" s="65"/>
      <c r="CW477" s="65"/>
      <c r="CX477" s="65"/>
      <c r="CY477" s="65"/>
      <c r="CZ477" s="65"/>
      <c r="DA477" s="65"/>
      <c r="DB477" s="65"/>
      <c r="DC477" s="65"/>
      <c r="DD477" s="65"/>
      <c r="DE477" s="65"/>
    </row>
    <row r="478" spans="1:109" s="25" customFormat="1" x14ac:dyDescent="0.25">
      <c r="A478" s="21"/>
      <c r="B478" s="22"/>
      <c r="C478" s="22"/>
      <c r="D478" s="22"/>
      <c r="E478" s="23"/>
      <c r="F478" s="24"/>
      <c r="H478" s="24"/>
      <c r="J478" s="24"/>
      <c r="L478" s="24"/>
      <c r="N478" s="24"/>
      <c r="P478" s="24"/>
      <c r="R478" s="24"/>
      <c r="T478" s="77"/>
      <c r="V478" s="24"/>
      <c r="X478" s="24"/>
      <c r="Z478" s="24"/>
      <c r="AB478" s="24"/>
      <c r="AD478" s="24"/>
      <c r="AF478" s="24"/>
      <c r="AH478" s="24"/>
      <c r="AJ478" s="311"/>
      <c r="AL478" s="24"/>
      <c r="AN478" s="24"/>
      <c r="AP478" s="24"/>
      <c r="AR478" s="24"/>
      <c r="AT478" s="24"/>
      <c r="AV478" s="24"/>
      <c r="AX478" s="24"/>
      <c r="AZ478" s="24"/>
      <c r="BB478" s="77"/>
      <c r="BC478" s="78"/>
      <c r="BD478" s="77"/>
      <c r="BE478" s="78"/>
      <c r="BF478" s="24"/>
      <c r="BH478" s="24"/>
      <c r="BJ478" s="24"/>
      <c r="BL478" s="77"/>
      <c r="BM478" s="78"/>
      <c r="BN478" s="77"/>
      <c r="BO478" s="78"/>
      <c r="BP478" s="24"/>
      <c r="BR478" s="77"/>
      <c r="BS478" s="77"/>
      <c r="BT478" s="78"/>
      <c r="BU478" s="77"/>
      <c r="BV478" s="78"/>
      <c r="BW478" s="77"/>
      <c r="BX478" s="78"/>
      <c r="BY478" s="77"/>
      <c r="BZ478" s="78"/>
      <c r="CA478" s="88"/>
      <c r="CB478" s="86"/>
      <c r="CC478" s="65"/>
      <c r="CD478" s="65"/>
      <c r="CE478" s="65"/>
      <c r="CF478" s="65"/>
      <c r="CG478" s="65"/>
      <c r="CH478" s="65"/>
      <c r="CI478" s="65"/>
      <c r="CJ478" s="65"/>
      <c r="CK478" s="65"/>
      <c r="CL478" s="65"/>
      <c r="CM478" s="65"/>
      <c r="CN478" s="65"/>
      <c r="CO478" s="65"/>
      <c r="CP478" s="65"/>
      <c r="CQ478" s="65"/>
      <c r="CR478" s="65"/>
      <c r="CS478" s="65"/>
      <c r="CT478" s="65"/>
      <c r="CU478" s="65"/>
      <c r="CV478" s="65"/>
      <c r="CW478" s="65"/>
      <c r="CX478" s="65"/>
      <c r="CY478" s="65"/>
      <c r="CZ478" s="65"/>
      <c r="DA478" s="65"/>
      <c r="DB478" s="65"/>
      <c r="DC478" s="65"/>
      <c r="DD478" s="65"/>
      <c r="DE478" s="65"/>
    </row>
    <row r="479" spans="1:109" s="25" customFormat="1" x14ac:dyDescent="0.25">
      <c r="A479" s="21"/>
      <c r="B479" s="22"/>
      <c r="C479" s="22"/>
      <c r="D479" s="22"/>
      <c r="E479" s="23"/>
      <c r="F479" s="24"/>
      <c r="H479" s="24"/>
      <c r="J479" s="24"/>
      <c r="L479" s="24"/>
      <c r="N479" s="24"/>
      <c r="P479" s="24"/>
      <c r="R479" s="24"/>
      <c r="T479" s="77"/>
      <c r="V479" s="24"/>
      <c r="X479" s="24"/>
      <c r="Z479" s="24"/>
      <c r="AB479" s="24"/>
      <c r="AD479" s="24"/>
      <c r="AF479" s="24"/>
      <c r="AH479" s="24"/>
      <c r="AJ479" s="311"/>
      <c r="AL479" s="24"/>
      <c r="AN479" s="24"/>
      <c r="AP479" s="24"/>
      <c r="AR479" s="24"/>
      <c r="AT479" s="24"/>
      <c r="AV479" s="24"/>
      <c r="AX479" s="24"/>
      <c r="AZ479" s="24"/>
      <c r="BB479" s="77"/>
      <c r="BC479" s="78"/>
      <c r="BD479" s="77"/>
      <c r="BE479" s="78"/>
      <c r="BF479" s="24"/>
      <c r="BH479" s="24"/>
      <c r="BJ479" s="24"/>
      <c r="BL479" s="77"/>
      <c r="BM479" s="78"/>
      <c r="BN479" s="77"/>
      <c r="BO479" s="78"/>
      <c r="BP479" s="24"/>
      <c r="BR479" s="77"/>
      <c r="BS479" s="77"/>
      <c r="BT479" s="78"/>
      <c r="BU479" s="77"/>
      <c r="BV479" s="78"/>
      <c r="BW479" s="77"/>
      <c r="BX479" s="78"/>
      <c r="BY479" s="77"/>
      <c r="BZ479" s="78"/>
      <c r="CA479" s="88"/>
      <c r="CB479" s="86"/>
      <c r="CC479" s="65"/>
      <c r="CD479" s="65"/>
      <c r="CE479" s="65"/>
      <c r="CF479" s="65"/>
      <c r="CG479" s="65"/>
      <c r="CH479" s="65"/>
      <c r="CI479" s="65"/>
      <c r="CJ479" s="65"/>
      <c r="CK479" s="65"/>
      <c r="CL479" s="65"/>
      <c r="CM479" s="65"/>
      <c r="CN479" s="65"/>
      <c r="CO479" s="65"/>
      <c r="CP479" s="65"/>
      <c r="CQ479" s="65"/>
      <c r="CR479" s="65"/>
      <c r="CS479" s="65"/>
      <c r="CT479" s="65"/>
      <c r="CU479" s="65"/>
      <c r="CV479" s="65"/>
      <c r="CW479" s="65"/>
      <c r="CX479" s="65"/>
      <c r="CY479" s="65"/>
      <c r="CZ479" s="65"/>
      <c r="DA479" s="65"/>
      <c r="DB479" s="65"/>
      <c r="DC479" s="65"/>
      <c r="DD479" s="65"/>
      <c r="DE479" s="65"/>
    </row>
    <row r="480" spans="1:109" s="25" customFormat="1" x14ac:dyDescent="0.25">
      <c r="A480" s="21"/>
      <c r="B480" s="22"/>
      <c r="C480" s="22"/>
      <c r="D480" s="22"/>
      <c r="E480" s="23"/>
      <c r="F480" s="24"/>
      <c r="H480" s="24"/>
      <c r="J480" s="24"/>
      <c r="L480" s="24"/>
      <c r="N480" s="24"/>
      <c r="P480" s="24"/>
      <c r="R480" s="24"/>
      <c r="T480" s="77"/>
      <c r="V480" s="24"/>
      <c r="X480" s="24"/>
      <c r="Z480" s="24"/>
      <c r="AB480" s="24"/>
      <c r="AD480" s="24"/>
      <c r="AF480" s="24"/>
      <c r="AH480" s="24"/>
      <c r="AJ480" s="311"/>
      <c r="AL480" s="24"/>
      <c r="AN480" s="24"/>
      <c r="AP480" s="24"/>
      <c r="AR480" s="24"/>
      <c r="AT480" s="24"/>
      <c r="AV480" s="24"/>
      <c r="AX480" s="24"/>
      <c r="AZ480" s="24"/>
      <c r="BB480" s="77"/>
      <c r="BC480" s="78"/>
      <c r="BD480" s="77"/>
      <c r="BE480" s="78"/>
      <c r="BF480" s="24"/>
      <c r="BH480" s="24"/>
      <c r="BJ480" s="24"/>
      <c r="BL480" s="77"/>
      <c r="BM480" s="78"/>
      <c r="BN480" s="77"/>
      <c r="BO480" s="78"/>
      <c r="BP480" s="24"/>
      <c r="BR480" s="77"/>
      <c r="BS480" s="77"/>
      <c r="BT480" s="78"/>
      <c r="BU480" s="77"/>
      <c r="BV480" s="78"/>
      <c r="BW480" s="77"/>
      <c r="BX480" s="78"/>
      <c r="BY480" s="77"/>
      <c r="BZ480" s="78"/>
      <c r="CA480" s="88"/>
      <c r="CB480" s="86"/>
      <c r="CC480" s="65"/>
      <c r="CD480" s="65"/>
      <c r="CE480" s="65"/>
      <c r="CF480" s="65"/>
      <c r="CG480" s="65"/>
      <c r="CH480" s="65"/>
      <c r="CI480" s="65"/>
      <c r="CJ480" s="65"/>
      <c r="CK480" s="65"/>
      <c r="CL480" s="65"/>
      <c r="CM480" s="65"/>
      <c r="CN480" s="65"/>
      <c r="CO480" s="65"/>
      <c r="CP480" s="65"/>
      <c r="CQ480" s="65"/>
      <c r="CR480" s="65"/>
      <c r="CS480" s="65"/>
      <c r="CT480" s="65"/>
      <c r="CU480" s="65"/>
      <c r="CV480" s="65"/>
      <c r="CW480" s="65"/>
      <c r="CX480" s="65"/>
      <c r="CY480" s="65"/>
      <c r="CZ480" s="65"/>
      <c r="DA480" s="65"/>
      <c r="DB480" s="65"/>
      <c r="DC480" s="65"/>
      <c r="DD480" s="65"/>
      <c r="DE480" s="65"/>
    </row>
    <row r="481" spans="1:109" s="25" customFormat="1" x14ac:dyDescent="0.25">
      <c r="A481" s="21"/>
      <c r="B481" s="22"/>
      <c r="C481" s="22"/>
      <c r="D481" s="22"/>
      <c r="E481" s="23"/>
      <c r="F481" s="24"/>
      <c r="H481" s="24"/>
      <c r="J481" s="24"/>
      <c r="L481" s="24"/>
      <c r="N481" s="24"/>
      <c r="P481" s="24"/>
      <c r="R481" s="24"/>
      <c r="T481" s="77"/>
      <c r="V481" s="24"/>
      <c r="X481" s="24"/>
      <c r="Z481" s="24"/>
      <c r="AB481" s="24"/>
      <c r="AD481" s="24"/>
      <c r="AF481" s="24"/>
      <c r="AH481" s="24"/>
      <c r="AJ481" s="311"/>
      <c r="AL481" s="24"/>
      <c r="AN481" s="24"/>
      <c r="AP481" s="24"/>
      <c r="AR481" s="24"/>
      <c r="AT481" s="24"/>
      <c r="AV481" s="24"/>
      <c r="AX481" s="24"/>
      <c r="AZ481" s="24"/>
      <c r="BB481" s="77"/>
      <c r="BC481" s="78"/>
      <c r="BD481" s="77"/>
      <c r="BE481" s="78"/>
      <c r="BF481" s="24"/>
      <c r="BH481" s="24"/>
      <c r="BJ481" s="24"/>
      <c r="BL481" s="77"/>
      <c r="BM481" s="78"/>
      <c r="BN481" s="77"/>
      <c r="BO481" s="78"/>
      <c r="BP481" s="24"/>
      <c r="BR481" s="77"/>
      <c r="BS481" s="77"/>
      <c r="BT481" s="78"/>
      <c r="BU481" s="77"/>
      <c r="BV481" s="78"/>
      <c r="BW481" s="77"/>
      <c r="BX481" s="78"/>
      <c r="BY481" s="77"/>
      <c r="BZ481" s="78"/>
      <c r="CA481" s="88"/>
      <c r="CB481" s="86"/>
      <c r="CC481" s="65"/>
      <c r="CD481" s="65"/>
      <c r="CE481" s="65"/>
      <c r="CF481" s="65"/>
      <c r="CG481" s="65"/>
      <c r="CH481" s="65"/>
      <c r="CI481" s="65"/>
      <c r="CJ481" s="65"/>
      <c r="CK481" s="65"/>
      <c r="CL481" s="65"/>
      <c r="CM481" s="65"/>
      <c r="CN481" s="65"/>
      <c r="CO481" s="65"/>
      <c r="CP481" s="65"/>
      <c r="CQ481" s="65"/>
      <c r="CR481" s="65"/>
      <c r="CS481" s="65"/>
      <c r="CT481" s="65"/>
      <c r="CU481" s="65"/>
      <c r="CV481" s="65"/>
      <c r="CW481" s="65"/>
      <c r="CX481" s="65"/>
      <c r="CY481" s="65"/>
      <c r="CZ481" s="65"/>
      <c r="DA481" s="65"/>
      <c r="DB481" s="65"/>
      <c r="DC481" s="65"/>
      <c r="DD481" s="65"/>
      <c r="DE481" s="65"/>
    </row>
    <row r="482" spans="1:109" s="25" customFormat="1" x14ac:dyDescent="0.25">
      <c r="A482" s="21"/>
      <c r="B482" s="22"/>
      <c r="C482" s="22"/>
      <c r="D482" s="22"/>
      <c r="E482" s="23"/>
      <c r="F482" s="24"/>
      <c r="H482" s="24"/>
      <c r="J482" s="24"/>
      <c r="L482" s="24"/>
      <c r="N482" s="24"/>
      <c r="P482" s="24"/>
      <c r="R482" s="24"/>
      <c r="T482" s="77"/>
      <c r="V482" s="24"/>
      <c r="X482" s="24"/>
      <c r="Z482" s="24"/>
      <c r="AB482" s="24"/>
      <c r="AD482" s="24"/>
      <c r="AF482" s="24"/>
      <c r="AH482" s="24"/>
      <c r="AJ482" s="311"/>
      <c r="AL482" s="24"/>
      <c r="AN482" s="24"/>
      <c r="AP482" s="24"/>
      <c r="AR482" s="24"/>
      <c r="AT482" s="24"/>
      <c r="AV482" s="24"/>
      <c r="AX482" s="24"/>
      <c r="AZ482" s="24"/>
      <c r="BB482" s="77"/>
      <c r="BC482" s="78"/>
      <c r="BD482" s="77"/>
      <c r="BE482" s="78"/>
      <c r="BF482" s="24"/>
      <c r="BH482" s="24"/>
      <c r="BJ482" s="24"/>
      <c r="BL482" s="77"/>
      <c r="BM482" s="78"/>
      <c r="BN482" s="77"/>
      <c r="BO482" s="78"/>
      <c r="BP482" s="24"/>
      <c r="BR482" s="77"/>
      <c r="BS482" s="77"/>
      <c r="BT482" s="78"/>
      <c r="BU482" s="77"/>
      <c r="BV482" s="78"/>
      <c r="BW482" s="77"/>
      <c r="BX482" s="78"/>
      <c r="BY482" s="77"/>
      <c r="BZ482" s="78"/>
      <c r="CA482" s="88"/>
      <c r="CB482" s="86"/>
      <c r="CC482" s="65"/>
      <c r="CD482" s="65"/>
      <c r="CE482" s="65"/>
      <c r="CF482" s="65"/>
      <c r="CG482" s="65"/>
      <c r="CH482" s="65"/>
      <c r="CI482" s="65"/>
      <c r="CJ482" s="65"/>
      <c r="CK482" s="65"/>
      <c r="CL482" s="65"/>
      <c r="CM482" s="65"/>
      <c r="CN482" s="65"/>
      <c r="CO482" s="65"/>
      <c r="CP482" s="65"/>
      <c r="CQ482" s="65"/>
      <c r="CR482" s="65"/>
      <c r="CS482" s="65"/>
      <c r="CT482" s="65"/>
      <c r="CU482" s="65"/>
      <c r="CV482" s="65"/>
      <c r="CW482" s="65"/>
      <c r="CX482" s="65"/>
      <c r="CY482" s="65"/>
      <c r="CZ482" s="65"/>
      <c r="DA482" s="65"/>
      <c r="DB482" s="65"/>
      <c r="DC482" s="65"/>
      <c r="DD482" s="65"/>
      <c r="DE482" s="65"/>
    </row>
    <row r="483" spans="1:109" s="25" customFormat="1" x14ac:dyDescent="0.25">
      <c r="A483" s="21"/>
      <c r="B483" s="22"/>
      <c r="C483" s="22"/>
      <c r="D483" s="22"/>
      <c r="E483" s="23"/>
      <c r="F483" s="24"/>
      <c r="H483" s="24"/>
      <c r="J483" s="24"/>
      <c r="L483" s="24"/>
      <c r="N483" s="24"/>
      <c r="P483" s="24"/>
      <c r="R483" s="24"/>
      <c r="T483" s="77"/>
      <c r="V483" s="24"/>
      <c r="X483" s="24"/>
      <c r="Z483" s="24"/>
      <c r="AB483" s="24"/>
      <c r="AD483" s="24"/>
      <c r="AF483" s="24"/>
      <c r="AH483" s="24"/>
      <c r="AJ483" s="311"/>
      <c r="AL483" s="24"/>
      <c r="AN483" s="24"/>
      <c r="AP483" s="24"/>
      <c r="AR483" s="24"/>
      <c r="AT483" s="24"/>
      <c r="AV483" s="24"/>
      <c r="AX483" s="24"/>
      <c r="AZ483" s="24"/>
      <c r="BB483" s="77"/>
      <c r="BC483" s="78"/>
      <c r="BD483" s="77"/>
      <c r="BE483" s="78"/>
      <c r="BF483" s="24"/>
      <c r="BH483" s="24"/>
      <c r="BJ483" s="24"/>
      <c r="BL483" s="77"/>
      <c r="BM483" s="78"/>
      <c r="BN483" s="77"/>
      <c r="BO483" s="78"/>
      <c r="BP483" s="24"/>
      <c r="BR483" s="77"/>
      <c r="BS483" s="77"/>
      <c r="BT483" s="78"/>
      <c r="BU483" s="77"/>
      <c r="BV483" s="78"/>
      <c r="BW483" s="77"/>
      <c r="BX483" s="78"/>
      <c r="BY483" s="77"/>
      <c r="BZ483" s="78"/>
      <c r="CA483" s="88"/>
      <c r="CB483" s="86"/>
      <c r="CC483" s="65"/>
      <c r="CD483" s="65"/>
      <c r="CE483" s="65"/>
      <c r="CF483" s="65"/>
      <c r="CG483" s="65"/>
      <c r="CH483" s="65"/>
      <c r="CI483" s="65"/>
      <c r="CJ483" s="65"/>
      <c r="CK483" s="65"/>
      <c r="CL483" s="65"/>
      <c r="CM483" s="65"/>
      <c r="CN483" s="65"/>
      <c r="CO483" s="65"/>
      <c r="CP483" s="65"/>
      <c r="CQ483" s="65"/>
      <c r="CR483" s="65"/>
      <c r="CS483" s="65"/>
      <c r="CT483" s="65"/>
      <c r="CU483" s="65"/>
      <c r="CV483" s="65"/>
      <c r="CW483" s="65"/>
      <c r="CX483" s="65"/>
      <c r="CY483" s="65"/>
      <c r="CZ483" s="65"/>
      <c r="DA483" s="65"/>
      <c r="DB483" s="65"/>
      <c r="DC483" s="65"/>
      <c r="DD483" s="65"/>
      <c r="DE483" s="65"/>
    </row>
    <row r="484" spans="1:109" s="25" customFormat="1" x14ac:dyDescent="0.25">
      <c r="A484" s="21"/>
      <c r="B484" s="22"/>
      <c r="C484" s="22"/>
      <c r="D484" s="22"/>
      <c r="E484" s="23"/>
      <c r="F484" s="24"/>
      <c r="H484" s="24"/>
      <c r="J484" s="24"/>
      <c r="L484" s="24"/>
      <c r="N484" s="24"/>
      <c r="P484" s="24"/>
      <c r="R484" s="24"/>
      <c r="T484" s="77"/>
      <c r="V484" s="24"/>
      <c r="X484" s="24"/>
      <c r="Z484" s="24"/>
      <c r="AB484" s="24"/>
      <c r="AD484" s="24"/>
      <c r="AF484" s="24"/>
      <c r="AH484" s="24"/>
      <c r="AJ484" s="311"/>
      <c r="AL484" s="24"/>
      <c r="AN484" s="24"/>
      <c r="AP484" s="24"/>
      <c r="AR484" s="24"/>
      <c r="AT484" s="24"/>
      <c r="AV484" s="24"/>
      <c r="AX484" s="24"/>
      <c r="AZ484" s="24"/>
      <c r="BB484" s="77"/>
      <c r="BC484" s="78"/>
      <c r="BD484" s="77"/>
      <c r="BE484" s="78"/>
      <c r="BF484" s="24"/>
      <c r="BH484" s="24"/>
      <c r="BJ484" s="24"/>
      <c r="BL484" s="77"/>
      <c r="BM484" s="78"/>
      <c r="BN484" s="77"/>
      <c r="BO484" s="78"/>
      <c r="BP484" s="24"/>
      <c r="BR484" s="77"/>
      <c r="BS484" s="77"/>
      <c r="BT484" s="78"/>
      <c r="BU484" s="77"/>
      <c r="BV484" s="78"/>
      <c r="BW484" s="77"/>
      <c r="BX484" s="78"/>
      <c r="BY484" s="77"/>
      <c r="BZ484" s="78"/>
      <c r="CA484" s="88"/>
      <c r="CB484" s="86"/>
      <c r="CC484" s="65"/>
      <c r="CD484" s="65"/>
      <c r="CE484" s="65"/>
      <c r="CF484" s="65"/>
      <c r="CG484" s="65"/>
      <c r="CH484" s="65"/>
      <c r="CI484" s="65"/>
      <c r="CJ484" s="65"/>
      <c r="CK484" s="65"/>
      <c r="CL484" s="65"/>
      <c r="CM484" s="65"/>
      <c r="CN484" s="65"/>
      <c r="CO484" s="65"/>
      <c r="CP484" s="65"/>
      <c r="CQ484" s="65"/>
      <c r="CR484" s="65"/>
      <c r="CS484" s="65"/>
      <c r="CT484" s="65"/>
      <c r="CU484" s="65"/>
      <c r="CV484" s="65"/>
      <c r="CW484" s="65"/>
      <c r="CX484" s="65"/>
      <c r="CY484" s="65"/>
      <c r="CZ484" s="65"/>
      <c r="DA484" s="65"/>
      <c r="DB484" s="65"/>
      <c r="DC484" s="65"/>
      <c r="DD484" s="65"/>
      <c r="DE484" s="65"/>
    </row>
    <row r="485" spans="1:109" s="25" customFormat="1" x14ac:dyDescent="0.25">
      <c r="A485" s="21"/>
      <c r="B485" s="22"/>
      <c r="C485" s="22"/>
      <c r="D485" s="22"/>
      <c r="E485" s="23"/>
      <c r="F485" s="24"/>
      <c r="H485" s="24"/>
      <c r="J485" s="24"/>
      <c r="L485" s="24"/>
      <c r="N485" s="24"/>
      <c r="P485" s="24"/>
      <c r="R485" s="24"/>
      <c r="T485" s="77"/>
      <c r="V485" s="24"/>
      <c r="X485" s="24"/>
      <c r="Z485" s="24"/>
      <c r="AB485" s="24"/>
      <c r="AD485" s="24"/>
      <c r="AF485" s="24"/>
      <c r="AH485" s="24"/>
      <c r="AJ485" s="311"/>
      <c r="AL485" s="24"/>
      <c r="AN485" s="24"/>
      <c r="AP485" s="24"/>
      <c r="AR485" s="24"/>
      <c r="AT485" s="24"/>
      <c r="AV485" s="24"/>
      <c r="AX485" s="24"/>
      <c r="AZ485" s="24"/>
      <c r="BB485" s="77"/>
      <c r="BC485" s="78"/>
      <c r="BD485" s="77"/>
      <c r="BE485" s="78"/>
      <c r="BF485" s="24"/>
      <c r="BH485" s="24"/>
      <c r="BJ485" s="24"/>
      <c r="BL485" s="77"/>
      <c r="BM485" s="78"/>
      <c r="BN485" s="77"/>
      <c r="BO485" s="78"/>
      <c r="BP485" s="24"/>
      <c r="BR485" s="77"/>
      <c r="BS485" s="77"/>
      <c r="BT485" s="78"/>
      <c r="BU485" s="77"/>
      <c r="BV485" s="78"/>
      <c r="BW485" s="77"/>
      <c r="BX485" s="78"/>
      <c r="BY485" s="77"/>
      <c r="BZ485" s="78"/>
      <c r="CA485" s="88"/>
      <c r="CB485" s="86"/>
      <c r="CC485" s="65"/>
      <c r="CD485" s="65"/>
      <c r="CE485" s="65"/>
      <c r="CF485" s="65"/>
      <c r="CG485" s="65"/>
      <c r="CH485" s="65"/>
      <c r="CI485" s="65"/>
      <c r="CJ485" s="65"/>
      <c r="CK485" s="65"/>
      <c r="CL485" s="65"/>
      <c r="CM485" s="65"/>
      <c r="CN485" s="65"/>
      <c r="CO485" s="65"/>
      <c r="CP485" s="65"/>
      <c r="CQ485" s="65"/>
      <c r="CR485" s="65"/>
      <c r="CS485" s="65"/>
      <c r="CT485" s="65"/>
      <c r="CU485" s="65"/>
      <c r="CV485" s="65"/>
      <c r="CW485" s="65"/>
      <c r="CX485" s="65"/>
      <c r="CY485" s="65"/>
      <c r="CZ485" s="65"/>
      <c r="DA485" s="65"/>
      <c r="DB485" s="65"/>
      <c r="DC485" s="65"/>
      <c r="DD485" s="65"/>
      <c r="DE485" s="65"/>
    </row>
    <row r="486" spans="1:109" s="25" customFormat="1" x14ac:dyDescent="0.25">
      <c r="A486" s="21"/>
      <c r="B486" s="22"/>
      <c r="C486" s="22"/>
      <c r="D486" s="22"/>
      <c r="E486" s="23"/>
      <c r="F486" s="24"/>
      <c r="H486" s="24"/>
      <c r="J486" s="24"/>
      <c r="L486" s="24"/>
      <c r="N486" s="24"/>
      <c r="P486" s="24"/>
      <c r="R486" s="24"/>
      <c r="T486" s="77"/>
      <c r="V486" s="24"/>
      <c r="X486" s="24"/>
      <c r="Z486" s="24"/>
      <c r="AB486" s="24"/>
      <c r="AD486" s="24"/>
      <c r="AF486" s="24"/>
      <c r="AH486" s="24"/>
      <c r="AJ486" s="311"/>
      <c r="AL486" s="24"/>
      <c r="AN486" s="24"/>
      <c r="AP486" s="24"/>
      <c r="AR486" s="24"/>
      <c r="AT486" s="24"/>
      <c r="AV486" s="24"/>
      <c r="AX486" s="24"/>
      <c r="AZ486" s="24"/>
      <c r="BB486" s="77"/>
      <c r="BC486" s="78"/>
      <c r="BD486" s="77"/>
      <c r="BE486" s="78"/>
      <c r="BF486" s="24"/>
      <c r="BH486" s="24"/>
      <c r="BJ486" s="24"/>
      <c r="BL486" s="77"/>
      <c r="BM486" s="78"/>
      <c r="BN486" s="77"/>
      <c r="BO486" s="78"/>
      <c r="BP486" s="24"/>
      <c r="BR486" s="77"/>
      <c r="BS486" s="77"/>
      <c r="BT486" s="78"/>
      <c r="BU486" s="77"/>
      <c r="BV486" s="78"/>
      <c r="BW486" s="77"/>
      <c r="BX486" s="78"/>
      <c r="BY486" s="77"/>
      <c r="BZ486" s="78"/>
      <c r="CA486" s="88"/>
      <c r="CB486" s="86"/>
      <c r="CC486" s="65"/>
      <c r="CD486" s="65"/>
      <c r="CE486" s="65"/>
      <c r="CF486" s="65"/>
      <c r="CG486" s="65"/>
      <c r="CH486" s="65"/>
      <c r="CI486" s="65"/>
      <c r="CJ486" s="65"/>
      <c r="CK486" s="65"/>
      <c r="CL486" s="65"/>
      <c r="CM486" s="65"/>
      <c r="CN486" s="65"/>
      <c r="CO486" s="65"/>
      <c r="CP486" s="65"/>
      <c r="CQ486" s="65"/>
      <c r="CR486" s="65"/>
      <c r="CS486" s="65"/>
      <c r="CT486" s="65"/>
      <c r="CU486" s="65"/>
      <c r="CV486" s="65"/>
      <c r="CW486" s="65"/>
      <c r="CX486" s="65"/>
      <c r="CY486" s="65"/>
      <c r="CZ486" s="65"/>
      <c r="DA486" s="65"/>
      <c r="DB486" s="65"/>
      <c r="DC486" s="65"/>
      <c r="DD486" s="65"/>
      <c r="DE486" s="65"/>
    </row>
    <row r="487" spans="1:109" s="25" customFormat="1" x14ac:dyDescent="0.25">
      <c r="A487" s="21"/>
      <c r="B487" s="22"/>
      <c r="C487" s="22"/>
      <c r="D487" s="22"/>
      <c r="E487" s="23"/>
      <c r="F487" s="24"/>
      <c r="H487" s="24"/>
      <c r="J487" s="24"/>
      <c r="L487" s="24"/>
      <c r="N487" s="24"/>
      <c r="P487" s="24"/>
      <c r="R487" s="24"/>
      <c r="T487" s="77"/>
      <c r="V487" s="24"/>
      <c r="X487" s="24"/>
      <c r="Z487" s="24"/>
      <c r="AB487" s="24"/>
      <c r="AD487" s="24"/>
      <c r="AF487" s="24"/>
      <c r="AH487" s="24"/>
      <c r="AJ487" s="311"/>
      <c r="AL487" s="24"/>
      <c r="AN487" s="24"/>
      <c r="AP487" s="24"/>
      <c r="AR487" s="24"/>
      <c r="AT487" s="24"/>
      <c r="AV487" s="24"/>
      <c r="AX487" s="24"/>
      <c r="AZ487" s="24"/>
      <c r="BB487" s="77"/>
      <c r="BC487" s="78"/>
      <c r="BD487" s="77"/>
      <c r="BE487" s="78"/>
      <c r="BF487" s="24"/>
      <c r="BH487" s="24"/>
      <c r="BJ487" s="24"/>
      <c r="BL487" s="77"/>
      <c r="BM487" s="78"/>
      <c r="BN487" s="77"/>
      <c r="BO487" s="78"/>
      <c r="BP487" s="24"/>
      <c r="BR487" s="77"/>
      <c r="BS487" s="77"/>
      <c r="BT487" s="78"/>
      <c r="BU487" s="77"/>
      <c r="BV487" s="78"/>
      <c r="BW487" s="77"/>
      <c r="BX487" s="78"/>
      <c r="BY487" s="77"/>
      <c r="BZ487" s="78"/>
      <c r="CA487" s="88"/>
      <c r="CB487" s="86"/>
      <c r="CC487" s="65"/>
      <c r="CD487" s="65"/>
      <c r="CE487" s="65"/>
      <c r="CF487" s="65"/>
      <c r="CG487" s="65"/>
      <c r="CH487" s="65"/>
      <c r="CI487" s="65"/>
      <c r="CJ487" s="65"/>
      <c r="CK487" s="65"/>
      <c r="CL487" s="65"/>
      <c r="CM487" s="65"/>
      <c r="CN487" s="65"/>
      <c r="CO487" s="65"/>
      <c r="CP487" s="65"/>
      <c r="CQ487" s="65"/>
      <c r="CR487" s="65"/>
      <c r="CS487" s="65"/>
      <c r="CT487" s="65"/>
      <c r="CU487" s="65"/>
      <c r="CV487" s="65"/>
      <c r="CW487" s="65"/>
      <c r="CX487" s="65"/>
      <c r="CY487" s="65"/>
      <c r="CZ487" s="65"/>
      <c r="DA487" s="65"/>
      <c r="DB487" s="65"/>
      <c r="DC487" s="65"/>
      <c r="DD487" s="65"/>
      <c r="DE487" s="65"/>
    </row>
    <row r="488" spans="1:109" s="25" customFormat="1" x14ac:dyDescent="0.25">
      <c r="A488" s="21"/>
      <c r="B488" s="22"/>
      <c r="C488" s="22"/>
      <c r="D488" s="22"/>
      <c r="E488" s="23"/>
      <c r="F488" s="24"/>
      <c r="H488" s="24"/>
      <c r="J488" s="24"/>
      <c r="L488" s="24"/>
      <c r="N488" s="24"/>
      <c r="P488" s="24"/>
      <c r="R488" s="24"/>
      <c r="T488" s="77"/>
      <c r="V488" s="24"/>
      <c r="X488" s="24"/>
      <c r="Z488" s="24"/>
      <c r="AB488" s="24"/>
      <c r="AD488" s="24"/>
      <c r="AF488" s="24"/>
      <c r="AH488" s="24"/>
      <c r="AJ488" s="311"/>
      <c r="AL488" s="24"/>
      <c r="AN488" s="24"/>
      <c r="AP488" s="24"/>
      <c r="AR488" s="24"/>
      <c r="AT488" s="24"/>
      <c r="AV488" s="24"/>
      <c r="AX488" s="24"/>
      <c r="AZ488" s="24"/>
      <c r="BB488" s="77"/>
      <c r="BC488" s="78"/>
      <c r="BD488" s="77"/>
      <c r="BE488" s="78"/>
      <c r="BF488" s="24"/>
      <c r="BH488" s="24"/>
      <c r="BJ488" s="24"/>
      <c r="BL488" s="77"/>
      <c r="BM488" s="78"/>
      <c r="BN488" s="77"/>
      <c r="BO488" s="78"/>
      <c r="BP488" s="24"/>
      <c r="BR488" s="77"/>
      <c r="BS488" s="77"/>
      <c r="BT488" s="78"/>
      <c r="BU488" s="77"/>
      <c r="BV488" s="78"/>
      <c r="BW488" s="77"/>
      <c r="BX488" s="78"/>
      <c r="BY488" s="77"/>
      <c r="BZ488" s="78"/>
      <c r="CA488" s="88"/>
      <c r="CB488" s="86"/>
      <c r="CC488" s="65"/>
      <c r="CD488" s="65"/>
      <c r="CE488" s="65"/>
      <c r="CF488" s="65"/>
      <c r="CG488" s="65"/>
      <c r="CH488" s="65"/>
      <c r="CI488" s="65"/>
      <c r="CJ488" s="65"/>
      <c r="CK488" s="65"/>
      <c r="CL488" s="65"/>
      <c r="CM488" s="65"/>
      <c r="CN488" s="65"/>
      <c r="CO488" s="65"/>
      <c r="CP488" s="65"/>
      <c r="CQ488" s="65"/>
      <c r="CR488" s="65"/>
      <c r="CS488" s="65"/>
      <c r="CT488" s="65"/>
      <c r="CU488" s="65"/>
      <c r="CV488" s="65"/>
      <c r="CW488" s="65"/>
      <c r="CX488" s="65"/>
      <c r="CY488" s="65"/>
      <c r="CZ488" s="65"/>
      <c r="DA488" s="65"/>
      <c r="DB488" s="65"/>
      <c r="DC488" s="65"/>
      <c r="DD488" s="65"/>
      <c r="DE488" s="65"/>
    </row>
    <row r="489" spans="1:109" s="25" customFormat="1" x14ac:dyDescent="0.25">
      <c r="A489" s="21"/>
      <c r="B489" s="22"/>
      <c r="C489" s="22"/>
      <c r="D489" s="22"/>
      <c r="E489" s="23"/>
      <c r="F489" s="24"/>
      <c r="H489" s="24"/>
      <c r="J489" s="24"/>
      <c r="L489" s="24"/>
      <c r="N489" s="24"/>
      <c r="P489" s="24"/>
      <c r="R489" s="24"/>
      <c r="T489" s="77"/>
      <c r="V489" s="24"/>
      <c r="X489" s="24"/>
      <c r="Z489" s="24"/>
      <c r="AB489" s="24"/>
      <c r="AD489" s="24"/>
      <c r="AF489" s="24"/>
      <c r="AH489" s="24"/>
      <c r="AJ489" s="311"/>
      <c r="AL489" s="24"/>
      <c r="AN489" s="24"/>
      <c r="AP489" s="24"/>
      <c r="AR489" s="24"/>
      <c r="AT489" s="24"/>
      <c r="AV489" s="24"/>
      <c r="AX489" s="24"/>
      <c r="AZ489" s="24"/>
      <c r="BB489" s="77"/>
      <c r="BC489" s="78"/>
      <c r="BD489" s="77"/>
      <c r="BE489" s="78"/>
      <c r="BF489" s="24"/>
      <c r="BH489" s="24"/>
      <c r="BJ489" s="24"/>
      <c r="BL489" s="77"/>
      <c r="BM489" s="78"/>
      <c r="BN489" s="77"/>
      <c r="BO489" s="78"/>
      <c r="BP489" s="24"/>
      <c r="BR489" s="77"/>
      <c r="BS489" s="77"/>
      <c r="BT489" s="78"/>
      <c r="BU489" s="77"/>
      <c r="BV489" s="78"/>
      <c r="BW489" s="77"/>
      <c r="BX489" s="78"/>
      <c r="BY489" s="77"/>
      <c r="BZ489" s="78"/>
      <c r="CA489" s="88"/>
      <c r="CB489" s="86"/>
      <c r="CC489" s="65"/>
      <c r="CD489" s="65"/>
      <c r="CE489" s="65"/>
      <c r="CF489" s="65"/>
      <c r="CG489" s="65"/>
      <c r="CH489" s="65"/>
      <c r="CI489" s="65"/>
      <c r="CJ489" s="65"/>
      <c r="CK489" s="65"/>
      <c r="CL489" s="65"/>
      <c r="CM489" s="65"/>
      <c r="CN489" s="65"/>
      <c r="CO489" s="65"/>
      <c r="CP489" s="65"/>
      <c r="CQ489" s="65"/>
      <c r="CR489" s="65"/>
      <c r="CS489" s="65"/>
      <c r="CT489" s="65"/>
      <c r="CU489" s="65"/>
      <c r="CV489" s="65"/>
      <c r="CW489" s="65"/>
      <c r="CX489" s="65"/>
      <c r="CY489" s="65"/>
      <c r="CZ489" s="65"/>
      <c r="DA489" s="65"/>
      <c r="DB489" s="65"/>
      <c r="DC489" s="65"/>
      <c r="DD489" s="65"/>
      <c r="DE489" s="65"/>
    </row>
    <row r="490" spans="1:109" s="25" customFormat="1" x14ac:dyDescent="0.25">
      <c r="A490" s="21"/>
      <c r="B490" s="22"/>
      <c r="C490" s="22"/>
      <c r="D490" s="22"/>
      <c r="E490" s="23"/>
      <c r="F490" s="24"/>
      <c r="H490" s="24"/>
      <c r="J490" s="24"/>
      <c r="L490" s="24"/>
      <c r="N490" s="24"/>
      <c r="P490" s="24"/>
      <c r="R490" s="24"/>
      <c r="T490" s="77"/>
      <c r="V490" s="24"/>
      <c r="X490" s="24"/>
      <c r="Z490" s="24"/>
      <c r="AB490" s="24"/>
      <c r="AD490" s="24"/>
      <c r="AF490" s="24"/>
      <c r="AH490" s="24"/>
      <c r="AJ490" s="311"/>
      <c r="AL490" s="24"/>
      <c r="AN490" s="24"/>
      <c r="AP490" s="24"/>
      <c r="AR490" s="24"/>
      <c r="AT490" s="24"/>
      <c r="AV490" s="24"/>
      <c r="AX490" s="24"/>
      <c r="AZ490" s="24"/>
      <c r="BB490" s="77"/>
      <c r="BC490" s="78"/>
      <c r="BD490" s="77"/>
      <c r="BE490" s="78"/>
      <c r="BF490" s="24"/>
      <c r="BH490" s="24"/>
      <c r="BJ490" s="24"/>
      <c r="BL490" s="77"/>
      <c r="BM490" s="78"/>
      <c r="BN490" s="77"/>
      <c r="BO490" s="78"/>
      <c r="BP490" s="24"/>
      <c r="BR490" s="77"/>
      <c r="BS490" s="77"/>
      <c r="BT490" s="78"/>
      <c r="BU490" s="77"/>
      <c r="BV490" s="78"/>
      <c r="BW490" s="77"/>
      <c r="BX490" s="78"/>
      <c r="BY490" s="77"/>
      <c r="BZ490" s="78"/>
      <c r="CA490" s="88"/>
      <c r="CB490" s="86"/>
      <c r="CC490" s="65"/>
      <c r="CD490" s="65"/>
      <c r="CE490" s="65"/>
      <c r="CF490" s="65"/>
      <c r="CG490" s="65"/>
      <c r="CH490" s="65"/>
      <c r="CI490" s="65"/>
      <c r="CJ490" s="65"/>
      <c r="CK490" s="65"/>
      <c r="CL490" s="65"/>
      <c r="CM490" s="65"/>
      <c r="CN490" s="65"/>
      <c r="CO490" s="65"/>
      <c r="CP490" s="65"/>
      <c r="CQ490" s="65"/>
      <c r="CR490" s="65"/>
      <c r="CS490" s="65"/>
      <c r="CT490" s="65"/>
      <c r="CU490" s="65"/>
      <c r="CV490" s="65"/>
      <c r="CW490" s="65"/>
      <c r="CX490" s="65"/>
      <c r="CY490" s="65"/>
      <c r="CZ490" s="65"/>
      <c r="DA490" s="65"/>
      <c r="DB490" s="65"/>
      <c r="DC490" s="65"/>
      <c r="DD490" s="65"/>
      <c r="DE490" s="65"/>
    </row>
    <row r="491" spans="1:109" s="25" customFormat="1" x14ac:dyDescent="0.25">
      <c r="A491" s="21"/>
      <c r="B491" s="22"/>
      <c r="C491" s="22"/>
      <c r="D491" s="22"/>
      <c r="E491" s="23"/>
      <c r="F491" s="24"/>
      <c r="H491" s="24"/>
      <c r="J491" s="24"/>
      <c r="L491" s="24"/>
      <c r="N491" s="24"/>
      <c r="P491" s="24"/>
      <c r="R491" s="24"/>
      <c r="T491" s="77"/>
      <c r="V491" s="24"/>
      <c r="X491" s="24"/>
      <c r="Z491" s="24"/>
      <c r="AB491" s="24"/>
      <c r="AD491" s="24"/>
      <c r="AF491" s="24"/>
      <c r="AH491" s="24"/>
      <c r="AJ491" s="311"/>
      <c r="AL491" s="24"/>
      <c r="AN491" s="24"/>
      <c r="AP491" s="24"/>
      <c r="AR491" s="24"/>
      <c r="AT491" s="24"/>
      <c r="AV491" s="24"/>
      <c r="AX491" s="24"/>
      <c r="AZ491" s="24"/>
      <c r="BB491" s="77"/>
      <c r="BC491" s="78"/>
      <c r="BD491" s="77"/>
      <c r="BE491" s="78"/>
      <c r="BF491" s="24"/>
      <c r="BH491" s="24"/>
      <c r="BJ491" s="24"/>
      <c r="BL491" s="77"/>
      <c r="BM491" s="78"/>
      <c r="BN491" s="77"/>
      <c r="BO491" s="78"/>
      <c r="BP491" s="24"/>
      <c r="BR491" s="77"/>
      <c r="BS491" s="77"/>
      <c r="BT491" s="78"/>
      <c r="BU491" s="77"/>
      <c r="BV491" s="78"/>
      <c r="BW491" s="77"/>
      <c r="BX491" s="78"/>
      <c r="BY491" s="77"/>
      <c r="BZ491" s="78"/>
      <c r="CA491" s="88"/>
      <c r="CB491" s="86"/>
      <c r="CC491" s="65"/>
      <c r="CD491" s="65"/>
      <c r="CE491" s="65"/>
      <c r="CF491" s="65"/>
      <c r="CG491" s="65"/>
      <c r="CH491" s="65"/>
      <c r="CI491" s="65"/>
      <c r="CJ491" s="65"/>
      <c r="CK491" s="65"/>
      <c r="CL491" s="65"/>
      <c r="CM491" s="65"/>
      <c r="CN491" s="65"/>
      <c r="CO491" s="65"/>
      <c r="CP491" s="65"/>
      <c r="CQ491" s="65"/>
      <c r="CR491" s="65"/>
      <c r="CS491" s="65"/>
      <c r="CT491" s="65"/>
      <c r="CU491" s="65"/>
      <c r="CV491" s="65"/>
      <c r="CW491" s="65"/>
      <c r="CX491" s="65"/>
      <c r="CY491" s="65"/>
      <c r="CZ491" s="65"/>
      <c r="DA491" s="65"/>
      <c r="DB491" s="65"/>
      <c r="DC491" s="65"/>
      <c r="DD491" s="65"/>
      <c r="DE491" s="65"/>
    </row>
    <row r="492" spans="1:109" s="25" customFormat="1" x14ac:dyDescent="0.25">
      <c r="A492" s="21"/>
      <c r="B492" s="22"/>
      <c r="C492" s="22"/>
      <c r="D492" s="22"/>
      <c r="E492" s="23"/>
      <c r="F492" s="24"/>
      <c r="H492" s="24"/>
      <c r="J492" s="24"/>
      <c r="L492" s="24"/>
      <c r="N492" s="24"/>
      <c r="P492" s="24"/>
      <c r="R492" s="24"/>
      <c r="T492" s="77"/>
      <c r="V492" s="24"/>
      <c r="X492" s="24"/>
      <c r="Z492" s="24"/>
      <c r="AB492" s="24"/>
      <c r="AD492" s="24"/>
      <c r="AF492" s="24"/>
      <c r="AH492" s="24"/>
      <c r="AJ492" s="311"/>
      <c r="AL492" s="24"/>
      <c r="AN492" s="24"/>
      <c r="AP492" s="24"/>
      <c r="AR492" s="24"/>
      <c r="AT492" s="24"/>
      <c r="AV492" s="24"/>
      <c r="AX492" s="24"/>
      <c r="AZ492" s="24"/>
      <c r="BB492" s="77"/>
      <c r="BC492" s="78"/>
      <c r="BD492" s="77"/>
      <c r="BE492" s="78"/>
      <c r="BF492" s="24"/>
      <c r="BH492" s="24"/>
      <c r="BJ492" s="24"/>
      <c r="BL492" s="77"/>
      <c r="BM492" s="78"/>
      <c r="BN492" s="77"/>
      <c r="BO492" s="78"/>
      <c r="BP492" s="24"/>
      <c r="BR492" s="77"/>
      <c r="BS492" s="77"/>
      <c r="BT492" s="78"/>
      <c r="BU492" s="77"/>
      <c r="BV492" s="78"/>
      <c r="BW492" s="77"/>
      <c r="BX492" s="78"/>
      <c r="BY492" s="77"/>
      <c r="BZ492" s="78"/>
      <c r="CA492" s="88"/>
      <c r="CB492" s="86"/>
      <c r="CC492" s="65"/>
      <c r="CD492" s="65"/>
      <c r="CE492" s="65"/>
      <c r="CF492" s="65"/>
      <c r="CG492" s="65"/>
      <c r="CH492" s="65"/>
      <c r="CI492" s="65"/>
      <c r="CJ492" s="65"/>
      <c r="CK492" s="65"/>
      <c r="CL492" s="65"/>
      <c r="CM492" s="65"/>
      <c r="CN492" s="65"/>
      <c r="CO492" s="65"/>
      <c r="CP492" s="65"/>
      <c r="CQ492" s="65"/>
      <c r="CR492" s="65"/>
      <c r="CS492" s="65"/>
      <c r="CT492" s="65"/>
      <c r="CU492" s="65"/>
      <c r="CV492" s="65"/>
      <c r="CW492" s="65"/>
      <c r="CX492" s="65"/>
      <c r="CY492" s="65"/>
      <c r="CZ492" s="65"/>
      <c r="DA492" s="65"/>
      <c r="DB492" s="65"/>
      <c r="DC492" s="65"/>
      <c r="DD492" s="65"/>
      <c r="DE492" s="65"/>
    </row>
    <row r="493" spans="1:109" s="25" customFormat="1" x14ac:dyDescent="0.25">
      <c r="A493" s="21"/>
      <c r="B493" s="22"/>
      <c r="C493" s="22"/>
      <c r="D493" s="22"/>
      <c r="E493" s="23"/>
      <c r="F493" s="24"/>
      <c r="H493" s="24"/>
      <c r="J493" s="24"/>
      <c r="L493" s="24"/>
      <c r="N493" s="24"/>
      <c r="P493" s="24"/>
      <c r="R493" s="24"/>
      <c r="T493" s="77"/>
      <c r="V493" s="24"/>
      <c r="X493" s="24"/>
      <c r="Z493" s="24"/>
      <c r="AB493" s="24"/>
      <c r="AD493" s="24"/>
      <c r="AF493" s="24"/>
      <c r="AH493" s="24"/>
      <c r="AJ493" s="311"/>
      <c r="AL493" s="24"/>
      <c r="AN493" s="24"/>
      <c r="AP493" s="24"/>
      <c r="AR493" s="24"/>
      <c r="AT493" s="24"/>
      <c r="AV493" s="24"/>
      <c r="AX493" s="24"/>
      <c r="AZ493" s="24"/>
      <c r="BB493" s="77"/>
      <c r="BC493" s="78"/>
      <c r="BD493" s="77"/>
      <c r="BE493" s="78"/>
      <c r="BF493" s="24"/>
      <c r="BH493" s="24"/>
      <c r="BJ493" s="24"/>
      <c r="BL493" s="77"/>
      <c r="BM493" s="78"/>
      <c r="BN493" s="77"/>
      <c r="BO493" s="78"/>
      <c r="BP493" s="24"/>
      <c r="BR493" s="77"/>
      <c r="BS493" s="77"/>
      <c r="BT493" s="78"/>
      <c r="BU493" s="77"/>
      <c r="BV493" s="78"/>
      <c r="BW493" s="77"/>
      <c r="BX493" s="78"/>
      <c r="BY493" s="77"/>
      <c r="BZ493" s="78"/>
      <c r="CA493" s="88"/>
      <c r="CB493" s="86"/>
      <c r="CC493" s="65"/>
      <c r="CD493" s="65"/>
      <c r="CE493" s="65"/>
      <c r="CF493" s="65"/>
      <c r="CG493" s="65"/>
      <c r="CH493" s="65"/>
      <c r="CI493" s="65"/>
      <c r="CJ493" s="65"/>
      <c r="CK493" s="65"/>
      <c r="CL493" s="65"/>
      <c r="CM493" s="65"/>
      <c r="CN493" s="65"/>
      <c r="CO493" s="65"/>
      <c r="CP493" s="65"/>
      <c r="CQ493" s="65"/>
      <c r="CR493" s="65"/>
      <c r="CS493" s="65"/>
      <c r="CT493" s="65"/>
      <c r="CU493" s="65"/>
      <c r="CV493" s="65"/>
      <c r="CW493" s="65"/>
      <c r="CX493" s="65"/>
      <c r="CY493" s="65"/>
      <c r="CZ493" s="65"/>
      <c r="DA493" s="65"/>
      <c r="DB493" s="65"/>
      <c r="DC493" s="65"/>
      <c r="DD493" s="65"/>
      <c r="DE493" s="65"/>
    </row>
    <row r="494" spans="1:109" s="25" customFormat="1" x14ac:dyDescent="0.25">
      <c r="A494" s="21"/>
      <c r="B494" s="22"/>
      <c r="C494" s="22"/>
      <c r="D494" s="22"/>
      <c r="E494" s="23"/>
      <c r="F494" s="24"/>
      <c r="H494" s="24"/>
      <c r="J494" s="24"/>
      <c r="L494" s="24"/>
      <c r="N494" s="24"/>
      <c r="P494" s="24"/>
      <c r="R494" s="24"/>
      <c r="T494" s="77"/>
      <c r="V494" s="24"/>
      <c r="X494" s="24"/>
      <c r="Z494" s="24"/>
      <c r="AB494" s="24"/>
      <c r="AD494" s="24"/>
      <c r="AF494" s="24"/>
      <c r="AH494" s="24"/>
      <c r="AJ494" s="311"/>
      <c r="AL494" s="24"/>
      <c r="AN494" s="24"/>
      <c r="AP494" s="24"/>
      <c r="AR494" s="24"/>
      <c r="AT494" s="24"/>
      <c r="AV494" s="24"/>
      <c r="AX494" s="24"/>
      <c r="AZ494" s="24"/>
      <c r="BB494" s="77"/>
      <c r="BC494" s="78"/>
      <c r="BD494" s="77"/>
      <c r="BE494" s="78"/>
      <c r="BF494" s="24"/>
      <c r="BH494" s="24"/>
      <c r="BJ494" s="24"/>
      <c r="BL494" s="77"/>
      <c r="BM494" s="78"/>
      <c r="BN494" s="77"/>
      <c r="BO494" s="78"/>
      <c r="BP494" s="24"/>
      <c r="BR494" s="77"/>
      <c r="BS494" s="77"/>
      <c r="BT494" s="78"/>
      <c r="BU494" s="77"/>
      <c r="BV494" s="78"/>
      <c r="BW494" s="77"/>
      <c r="BX494" s="78"/>
      <c r="BY494" s="77"/>
      <c r="BZ494" s="78"/>
      <c r="CA494" s="88"/>
      <c r="CB494" s="86"/>
      <c r="CC494" s="65"/>
      <c r="CD494" s="65"/>
      <c r="CE494" s="65"/>
      <c r="CF494" s="65"/>
      <c r="CG494" s="65"/>
      <c r="CH494" s="65"/>
      <c r="CI494" s="65"/>
      <c r="CJ494" s="65"/>
      <c r="CK494" s="65"/>
      <c r="CL494" s="65"/>
      <c r="CM494" s="65"/>
      <c r="CN494" s="65"/>
      <c r="CO494" s="65"/>
      <c r="CP494" s="65"/>
      <c r="CQ494" s="65"/>
      <c r="CR494" s="65"/>
      <c r="CS494" s="65"/>
      <c r="CT494" s="65"/>
      <c r="CU494" s="65"/>
      <c r="CV494" s="65"/>
      <c r="CW494" s="65"/>
      <c r="CX494" s="65"/>
      <c r="CY494" s="65"/>
      <c r="CZ494" s="65"/>
      <c r="DA494" s="65"/>
      <c r="DB494" s="65"/>
      <c r="DC494" s="65"/>
      <c r="DD494" s="65"/>
      <c r="DE494" s="65"/>
    </row>
    <row r="495" spans="1:109" s="25" customFormat="1" x14ac:dyDescent="0.25">
      <c r="A495" s="21"/>
      <c r="B495" s="22"/>
      <c r="C495" s="22"/>
      <c r="D495" s="22"/>
      <c r="E495" s="23"/>
      <c r="F495" s="24"/>
      <c r="H495" s="24"/>
      <c r="J495" s="24"/>
      <c r="L495" s="24"/>
      <c r="N495" s="24"/>
      <c r="P495" s="24"/>
      <c r="R495" s="24"/>
      <c r="T495" s="77"/>
      <c r="V495" s="24"/>
      <c r="X495" s="24"/>
      <c r="Z495" s="24"/>
      <c r="AB495" s="24"/>
      <c r="AD495" s="24"/>
      <c r="AF495" s="24"/>
      <c r="AH495" s="24"/>
      <c r="AJ495" s="311"/>
      <c r="AL495" s="24"/>
      <c r="AN495" s="24"/>
      <c r="AP495" s="24"/>
      <c r="AR495" s="24"/>
      <c r="AT495" s="24"/>
      <c r="AV495" s="24"/>
      <c r="AX495" s="24"/>
      <c r="AZ495" s="24"/>
      <c r="BB495" s="77"/>
      <c r="BC495" s="78"/>
      <c r="BD495" s="77"/>
      <c r="BE495" s="78"/>
      <c r="BF495" s="24"/>
      <c r="BH495" s="24"/>
      <c r="BJ495" s="24"/>
      <c r="BL495" s="77"/>
      <c r="BM495" s="78"/>
      <c r="BN495" s="77"/>
      <c r="BO495" s="78"/>
      <c r="BP495" s="24"/>
      <c r="BR495" s="77"/>
      <c r="BS495" s="77"/>
      <c r="BT495" s="78"/>
      <c r="BU495" s="77"/>
      <c r="BV495" s="78"/>
      <c r="BW495" s="77"/>
      <c r="BX495" s="78"/>
      <c r="BY495" s="77"/>
      <c r="BZ495" s="78"/>
      <c r="CA495" s="88"/>
      <c r="CB495" s="86"/>
      <c r="CC495" s="65"/>
      <c r="CD495" s="65"/>
      <c r="CE495" s="65"/>
      <c r="CF495" s="65"/>
      <c r="CG495" s="65"/>
      <c r="CH495" s="65"/>
      <c r="CI495" s="65"/>
      <c r="CJ495" s="65"/>
      <c r="CK495" s="65"/>
      <c r="CL495" s="65"/>
      <c r="CM495" s="65"/>
      <c r="CN495" s="65"/>
      <c r="CO495" s="65"/>
      <c r="CP495" s="65"/>
      <c r="CQ495" s="65"/>
      <c r="CR495" s="65"/>
      <c r="CS495" s="65"/>
      <c r="CT495" s="65"/>
      <c r="CU495" s="65"/>
      <c r="CV495" s="65"/>
      <c r="CW495" s="65"/>
      <c r="CX495" s="65"/>
      <c r="CY495" s="65"/>
      <c r="CZ495" s="65"/>
      <c r="DA495" s="65"/>
      <c r="DB495" s="65"/>
      <c r="DC495" s="65"/>
      <c r="DD495" s="65"/>
      <c r="DE495" s="65"/>
    </row>
    <row r="496" spans="1:109" s="25" customFormat="1" x14ac:dyDescent="0.25">
      <c r="A496" s="21"/>
      <c r="B496" s="22"/>
      <c r="C496" s="22"/>
      <c r="D496" s="22"/>
      <c r="E496" s="23"/>
      <c r="F496" s="24"/>
      <c r="H496" s="24"/>
      <c r="J496" s="24"/>
      <c r="L496" s="24"/>
      <c r="N496" s="24"/>
      <c r="P496" s="24"/>
      <c r="R496" s="24"/>
      <c r="T496" s="77"/>
      <c r="V496" s="24"/>
      <c r="X496" s="24"/>
      <c r="Z496" s="24"/>
      <c r="AB496" s="24"/>
      <c r="AD496" s="24"/>
      <c r="AF496" s="24"/>
      <c r="AH496" s="24"/>
      <c r="AJ496" s="311"/>
      <c r="AL496" s="24"/>
      <c r="AN496" s="24"/>
      <c r="AP496" s="24"/>
      <c r="AR496" s="24"/>
      <c r="AT496" s="24"/>
      <c r="AV496" s="24"/>
      <c r="AX496" s="24"/>
      <c r="AZ496" s="24"/>
      <c r="BB496" s="77"/>
      <c r="BC496" s="78"/>
      <c r="BD496" s="77"/>
      <c r="BE496" s="78"/>
      <c r="BF496" s="24"/>
      <c r="BH496" s="24"/>
      <c r="BJ496" s="24"/>
      <c r="BL496" s="77"/>
      <c r="BM496" s="78"/>
      <c r="BN496" s="77"/>
      <c r="BO496" s="78"/>
      <c r="BP496" s="24"/>
      <c r="BR496" s="77"/>
      <c r="BS496" s="77"/>
      <c r="BT496" s="78"/>
      <c r="BU496" s="77"/>
      <c r="BV496" s="78"/>
      <c r="BW496" s="77"/>
      <c r="BX496" s="78"/>
      <c r="BY496" s="77"/>
      <c r="BZ496" s="78"/>
      <c r="CA496" s="88"/>
      <c r="CB496" s="86"/>
      <c r="CC496" s="65"/>
      <c r="CD496" s="65"/>
      <c r="CE496" s="65"/>
      <c r="CF496" s="65"/>
      <c r="CG496" s="65"/>
      <c r="CH496" s="65"/>
      <c r="CI496" s="65"/>
      <c r="CJ496" s="65"/>
      <c r="CK496" s="65"/>
      <c r="CL496" s="65"/>
      <c r="CM496" s="65"/>
      <c r="CN496" s="65"/>
      <c r="CO496" s="65"/>
      <c r="CP496" s="65"/>
      <c r="CQ496" s="65"/>
      <c r="CR496" s="65"/>
      <c r="CS496" s="65"/>
      <c r="CT496" s="65"/>
      <c r="CU496" s="65"/>
      <c r="CV496" s="65"/>
      <c r="CW496" s="65"/>
      <c r="CX496" s="65"/>
      <c r="CY496" s="65"/>
      <c r="CZ496" s="65"/>
      <c r="DA496" s="65"/>
      <c r="DB496" s="65"/>
      <c r="DC496" s="65"/>
      <c r="DD496" s="65"/>
      <c r="DE496" s="65"/>
    </row>
    <row r="497" spans="1:109" s="25" customFormat="1" x14ac:dyDescent="0.25">
      <c r="A497" s="21"/>
      <c r="B497" s="22"/>
      <c r="C497" s="22"/>
      <c r="D497" s="22"/>
      <c r="E497" s="23"/>
      <c r="F497" s="24"/>
      <c r="H497" s="24"/>
      <c r="J497" s="24"/>
      <c r="L497" s="24"/>
      <c r="N497" s="24"/>
      <c r="P497" s="24"/>
      <c r="R497" s="24"/>
      <c r="T497" s="77"/>
      <c r="V497" s="24"/>
      <c r="X497" s="24"/>
      <c r="Z497" s="24"/>
      <c r="AB497" s="24"/>
      <c r="AD497" s="24"/>
      <c r="AF497" s="24"/>
      <c r="AH497" s="24"/>
      <c r="AJ497" s="311"/>
      <c r="AL497" s="24"/>
      <c r="AN497" s="24"/>
      <c r="AP497" s="24"/>
      <c r="AR497" s="24"/>
      <c r="AT497" s="24"/>
      <c r="AV497" s="24"/>
      <c r="AX497" s="24"/>
      <c r="AZ497" s="24"/>
      <c r="BB497" s="77"/>
      <c r="BC497" s="78"/>
      <c r="BD497" s="77"/>
      <c r="BE497" s="78"/>
      <c r="BF497" s="24"/>
      <c r="BH497" s="24"/>
      <c r="BJ497" s="24"/>
      <c r="BL497" s="77"/>
      <c r="BM497" s="78"/>
      <c r="BN497" s="77"/>
      <c r="BO497" s="78"/>
      <c r="BP497" s="24"/>
      <c r="BR497" s="77"/>
      <c r="BS497" s="77"/>
      <c r="BT497" s="78"/>
      <c r="BU497" s="77"/>
      <c r="BV497" s="78"/>
      <c r="BW497" s="77"/>
      <c r="BX497" s="78"/>
      <c r="BY497" s="77"/>
      <c r="BZ497" s="78"/>
      <c r="CA497" s="88"/>
      <c r="CB497" s="86"/>
      <c r="CC497" s="65"/>
      <c r="CD497" s="65"/>
      <c r="CE497" s="65"/>
      <c r="CF497" s="65"/>
      <c r="CG497" s="65"/>
      <c r="CH497" s="65"/>
      <c r="CI497" s="65"/>
      <c r="CJ497" s="65"/>
      <c r="CK497" s="65"/>
      <c r="CL497" s="65"/>
      <c r="CM497" s="65"/>
      <c r="CN497" s="65"/>
      <c r="CO497" s="65"/>
      <c r="CP497" s="65"/>
      <c r="CQ497" s="65"/>
      <c r="CR497" s="65"/>
      <c r="CS497" s="65"/>
      <c r="CT497" s="65"/>
      <c r="CU497" s="65"/>
      <c r="CV497" s="65"/>
      <c r="CW497" s="65"/>
      <c r="CX497" s="65"/>
      <c r="CY497" s="65"/>
      <c r="CZ497" s="65"/>
      <c r="DA497" s="65"/>
      <c r="DB497" s="65"/>
      <c r="DC497" s="65"/>
      <c r="DD497" s="65"/>
      <c r="DE497" s="65"/>
    </row>
    <row r="498" spans="1:109" s="25" customFormat="1" x14ac:dyDescent="0.25">
      <c r="A498" s="21"/>
      <c r="B498" s="22"/>
      <c r="C498" s="22"/>
      <c r="D498" s="22"/>
      <c r="E498" s="23"/>
      <c r="F498" s="24"/>
      <c r="H498" s="24"/>
      <c r="J498" s="24"/>
      <c r="L498" s="24"/>
      <c r="N498" s="24"/>
      <c r="P498" s="24"/>
      <c r="R498" s="24"/>
      <c r="T498" s="77"/>
      <c r="V498" s="24"/>
      <c r="X498" s="24"/>
      <c r="Z498" s="24"/>
      <c r="AB498" s="24"/>
      <c r="AD498" s="24"/>
      <c r="AF498" s="24"/>
      <c r="AH498" s="24"/>
      <c r="AJ498" s="311"/>
      <c r="AL498" s="24"/>
      <c r="AN498" s="24"/>
      <c r="AP498" s="24"/>
      <c r="AR498" s="24"/>
      <c r="AT498" s="24"/>
      <c r="AV498" s="24"/>
      <c r="AX498" s="24"/>
      <c r="AZ498" s="24"/>
      <c r="BB498" s="77"/>
      <c r="BC498" s="78"/>
      <c r="BD498" s="77"/>
      <c r="BE498" s="78"/>
      <c r="BF498" s="24"/>
      <c r="BH498" s="24"/>
      <c r="BJ498" s="24"/>
      <c r="BL498" s="77"/>
      <c r="BM498" s="78"/>
      <c r="BN498" s="77"/>
      <c r="BO498" s="78"/>
      <c r="BP498" s="24"/>
      <c r="BR498" s="77"/>
      <c r="BS498" s="77"/>
      <c r="BT498" s="78"/>
      <c r="BU498" s="77"/>
      <c r="BV498" s="78"/>
      <c r="BW498" s="77"/>
      <c r="BX498" s="78"/>
      <c r="BY498" s="77"/>
      <c r="BZ498" s="78"/>
      <c r="CA498" s="88"/>
      <c r="CB498" s="86"/>
      <c r="CC498" s="65"/>
      <c r="CD498" s="65"/>
      <c r="CE498" s="65"/>
      <c r="CF498" s="65"/>
      <c r="CG498" s="65"/>
      <c r="CH498" s="65"/>
      <c r="CI498" s="65"/>
      <c r="CJ498" s="65"/>
      <c r="CK498" s="65"/>
      <c r="CL498" s="65"/>
      <c r="CM498" s="65"/>
      <c r="CN498" s="65"/>
      <c r="CO498" s="65"/>
      <c r="CP498" s="65"/>
      <c r="CQ498" s="65"/>
      <c r="CR498" s="65"/>
      <c r="CS498" s="65"/>
      <c r="CT498" s="65"/>
      <c r="CU498" s="65"/>
      <c r="CV498" s="65"/>
      <c r="CW498" s="65"/>
      <c r="CX498" s="65"/>
      <c r="CY498" s="65"/>
      <c r="CZ498" s="65"/>
      <c r="DA498" s="65"/>
      <c r="DB498" s="65"/>
      <c r="DC498" s="65"/>
      <c r="DD498" s="65"/>
      <c r="DE498" s="65"/>
    </row>
    <row r="499" spans="1:109" s="25" customFormat="1" x14ac:dyDescent="0.25">
      <c r="A499" s="21"/>
      <c r="B499" s="22"/>
      <c r="C499" s="22"/>
      <c r="D499" s="22"/>
      <c r="E499" s="23"/>
      <c r="F499" s="24"/>
      <c r="H499" s="24"/>
      <c r="J499" s="24"/>
      <c r="L499" s="24"/>
      <c r="N499" s="24"/>
      <c r="P499" s="24"/>
      <c r="R499" s="24"/>
      <c r="T499" s="77"/>
      <c r="V499" s="24"/>
      <c r="X499" s="24"/>
      <c r="Z499" s="24"/>
      <c r="AB499" s="24"/>
      <c r="AD499" s="24"/>
      <c r="AF499" s="24"/>
      <c r="AH499" s="24"/>
      <c r="AJ499" s="311"/>
      <c r="AL499" s="24"/>
      <c r="AN499" s="24"/>
      <c r="AP499" s="24"/>
      <c r="AR499" s="24"/>
      <c r="AT499" s="24"/>
      <c r="AV499" s="24"/>
      <c r="AX499" s="24"/>
      <c r="AZ499" s="24"/>
      <c r="BB499" s="77"/>
      <c r="BC499" s="78"/>
      <c r="BD499" s="77"/>
      <c r="BE499" s="78"/>
      <c r="BF499" s="24"/>
      <c r="BH499" s="24"/>
      <c r="BJ499" s="24"/>
      <c r="BL499" s="77"/>
      <c r="BM499" s="78"/>
      <c r="BN499" s="77"/>
      <c r="BO499" s="78"/>
      <c r="BP499" s="24"/>
      <c r="BR499" s="77"/>
      <c r="BS499" s="77"/>
      <c r="BT499" s="78"/>
      <c r="BU499" s="77"/>
      <c r="BV499" s="78"/>
      <c r="BW499" s="77"/>
      <c r="BX499" s="78"/>
      <c r="BY499" s="77"/>
      <c r="BZ499" s="78"/>
      <c r="CA499" s="88"/>
      <c r="CB499" s="86"/>
      <c r="CC499" s="65"/>
      <c r="CD499" s="65"/>
      <c r="CE499" s="65"/>
      <c r="CF499" s="65"/>
      <c r="CG499" s="65"/>
      <c r="CH499" s="65"/>
      <c r="CI499" s="65"/>
      <c r="CJ499" s="65"/>
      <c r="CK499" s="65"/>
      <c r="CL499" s="65"/>
      <c r="CM499" s="65"/>
      <c r="CN499" s="65"/>
      <c r="CO499" s="65"/>
      <c r="CP499" s="65"/>
      <c r="CQ499" s="65"/>
      <c r="CR499" s="65"/>
      <c r="CS499" s="65"/>
      <c r="CT499" s="65"/>
      <c r="CU499" s="65"/>
      <c r="CV499" s="65"/>
      <c r="CW499" s="65"/>
      <c r="CX499" s="65"/>
      <c r="CY499" s="65"/>
      <c r="CZ499" s="65"/>
      <c r="DA499" s="65"/>
      <c r="DB499" s="65"/>
      <c r="DC499" s="65"/>
      <c r="DD499" s="65"/>
      <c r="DE499" s="65"/>
    </row>
    <row r="500" spans="1:109" s="25" customFormat="1" x14ac:dyDescent="0.25">
      <c r="A500" s="21"/>
      <c r="B500" s="22"/>
      <c r="C500" s="22"/>
      <c r="D500" s="22"/>
      <c r="E500" s="23"/>
      <c r="F500" s="24"/>
      <c r="H500" s="24"/>
      <c r="J500" s="24"/>
      <c r="L500" s="24"/>
      <c r="N500" s="24"/>
      <c r="P500" s="24"/>
      <c r="R500" s="24"/>
      <c r="T500" s="77"/>
      <c r="V500" s="24"/>
      <c r="X500" s="24"/>
      <c r="Z500" s="24"/>
      <c r="AB500" s="24"/>
      <c r="AD500" s="24"/>
      <c r="AF500" s="24"/>
      <c r="AH500" s="24"/>
      <c r="AJ500" s="311"/>
      <c r="AL500" s="24"/>
      <c r="AN500" s="24"/>
      <c r="AP500" s="24"/>
      <c r="AR500" s="24"/>
      <c r="AT500" s="24"/>
      <c r="AV500" s="24"/>
      <c r="AX500" s="24"/>
      <c r="AZ500" s="24"/>
      <c r="BB500" s="77"/>
      <c r="BC500" s="78"/>
      <c r="BD500" s="77"/>
      <c r="BE500" s="78"/>
      <c r="BF500" s="24"/>
      <c r="BH500" s="24"/>
      <c r="BJ500" s="24"/>
      <c r="BL500" s="77"/>
      <c r="BM500" s="78"/>
      <c r="BN500" s="77"/>
      <c r="BO500" s="78"/>
      <c r="BP500" s="24"/>
      <c r="BR500" s="77"/>
      <c r="BS500" s="77"/>
      <c r="BT500" s="78"/>
      <c r="BU500" s="77"/>
      <c r="BV500" s="78"/>
      <c r="BW500" s="77"/>
      <c r="BX500" s="78"/>
      <c r="BY500" s="77"/>
      <c r="BZ500" s="78"/>
      <c r="CA500" s="88"/>
      <c r="CB500" s="86"/>
      <c r="CC500" s="65"/>
      <c r="CD500" s="65"/>
      <c r="CE500" s="65"/>
      <c r="CF500" s="65"/>
      <c r="CG500" s="65"/>
      <c r="CH500" s="65"/>
      <c r="CI500" s="65"/>
      <c r="CJ500" s="65"/>
      <c r="CK500" s="65"/>
      <c r="CL500" s="65"/>
      <c r="CM500" s="65"/>
      <c r="CN500" s="65"/>
      <c r="CO500" s="65"/>
      <c r="CP500" s="65"/>
      <c r="CQ500" s="65"/>
      <c r="CR500" s="65"/>
      <c r="CS500" s="65"/>
      <c r="CT500" s="65"/>
      <c r="CU500" s="65"/>
      <c r="CV500" s="65"/>
      <c r="CW500" s="65"/>
      <c r="CX500" s="65"/>
      <c r="CY500" s="65"/>
      <c r="CZ500" s="65"/>
      <c r="DA500" s="65"/>
      <c r="DB500" s="65"/>
      <c r="DC500" s="65"/>
      <c r="DD500" s="65"/>
      <c r="DE500" s="65"/>
    </row>
    <row r="501" spans="1:109" s="25" customFormat="1" x14ac:dyDescent="0.25">
      <c r="A501" s="21"/>
      <c r="B501" s="22"/>
      <c r="C501" s="22"/>
      <c r="D501" s="22"/>
      <c r="E501" s="23"/>
      <c r="F501" s="24"/>
      <c r="H501" s="24"/>
      <c r="J501" s="24"/>
      <c r="L501" s="24"/>
      <c r="N501" s="24"/>
      <c r="P501" s="24"/>
      <c r="R501" s="24"/>
      <c r="T501" s="77"/>
      <c r="V501" s="24"/>
      <c r="X501" s="24"/>
      <c r="Z501" s="24"/>
      <c r="AB501" s="24"/>
      <c r="AD501" s="24"/>
      <c r="AF501" s="24"/>
      <c r="AH501" s="24"/>
      <c r="AJ501" s="311"/>
      <c r="AL501" s="24"/>
      <c r="AN501" s="24"/>
      <c r="AP501" s="24"/>
      <c r="AR501" s="24"/>
      <c r="AT501" s="24"/>
      <c r="AV501" s="24"/>
      <c r="AX501" s="24"/>
      <c r="AZ501" s="24"/>
      <c r="BB501" s="77"/>
      <c r="BC501" s="78"/>
      <c r="BD501" s="77"/>
      <c r="BE501" s="78"/>
      <c r="BF501" s="24"/>
      <c r="BH501" s="24"/>
      <c r="BJ501" s="24"/>
      <c r="BL501" s="77"/>
      <c r="BM501" s="78"/>
      <c r="BN501" s="77"/>
      <c r="BO501" s="78"/>
      <c r="BP501" s="24"/>
      <c r="BR501" s="77"/>
      <c r="BS501" s="77"/>
      <c r="BT501" s="78"/>
      <c r="BU501" s="77"/>
      <c r="BV501" s="78"/>
      <c r="BW501" s="77"/>
      <c r="BX501" s="78"/>
      <c r="BY501" s="77"/>
      <c r="BZ501" s="78"/>
      <c r="CA501" s="88"/>
      <c r="CB501" s="86"/>
      <c r="CC501" s="65"/>
      <c r="CD501" s="65"/>
      <c r="CE501" s="65"/>
      <c r="CF501" s="65"/>
      <c r="CG501" s="65"/>
      <c r="CH501" s="65"/>
      <c r="CI501" s="65"/>
      <c r="CJ501" s="65"/>
      <c r="CK501" s="65"/>
      <c r="CL501" s="65"/>
      <c r="CM501" s="65"/>
      <c r="CN501" s="65"/>
      <c r="CO501" s="65"/>
      <c r="CP501" s="65"/>
      <c r="CQ501" s="65"/>
      <c r="CR501" s="65"/>
      <c r="CS501" s="65"/>
      <c r="CT501" s="65"/>
      <c r="CU501" s="65"/>
      <c r="CV501" s="65"/>
      <c r="CW501" s="65"/>
      <c r="CX501" s="65"/>
      <c r="CY501" s="65"/>
      <c r="CZ501" s="65"/>
      <c r="DA501" s="65"/>
      <c r="DB501" s="65"/>
      <c r="DC501" s="65"/>
      <c r="DD501" s="65"/>
      <c r="DE501" s="65"/>
    </row>
    <row r="502" spans="1:109" s="25" customFormat="1" x14ac:dyDescent="0.25">
      <c r="A502" s="21"/>
      <c r="B502" s="22"/>
      <c r="C502" s="22"/>
      <c r="D502" s="22"/>
      <c r="E502" s="23"/>
      <c r="F502" s="24"/>
      <c r="H502" s="24"/>
      <c r="J502" s="24"/>
      <c r="L502" s="24"/>
      <c r="N502" s="24"/>
      <c r="P502" s="24"/>
      <c r="R502" s="24"/>
      <c r="T502" s="77"/>
      <c r="V502" s="24"/>
      <c r="X502" s="24"/>
      <c r="Z502" s="24"/>
      <c r="AB502" s="24"/>
      <c r="AD502" s="24"/>
      <c r="AF502" s="24"/>
      <c r="AH502" s="24"/>
      <c r="AJ502" s="311"/>
      <c r="AL502" s="24"/>
      <c r="AN502" s="24"/>
      <c r="AP502" s="24"/>
      <c r="AR502" s="24"/>
      <c r="AT502" s="24"/>
      <c r="AV502" s="24"/>
      <c r="AX502" s="24"/>
      <c r="AZ502" s="24"/>
      <c r="BB502" s="77"/>
      <c r="BC502" s="78"/>
      <c r="BD502" s="77"/>
      <c r="BE502" s="78"/>
      <c r="BF502" s="24"/>
      <c r="BH502" s="24"/>
      <c r="BJ502" s="24"/>
      <c r="BL502" s="77"/>
      <c r="BM502" s="78"/>
      <c r="BN502" s="77"/>
      <c r="BO502" s="78"/>
      <c r="BP502" s="24"/>
      <c r="BR502" s="77"/>
      <c r="BS502" s="77"/>
      <c r="BT502" s="78"/>
      <c r="BU502" s="77"/>
      <c r="BV502" s="78"/>
      <c r="BW502" s="77"/>
      <c r="BX502" s="78"/>
      <c r="BY502" s="77"/>
      <c r="BZ502" s="78"/>
      <c r="CA502" s="88"/>
      <c r="CB502" s="86"/>
      <c r="CC502" s="65"/>
      <c r="CD502" s="65"/>
      <c r="CE502" s="65"/>
      <c r="CF502" s="65"/>
      <c r="CG502" s="65"/>
      <c r="CH502" s="65"/>
      <c r="CI502" s="65"/>
      <c r="CJ502" s="65"/>
      <c r="CK502" s="65"/>
      <c r="CL502" s="65"/>
      <c r="CM502" s="65"/>
      <c r="CN502" s="65"/>
      <c r="CO502" s="65"/>
      <c r="CP502" s="65"/>
      <c r="CQ502" s="65"/>
      <c r="CR502" s="65"/>
      <c r="CS502" s="65"/>
      <c r="CT502" s="65"/>
      <c r="CU502" s="65"/>
      <c r="CV502" s="65"/>
      <c r="CW502" s="65"/>
      <c r="CX502" s="65"/>
      <c r="CY502" s="65"/>
      <c r="CZ502" s="65"/>
      <c r="DA502" s="65"/>
      <c r="DB502" s="65"/>
      <c r="DC502" s="65"/>
      <c r="DD502" s="65"/>
      <c r="DE502" s="65"/>
    </row>
    <row r="503" spans="1:109" s="25" customFormat="1" x14ac:dyDescent="0.25">
      <c r="A503" s="21"/>
      <c r="B503" s="22"/>
      <c r="C503" s="22"/>
      <c r="D503" s="22"/>
      <c r="E503" s="23"/>
      <c r="F503" s="24"/>
      <c r="H503" s="24"/>
      <c r="J503" s="24"/>
      <c r="L503" s="24"/>
      <c r="N503" s="24"/>
      <c r="P503" s="24"/>
      <c r="R503" s="24"/>
      <c r="T503" s="77"/>
      <c r="V503" s="24"/>
      <c r="X503" s="24"/>
      <c r="Z503" s="24"/>
      <c r="AB503" s="24"/>
      <c r="AD503" s="24"/>
      <c r="AF503" s="24"/>
      <c r="AH503" s="24"/>
      <c r="AJ503" s="311"/>
      <c r="AL503" s="24"/>
      <c r="AN503" s="24"/>
      <c r="AP503" s="24"/>
      <c r="AR503" s="24"/>
      <c r="AT503" s="24"/>
      <c r="AV503" s="24"/>
      <c r="AX503" s="24"/>
      <c r="AZ503" s="24"/>
      <c r="BB503" s="77"/>
      <c r="BC503" s="78"/>
      <c r="BD503" s="77"/>
      <c r="BE503" s="78"/>
      <c r="BF503" s="24"/>
      <c r="BH503" s="24"/>
      <c r="BJ503" s="24"/>
      <c r="BL503" s="77"/>
      <c r="BM503" s="78"/>
      <c r="BN503" s="77"/>
      <c r="BO503" s="78"/>
      <c r="BP503" s="24"/>
      <c r="BR503" s="77"/>
      <c r="BS503" s="77"/>
      <c r="BT503" s="78"/>
      <c r="BU503" s="77"/>
      <c r="BV503" s="78"/>
      <c r="BW503" s="77"/>
      <c r="BX503" s="78"/>
      <c r="BY503" s="77"/>
      <c r="BZ503" s="78"/>
      <c r="CA503" s="88"/>
      <c r="CB503" s="86"/>
      <c r="CC503" s="65"/>
      <c r="CD503" s="65"/>
      <c r="CE503" s="65"/>
      <c r="CF503" s="65"/>
      <c r="CG503" s="65"/>
      <c r="CH503" s="65"/>
      <c r="CI503" s="65"/>
      <c r="CJ503" s="65"/>
      <c r="CK503" s="65"/>
      <c r="CL503" s="65"/>
      <c r="CM503" s="65"/>
      <c r="CN503" s="65"/>
      <c r="CO503" s="65"/>
      <c r="CP503" s="65"/>
      <c r="CQ503" s="65"/>
      <c r="CR503" s="65"/>
      <c r="CS503" s="65"/>
      <c r="CT503" s="65"/>
      <c r="CU503" s="65"/>
      <c r="CV503" s="65"/>
      <c r="CW503" s="65"/>
      <c r="CX503" s="65"/>
      <c r="CY503" s="65"/>
      <c r="CZ503" s="65"/>
      <c r="DA503" s="65"/>
      <c r="DB503" s="65"/>
      <c r="DC503" s="65"/>
      <c r="DD503" s="65"/>
      <c r="DE503" s="65"/>
    </row>
    <row r="504" spans="1:109" s="25" customFormat="1" x14ac:dyDescent="0.25">
      <c r="A504" s="21"/>
      <c r="B504" s="22"/>
      <c r="C504" s="22"/>
      <c r="D504" s="22"/>
      <c r="E504" s="23"/>
      <c r="F504" s="24"/>
      <c r="H504" s="24"/>
      <c r="J504" s="24"/>
      <c r="L504" s="24"/>
      <c r="N504" s="24"/>
      <c r="P504" s="24"/>
      <c r="R504" s="24"/>
      <c r="T504" s="77"/>
      <c r="V504" s="24"/>
      <c r="X504" s="24"/>
      <c r="Z504" s="24"/>
      <c r="AB504" s="24"/>
      <c r="AD504" s="24"/>
      <c r="AF504" s="24"/>
      <c r="AH504" s="24"/>
      <c r="AJ504" s="311"/>
      <c r="AL504" s="24"/>
      <c r="AN504" s="24"/>
      <c r="AP504" s="24"/>
      <c r="AR504" s="24"/>
      <c r="AT504" s="24"/>
      <c r="AV504" s="24"/>
      <c r="AX504" s="24"/>
      <c r="AZ504" s="24"/>
      <c r="BB504" s="77"/>
      <c r="BC504" s="78"/>
      <c r="BD504" s="77"/>
      <c r="BE504" s="78"/>
      <c r="BF504" s="24"/>
      <c r="BH504" s="24"/>
      <c r="BJ504" s="24"/>
      <c r="BL504" s="77"/>
      <c r="BM504" s="78"/>
      <c r="BN504" s="77"/>
      <c r="BO504" s="78"/>
      <c r="BP504" s="24"/>
      <c r="BR504" s="77"/>
      <c r="BS504" s="77"/>
      <c r="BT504" s="78"/>
      <c r="BU504" s="77"/>
      <c r="BV504" s="78"/>
      <c r="BW504" s="77"/>
      <c r="BX504" s="78"/>
      <c r="BY504" s="77"/>
      <c r="BZ504" s="78"/>
      <c r="CA504" s="88"/>
      <c r="CB504" s="86"/>
      <c r="CC504" s="65"/>
      <c r="CD504" s="65"/>
      <c r="CE504" s="65"/>
      <c r="CF504" s="65"/>
      <c r="CG504" s="65"/>
      <c r="CH504" s="65"/>
      <c r="CI504" s="65"/>
      <c r="CJ504" s="65"/>
      <c r="CK504" s="65"/>
      <c r="CL504" s="65"/>
      <c r="CM504" s="65"/>
      <c r="CN504" s="65"/>
      <c r="CO504" s="65"/>
      <c r="CP504" s="65"/>
      <c r="CQ504" s="65"/>
      <c r="CR504" s="65"/>
      <c r="CS504" s="65"/>
      <c r="CT504" s="65"/>
      <c r="CU504" s="65"/>
      <c r="CV504" s="65"/>
      <c r="CW504" s="65"/>
      <c r="CX504" s="65"/>
      <c r="CY504" s="65"/>
      <c r="CZ504" s="65"/>
      <c r="DA504" s="65"/>
      <c r="DB504" s="65"/>
      <c r="DC504" s="65"/>
      <c r="DD504" s="65"/>
      <c r="DE504" s="65"/>
    </row>
    <row r="505" spans="1:109" s="25" customFormat="1" x14ac:dyDescent="0.25">
      <c r="A505" s="21"/>
      <c r="B505" s="22"/>
      <c r="C505" s="22"/>
      <c r="D505" s="22"/>
      <c r="E505" s="23"/>
      <c r="F505" s="24"/>
      <c r="H505" s="24"/>
      <c r="J505" s="24"/>
      <c r="L505" s="24"/>
      <c r="N505" s="24"/>
      <c r="P505" s="24"/>
      <c r="R505" s="24"/>
      <c r="T505" s="77"/>
      <c r="V505" s="24"/>
      <c r="X505" s="24"/>
      <c r="Z505" s="24"/>
      <c r="AB505" s="24"/>
      <c r="AD505" s="24"/>
      <c r="AF505" s="24"/>
      <c r="AH505" s="24"/>
      <c r="AJ505" s="311"/>
      <c r="AL505" s="24"/>
      <c r="AN505" s="24"/>
      <c r="AP505" s="24"/>
      <c r="AR505" s="24"/>
      <c r="AT505" s="24"/>
      <c r="AV505" s="24"/>
      <c r="AX505" s="24"/>
      <c r="AZ505" s="24"/>
      <c r="BB505" s="77"/>
      <c r="BC505" s="78"/>
      <c r="BD505" s="77"/>
      <c r="BE505" s="78"/>
      <c r="BF505" s="24"/>
      <c r="BH505" s="24"/>
      <c r="BJ505" s="24"/>
      <c r="BL505" s="77"/>
      <c r="BM505" s="78"/>
      <c r="BN505" s="77"/>
      <c r="BO505" s="78"/>
      <c r="BP505" s="24"/>
      <c r="BR505" s="77"/>
      <c r="BS505" s="77"/>
      <c r="BT505" s="78"/>
      <c r="BU505" s="77"/>
      <c r="BV505" s="78"/>
      <c r="BW505" s="77"/>
      <c r="BX505" s="78"/>
      <c r="BY505" s="77"/>
      <c r="BZ505" s="78"/>
      <c r="CA505" s="88"/>
      <c r="CB505" s="86"/>
      <c r="CC505" s="65"/>
      <c r="CD505" s="65"/>
      <c r="CE505" s="65"/>
      <c r="CF505" s="65"/>
      <c r="CG505" s="65"/>
      <c r="CH505" s="65"/>
      <c r="CI505" s="65"/>
      <c r="CJ505" s="65"/>
      <c r="CK505" s="65"/>
      <c r="CL505" s="65"/>
      <c r="CM505" s="65"/>
      <c r="CN505" s="65"/>
      <c r="CO505" s="65"/>
      <c r="CP505" s="65"/>
      <c r="CQ505" s="65"/>
      <c r="CR505" s="65"/>
      <c r="CS505" s="65"/>
      <c r="CT505" s="65"/>
      <c r="CU505" s="65"/>
      <c r="CV505" s="65"/>
      <c r="CW505" s="65"/>
      <c r="CX505" s="65"/>
      <c r="CY505" s="65"/>
      <c r="CZ505" s="65"/>
      <c r="DA505" s="65"/>
      <c r="DB505" s="65"/>
      <c r="DC505" s="65"/>
      <c r="DD505" s="65"/>
      <c r="DE505" s="65"/>
    </row>
    <row r="506" spans="1:109" s="25" customFormat="1" x14ac:dyDescent="0.25">
      <c r="A506" s="21"/>
      <c r="B506" s="22"/>
      <c r="C506" s="22"/>
      <c r="D506" s="22"/>
      <c r="E506" s="23"/>
      <c r="F506" s="24"/>
      <c r="H506" s="24"/>
      <c r="J506" s="24"/>
      <c r="L506" s="24"/>
      <c r="N506" s="24"/>
      <c r="P506" s="24"/>
      <c r="R506" s="24"/>
      <c r="T506" s="77"/>
      <c r="V506" s="24"/>
      <c r="X506" s="24"/>
      <c r="Z506" s="24"/>
      <c r="AB506" s="24"/>
      <c r="AD506" s="24"/>
      <c r="AF506" s="24"/>
      <c r="AH506" s="24"/>
      <c r="AJ506" s="311"/>
      <c r="AL506" s="24"/>
      <c r="AN506" s="24"/>
      <c r="AP506" s="24"/>
      <c r="AR506" s="24"/>
      <c r="AT506" s="24"/>
      <c r="AV506" s="24"/>
      <c r="AX506" s="24"/>
      <c r="AZ506" s="24"/>
      <c r="BB506" s="77"/>
      <c r="BC506" s="78"/>
      <c r="BD506" s="77"/>
      <c r="BE506" s="78"/>
      <c r="BF506" s="24"/>
      <c r="BH506" s="24"/>
      <c r="BJ506" s="24"/>
      <c r="BL506" s="77"/>
      <c r="BM506" s="78"/>
      <c r="BN506" s="77"/>
      <c r="BO506" s="78"/>
      <c r="BP506" s="24"/>
      <c r="BR506" s="77"/>
      <c r="BS506" s="77"/>
      <c r="BT506" s="78"/>
      <c r="BU506" s="77"/>
      <c r="BV506" s="78"/>
      <c r="BW506" s="77"/>
      <c r="BX506" s="78"/>
      <c r="BY506" s="77"/>
      <c r="BZ506" s="78"/>
      <c r="CA506" s="88"/>
      <c r="CB506" s="86"/>
      <c r="CC506" s="65"/>
      <c r="CD506" s="65"/>
      <c r="CE506" s="65"/>
      <c r="CF506" s="65"/>
      <c r="CG506" s="65"/>
      <c r="CH506" s="65"/>
      <c r="CI506" s="65"/>
      <c r="CJ506" s="65"/>
      <c r="CK506" s="65"/>
      <c r="CL506" s="65"/>
      <c r="CM506" s="65"/>
      <c r="CN506" s="65"/>
      <c r="CO506" s="65"/>
      <c r="CP506" s="65"/>
      <c r="CQ506" s="65"/>
      <c r="CR506" s="65"/>
      <c r="CS506" s="65"/>
      <c r="CT506" s="65"/>
      <c r="CU506" s="65"/>
      <c r="CV506" s="65"/>
      <c r="CW506" s="65"/>
      <c r="CX506" s="65"/>
      <c r="CY506" s="65"/>
      <c r="CZ506" s="65"/>
      <c r="DA506" s="65"/>
      <c r="DB506" s="65"/>
      <c r="DC506" s="65"/>
      <c r="DD506" s="65"/>
      <c r="DE506" s="65"/>
    </row>
    <row r="507" spans="1:109" s="25" customFormat="1" x14ac:dyDescent="0.25">
      <c r="A507" s="21"/>
      <c r="B507" s="22"/>
      <c r="C507" s="22"/>
      <c r="D507" s="22"/>
      <c r="E507" s="23"/>
      <c r="F507" s="24"/>
      <c r="H507" s="24"/>
      <c r="J507" s="24"/>
      <c r="L507" s="24"/>
      <c r="N507" s="24"/>
      <c r="P507" s="24"/>
      <c r="R507" s="24"/>
      <c r="T507" s="77"/>
      <c r="V507" s="24"/>
      <c r="X507" s="24"/>
      <c r="Z507" s="24"/>
      <c r="AB507" s="24"/>
      <c r="AD507" s="24"/>
      <c r="AF507" s="24"/>
      <c r="AH507" s="24"/>
      <c r="AJ507" s="311"/>
      <c r="AL507" s="24"/>
      <c r="AN507" s="24"/>
      <c r="AP507" s="24"/>
      <c r="AR507" s="24"/>
      <c r="AT507" s="24"/>
      <c r="AV507" s="24"/>
      <c r="AX507" s="24"/>
      <c r="AZ507" s="24"/>
      <c r="BB507" s="77"/>
      <c r="BC507" s="78"/>
      <c r="BD507" s="77"/>
      <c r="BE507" s="78"/>
      <c r="BF507" s="24"/>
      <c r="BH507" s="24"/>
      <c r="BJ507" s="24"/>
      <c r="BL507" s="77"/>
      <c r="BM507" s="78"/>
      <c r="BN507" s="77"/>
      <c r="BO507" s="78"/>
      <c r="BP507" s="24"/>
      <c r="BR507" s="77"/>
      <c r="BS507" s="77"/>
      <c r="BT507" s="78"/>
      <c r="BU507" s="77"/>
      <c r="BV507" s="78"/>
      <c r="BW507" s="77"/>
      <c r="BX507" s="78"/>
      <c r="BY507" s="77"/>
      <c r="BZ507" s="78"/>
      <c r="CA507" s="88"/>
      <c r="CB507" s="86"/>
      <c r="CC507" s="65"/>
      <c r="CD507" s="65"/>
      <c r="CE507" s="65"/>
      <c r="CF507" s="65"/>
      <c r="CG507" s="65"/>
      <c r="CH507" s="65"/>
      <c r="CI507" s="65"/>
      <c r="CJ507" s="65"/>
      <c r="CK507" s="65"/>
      <c r="CL507" s="65"/>
      <c r="CM507" s="65"/>
      <c r="CN507" s="65"/>
      <c r="CO507" s="65"/>
      <c r="CP507" s="65"/>
      <c r="CQ507" s="65"/>
      <c r="CR507" s="65"/>
      <c r="CS507" s="65"/>
      <c r="CT507" s="65"/>
      <c r="CU507" s="65"/>
      <c r="CV507" s="65"/>
      <c r="CW507" s="65"/>
      <c r="CX507" s="65"/>
      <c r="CY507" s="65"/>
      <c r="CZ507" s="65"/>
      <c r="DA507" s="65"/>
      <c r="DB507" s="65"/>
      <c r="DC507" s="65"/>
      <c r="DD507" s="65"/>
      <c r="DE507" s="65"/>
    </row>
    <row r="508" spans="1:109" s="25" customFormat="1" x14ac:dyDescent="0.25">
      <c r="A508" s="21"/>
      <c r="B508" s="22"/>
      <c r="C508" s="22"/>
      <c r="D508" s="22"/>
      <c r="E508" s="23"/>
      <c r="F508" s="24"/>
      <c r="H508" s="24"/>
      <c r="J508" s="24"/>
      <c r="L508" s="24"/>
      <c r="N508" s="24"/>
      <c r="P508" s="24"/>
      <c r="R508" s="24"/>
      <c r="T508" s="77"/>
      <c r="V508" s="24"/>
      <c r="X508" s="24"/>
      <c r="Z508" s="24"/>
      <c r="AB508" s="24"/>
      <c r="AD508" s="24"/>
      <c r="AF508" s="24"/>
      <c r="AH508" s="24"/>
      <c r="AJ508" s="311"/>
      <c r="AL508" s="24"/>
      <c r="AN508" s="24"/>
      <c r="AP508" s="24"/>
      <c r="AR508" s="24"/>
      <c r="AT508" s="24"/>
      <c r="AV508" s="24"/>
      <c r="AX508" s="24"/>
      <c r="AZ508" s="24"/>
      <c r="BB508" s="77"/>
      <c r="BC508" s="78"/>
      <c r="BD508" s="77"/>
      <c r="BE508" s="78"/>
      <c r="BF508" s="24"/>
      <c r="BH508" s="24"/>
      <c r="BJ508" s="24"/>
      <c r="BL508" s="77"/>
      <c r="BM508" s="78"/>
      <c r="BN508" s="77"/>
      <c r="BO508" s="78"/>
      <c r="BP508" s="24"/>
      <c r="BR508" s="77"/>
      <c r="BS508" s="77"/>
      <c r="BT508" s="78"/>
      <c r="BU508" s="77"/>
      <c r="BV508" s="78"/>
      <c r="BW508" s="77"/>
      <c r="BX508" s="78"/>
      <c r="BY508" s="77"/>
      <c r="BZ508" s="78"/>
      <c r="CA508" s="88"/>
      <c r="CB508" s="86"/>
      <c r="CC508" s="65"/>
      <c r="CD508" s="65"/>
      <c r="CE508" s="65"/>
      <c r="CF508" s="65"/>
      <c r="CG508" s="65"/>
      <c r="CH508" s="65"/>
      <c r="CI508" s="65"/>
      <c r="CJ508" s="65"/>
      <c r="CK508" s="65"/>
      <c r="CL508" s="65"/>
      <c r="CM508" s="65"/>
      <c r="CN508" s="65"/>
      <c r="CO508" s="65"/>
      <c r="CP508" s="65"/>
      <c r="CQ508" s="65"/>
      <c r="CR508" s="65"/>
      <c r="CS508" s="65"/>
      <c r="CT508" s="65"/>
      <c r="CU508" s="65"/>
      <c r="CV508" s="65"/>
      <c r="CW508" s="65"/>
      <c r="CX508" s="65"/>
      <c r="CY508" s="65"/>
      <c r="CZ508" s="65"/>
      <c r="DA508" s="65"/>
      <c r="DB508" s="65"/>
      <c r="DC508" s="65"/>
      <c r="DD508" s="65"/>
      <c r="DE508" s="65"/>
    </row>
    <row r="509" spans="1:109" s="25" customFormat="1" x14ac:dyDescent="0.25">
      <c r="A509" s="21"/>
      <c r="B509" s="22"/>
      <c r="C509" s="22"/>
      <c r="D509" s="22"/>
      <c r="E509" s="23"/>
      <c r="F509" s="24"/>
      <c r="H509" s="24"/>
      <c r="J509" s="24"/>
      <c r="L509" s="24"/>
      <c r="N509" s="24"/>
      <c r="P509" s="24"/>
      <c r="R509" s="24"/>
      <c r="T509" s="77"/>
      <c r="V509" s="24"/>
      <c r="X509" s="24"/>
      <c r="Z509" s="24"/>
      <c r="AB509" s="24"/>
      <c r="AD509" s="24"/>
      <c r="AF509" s="24"/>
      <c r="AH509" s="24"/>
      <c r="AJ509" s="311"/>
      <c r="AL509" s="24"/>
      <c r="AN509" s="24"/>
      <c r="AP509" s="24"/>
      <c r="AR509" s="24"/>
      <c r="AT509" s="24"/>
      <c r="AV509" s="24"/>
      <c r="AX509" s="24"/>
      <c r="AZ509" s="24"/>
      <c r="BB509" s="77"/>
      <c r="BC509" s="78"/>
      <c r="BD509" s="77"/>
      <c r="BE509" s="78"/>
      <c r="BF509" s="24"/>
      <c r="BH509" s="24"/>
      <c r="BJ509" s="24"/>
      <c r="BL509" s="77"/>
      <c r="BM509" s="78"/>
      <c r="BN509" s="77"/>
      <c r="BO509" s="78"/>
      <c r="BP509" s="24"/>
      <c r="BR509" s="77"/>
      <c r="BS509" s="77"/>
      <c r="BT509" s="78"/>
      <c r="BU509" s="77"/>
      <c r="BV509" s="78"/>
      <c r="BW509" s="77"/>
      <c r="BX509" s="78"/>
      <c r="BY509" s="77"/>
      <c r="BZ509" s="78"/>
      <c r="CA509" s="88"/>
      <c r="CB509" s="86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</row>
    <row r="510" spans="1:109" s="25" customFormat="1" x14ac:dyDescent="0.25">
      <c r="A510" s="21"/>
      <c r="B510" s="22"/>
      <c r="C510" s="22"/>
      <c r="D510" s="22"/>
      <c r="E510" s="23"/>
      <c r="F510" s="24"/>
      <c r="H510" s="24"/>
      <c r="J510" s="24"/>
      <c r="L510" s="24"/>
      <c r="N510" s="24"/>
      <c r="P510" s="24"/>
      <c r="R510" s="24"/>
      <c r="T510" s="77"/>
      <c r="V510" s="24"/>
      <c r="X510" s="24"/>
      <c r="Z510" s="24"/>
      <c r="AB510" s="24"/>
      <c r="AD510" s="24"/>
      <c r="AF510" s="24"/>
      <c r="AH510" s="24"/>
      <c r="AJ510" s="311"/>
      <c r="AL510" s="24"/>
      <c r="AN510" s="24"/>
      <c r="AP510" s="24"/>
      <c r="AR510" s="24"/>
      <c r="AT510" s="24"/>
      <c r="AV510" s="24"/>
      <c r="AX510" s="24"/>
      <c r="AZ510" s="24"/>
      <c r="BB510" s="77"/>
      <c r="BC510" s="78"/>
      <c r="BD510" s="77"/>
      <c r="BE510" s="78"/>
      <c r="BF510" s="24"/>
      <c r="BH510" s="24"/>
      <c r="BJ510" s="24"/>
      <c r="BL510" s="77"/>
      <c r="BM510" s="78"/>
      <c r="BN510" s="77"/>
      <c r="BO510" s="78"/>
      <c r="BP510" s="24"/>
      <c r="BR510" s="77"/>
      <c r="BS510" s="77"/>
      <c r="BT510" s="78"/>
      <c r="BU510" s="77"/>
      <c r="BV510" s="78"/>
      <c r="BW510" s="77"/>
      <c r="BX510" s="78"/>
      <c r="BY510" s="77"/>
      <c r="BZ510" s="78"/>
      <c r="CA510" s="88"/>
      <c r="CB510" s="86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</row>
    <row r="511" spans="1:109" s="25" customFormat="1" x14ac:dyDescent="0.25">
      <c r="A511" s="21"/>
      <c r="B511" s="22"/>
      <c r="C511" s="22"/>
      <c r="D511" s="22"/>
      <c r="E511" s="23"/>
      <c r="F511" s="24"/>
      <c r="H511" s="24"/>
      <c r="J511" s="24"/>
      <c r="L511" s="24"/>
      <c r="N511" s="24"/>
      <c r="P511" s="24"/>
      <c r="R511" s="24"/>
      <c r="T511" s="77"/>
      <c r="V511" s="24"/>
      <c r="X511" s="24"/>
      <c r="Z511" s="24"/>
      <c r="AB511" s="24"/>
      <c r="AD511" s="24"/>
      <c r="AF511" s="24"/>
      <c r="AH511" s="24"/>
      <c r="AJ511" s="311"/>
      <c r="AL511" s="24"/>
      <c r="AN511" s="24"/>
      <c r="AP511" s="24"/>
      <c r="AR511" s="24"/>
      <c r="AT511" s="24"/>
      <c r="AV511" s="24"/>
      <c r="AX511" s="24"/>
      <c r="AZ511" s="24"/>
      <c r="BB511" s="77"/>
      <c r="BC511" s="78"/>
      <c r="BD511" s="77"/>
      <c r="BE511" s="78"/>
      <c r="BF511" s="24"/>
      <c r="BH511" s="24"/>
      <c r="BJ511" s="24"/>
      <c r="BL511" s="77"/>
      <c r="BM511" s="78"/>
      <c r="BN511" s="77"/>
      <c r="BO511" s="78"/>
      <c r="BP511" s="24"/>
      <c r="BR511" s="77"/>
      <c r="BS511" s="77"/>
      <c r="BT511" s="78"/>
      <c r="BU511" s="77"/>
      <c r="BV511" s="78"/>
      <c r="BW511" s="77"/>
      <c r="BX511" s="78"/>
      <c r="BY511" s="77"/>
      <c r="BZ511" s="78"/>
      <c r="CA511" s="88"/>
      <c r="CB511" s="86"/>
      <c r="CC511" s="65"/>
      <c r="CD511" s="65"/>
      <c r="CE511" s="65"/>
      <c r="CF511" s="65"/>
      <c r="CG511" s="65"/>
      <c r="CH511" s="65"/>
      <c r="CI511" s="65"/>
      <c r="CJ511" s="65"/>
      <c r="CK511" s="65"/>
      <c r="CL511" s="65"/>
      <c r="CM511" s="65"/>
      <c r="CN511" s="65"/>
      <c r="CO511" s="65"/>
      <c r="CP511" s="65"/>
      <c r="CQ511" s="65"/>
      <c r="CR511" s="65"/>
      <c r="CS511" s="65"/>
      <c r="CT511" s="65"/>
      <c r="CU511" s="65"/>
      <c r="CV511" s="65"/>
      <c r="CW511" s="65"/>
      <c r="CX511" s="65"/>
      <c r="CY511" s="65"/>
      <c r="CZ511" s="65"/>
      <c r="DA511" s="65"/>
      <c r="DB511" s="65"/>
      <c r="DC511" s="65"/>
      <c r="DD511" s="65"/>
      <c r="DE511" s="65"/>
    </row>
    <row r="512" spans="1:109" s="25" customFormat="1" x14ac:dyDescent="0.25">
      <c r="A512" s="21"/>
      <c r="B512" s="22"/>
      <c r="C512" s="22"/>
      <c r="D512" s="22"/>
      <c r="E512" s="23"/>
      <c r="F512" s="24"/>
      <c r="H512" s="24"/>
      <c r="J512" s="24"/>
      <c r="L512" s="24"/>
      <c r="N512" s="24"/>
      <c r="P512" s="24"/>
      <c r="R512" s="24"/>
      <c r="T512" s="77"/>
      <c r="V512" s="24"/>
      <c r="X512" s="24"/>
      <c r="Z512" s="24"/>
      <c r="AB512" s="24"/>
      <c r="AD512" s="24"/>
      <c r="AF512" s="24"/>
      <c r="AH512" s="24"/>
      <c r="AJ512" s="311"/>
      <c r="AL512" s="24"/>
      <c r="AN512" s="24"/>
      <c r="AP512" s="24"/>
      <c r="AR512" s="24"/>
      <c r="AT512" s="24"/>
      <c r="AV512" s="24"/>
      <c r="AX512" s="24"/>
      <c r="AZ512" s="24"/>
      <c r="BB512" s="77"/>
      <c r="BC512" s="78"/>
      <c r="BD512" s="77"/>
      <c r="BE512" s="78"/>
      <c r="BF512" s="24"/>
      <c r="BH512" s="24"/>
      <c r="BJ512" s="24"/>
      <c r="BL512" s="77"/>
      <c r="BM512" s="78"/>
      <c r="BN512" s="77"/>
      <c r="BO512" s="78"/>
      <c r="BP512" s="24"/>
      <c r="BR512" s="77"/>
      <c r="BS512" s="77"/>
      <c r="BT512" s="78"/>
      <c r="BU512" s="77"/>
      <c r="BV512" s="78"/>
      <c r="BW512" s="77"/>
      <c r="BX512" s="78"/>
      <c r="BY512" s="77"/>
      <c r="BZ512" s="78"/>
      <c r="CA512" s="88"/>
      <c r="CB512" s="86"/>
      <c r="CC512" s="65"/>
      <c r="CD512" s="65"/>
      <c r="CE512" s="65"/>
      <c r="CF512" s="65"/>
      <c r="CG512" s="65"/>
      <c r="CH512" s="65"/>
      <c r="CI512" s="65"/>
      <c r="CJ512" s="65"/>
      <c r="CK512" s="65"/>
      <c r="CL512" s="65"/>
      <c r="CM512" s="65"/>
      <c r="CN512" s="65"/>
      <c r="CO512" s="65"/>
      <c r="CP512" s="65"/>
      <c r="CQ512" s="65"/>
      <c r="CR512" s="65"/>
      <c r="CS512" s="65"/>
      <c r="CT512" s="65"/>
      <c r="CU512" s="65"/>
      <c r="CV512" s="65"/>
      <c r="CW512" s="65"/>
      <c r="CX512" s="65"/>
      <c r="CY512" s="65"/>
      <c r="CZ512" s="65"/>
      <c r="DA512" s="65"/>
      <c r="DB512" s="65"/>
      <c r="DC512" s="65"/>
      <c r="DD512" s="65"/>
      <c r="DE512" s="65"/>
    </row>
    <row r="513" spans="1:109" s="25" customFormat="1" x14ac:dyDescent="0.25">
      <c r="A513" s="21"/>
      <c r="B513" s="22"/>
      <c r="C513" s="22"/>
      <c r="D513" s="22"/>
      <c r="E513" s="23"/>
      <c r="F513" s="24"/>
      <c r="H513" s="24"/>
      <c r="J513" s="24"/>
      <c r="L513" s="24"/>
      <c r="N513" s="24"/>
      <c r="P513" s="24"/>
      <c r="R513" s="24"/>
      <c r="T513" s="77"/>
      <c r="V513" s="24"/>
      <c r="X513" s="24"/>
      <c r="Z513" s="24"/>
      <c r="AB513" s="24"/>
      <c r="AD513" s="24"/>
      <c r="AF513" s="24"/>
      <c r="AH513" s="24"/>
      <c r="AJ513" s="311"/>
      <c r="AL513" s="24"/>
      <c r="AN513" s="24"/>
      <c r="AP513" s="24"/>
      <c r="AR513" s="24"/>
      <c r="AT513" s="24"/>
      <c r="AV513" s="24"/>
      <c r="AX513" s="24"/>
      <c r="AZ513" s="24"/>
      <c r="BB513" s="77"/>
      <c r="BC513" s="78"/>
      <c r="BD513" s="77"/>
      <c r="BE513" s="78"/>
      <c r="BF513" s="24"/>
      <c r="BH513" s="24"/>
      <c r="BJ513" s="24"/>
      <c r="BL513" s="77"/>
      <c r="BM513" s="78"/>
      <c r="BN513" s="77"/>
      <c r="BO513" s="78"/>
      <c r="BP513" s="24"/>
      <c r="BR513" s="77"/>
      <c r="BS513" s="77"/>
      <c r="BT513" s="78"/>
      <c r="BU513" s="77"/>
      <c r="BV513" s="78"/>
      <c r="BW513" s="77"/>
      <c r="BX513" s="78"/>
      <c r="BY513" s="77"/>
      <c r="BZ513" s="78"/>
      <c r="CA513" s="88"/>
      <c r="CB513" s="86"/>
      <c r="CC513" s="65"/>
      <c r="CD513" s="65"/>
      <c r="CE513" s="65"/>
      <c r="CF513" s="65"/>
      <c r="CG513" s="65"/>
      <c r="CH513" s="65"/>
      <c r="CI513" s="65"/>
      <c r="CJ513" s="65"/>
      <c r="CK513" s="65"/>
      <c r="CL513" s="65"/>
      <c r="CM513" s="65"/>
      <c r="CN513" s="65"/>
      <c r="CO513" s="65"/>
      <c r="CP513" s="65"/>
      <c r="CQ513" s="65"/>
      <c r="CR513" s="65"/>
      <c r="CS513" s="65"/>
      <c r="CT513" s="65"/>
      <c r="CU513" s="65"/>
      <c r="CV513" s="65"/>
      <c r="CW513" s="65"/>
      <c r="CX513" s="65"/>
      <c r="CY513" s="65"/>
      <c r="CZ513" s="65"/>
      <c r="DA513" s="65"/>
      <c r="DB513" s="65"/>
      <c r="DC513" s="65"/>
      <c r="DD513" s="65"/>
      <c r="DE513" s="65"/>
    </row>
    <row r="514" spans="1:109" s="25" customFormat="1" x14ac:dyDescent="0.25">
      <c r="A514" s="21"/>
      <c r="B514" s="22"/>
      <c r="C514" s="22"/>
      <c r="D514" s="22"/>
      <c r="E514" s="23"/>
      <c r="F514" s="24"/>
      <c r="H514" s="24"/>
      <c r="J514" s="24"/>
      <c r="L514" s="24"/>
      <c r="N514" s="24"/>
      <c r="P514" s="24"/>
      <c r="R514" s="24"/>
      <c r="T514" s="77"/>
      <c r="V514" s="24"/>
      <c r="X514" s="24"/>
      <c r="Z514" s="24"/>
      <c r="AB514" s="24"/>
      <c r="AD514" s="24"/>
      <c r="AF514" s="24"/>
      <c r="AH514" s="24"/>
      <c r="AJ514" s="311"/>
      <c r="AL514" s="24"/>
      <c r="AN514" s="24"/>
      <c r="AP514" s="24"/>
      <c r="AR514" s="24"/>
      <c r="AT514" s="24"/>
      <c r="AV514" s="24"/>
      <c r="AX514" s="24"/>
      <c r="AZ514" s="24"/>
      <c r="BB514" s="77"/>
      <c r="BC514" s="78"/>
      <c r="BD514" s="77"/>
      <c r="BE514" s="78"/>
      <c r="BF514" s="24"/>
      <c r="BH514" s="24"/>
      <c r="BJ514" s="24"/>
      <c r="BL514" s="77"/>
      <c r="BM514" s="78"/>
      <c r="BN514" s="77"/>
      <c r="BO514" s="78"/>
      <c r="BP514" s="24"/>
      <c r="BR514" s="77"/>
      <c r="BS514" s="77"/>
      <c r="BT514" s="78"/>
      <c r="BU514" s="77"/>
      <c r="BV514" s="78"/>
      <c r="BW514" s="77"/>
      <c r="BX514" s="78"/>
      <c r="BY514" s="77"/>
      <c r="BZ514" s="78"/>
      <c r="CA514" s="88"/>
      <c r="CB514" s="86"/>
      <c r="CC514" s="65"/>
      <c r="CD514" s="65"/>
      <c r="CE514" s="65"/>
      <c r="CF514" s="65"/>
      <c r="CG514" s="65"/>
      <c r="CH514" s="65"/>
      <c r="CI514" s="65"/>
      <c r="CJ514" s="65"/>
      <c r="CK514" s="65"/>
      <c r="CL514" s="65"/>
      <c r="CM514" s="65"/>
      <c r="CN514" s="65"/>
      <c r="CO514" s="65"/>
      <c r="CP514" s="65"/>
      <c r="CQ514" s="65"/>
      <c r="CR514" s="65"/>
      <c r="CS514" s="65"/>
      <c r="CT514" s="65"/>
      <c r="CU514" s="65"/>
      <c r="CV514" s="65"/>
      <c r="CW514" s="65"/>
      <c r="CX514" s="65"/>
      <c r="CY514" s="65"/>
      <c r="CZ514" s="65"/>
      <c r="DA514" s="65"/>
      <c r="DB514" s="65"/>
      <c r="DC514" s="65"/>
      <c r="DD514" s="65"/>
      <c r="DE514" s="65"/>
    </row>
    <row r="515" spans="1:109" s="25" customFormat="1" x14ac:dyDescent="0.25">
      <c r="A515" s="21"/>
      <c r="B515" s="22"/>
      <c r="C515" s="22"/>
      <c r="D515" s="22"/>
      <c r="E515" s="23"/>
      <c r="F515" s="24"/>
      <c r="H515" s="24"/>
      <c r="J515" s="24"/>
      <c r="L515" s="24"/>
      <c r="N515" s="24"/>
      <c r="P515" s="24"/>
      <c r="R515" s="24"/>
      <c r="T515" s="77"/>
      <c r="V515" s="24"/>
      <c r="X515" s="24"/>
      <c r="Z515" s="24"/>
      <c r="AB515" s="24"/>
      <c r="AD515" s="24"/>
      <c r="AF515" s="24"/>
      <c r="AH515" s="24"/>
      <c r="AJ515" s="311"/>
      <c r="AL515" s="24"/>
      <c r="AN515" s="24"/>
      <c r="AP515" s="24"/>
      <c r="AR515" s="24"/>
      <c r="AT515" s="24"/>
      <c r="AV515" s="24"/>
      <c r="AX515" s="24"/>
      <c r="AZ515" s="24"/>
      <c r="BB515" s="77"/>
      <c r="BC515" s="78"/>
      <c r="BD515" s="77"/>
      <c r="BE515" s="78"/>
      <c r="BF515" s="24"/>
      <c r="BH515" s="24"/>
      <c r="BJ515" s="24"/>
      <c r="BL515" s="77"/>
      <c r="BM515" s="78"/>
      <c r="BN515" s="77"/>
      <c r="BO515" s="78"/>
      <c r="BP515" s="24"/>
      <c r="BR515" s="77"/>
      <c r="BS515" s="77"/>
      <c r="BT515" s="78"/>
      <c r="BU515" s="77"/>
      <c r="BV515" s="78"/>
      <c r="BW515" s="77"/>
      <c r="BX515" s="78"/>
      <c r="BY515" s="77"/>
      <c r="BZ515" s="78"/>
      <c r="CA515" s="88"/>
      <c r="CB515" s="86"/>
      <c r="CC515" s="65"/>
      <c r="CD515" s="65"/>
      <c r="CE515" s="65"/>
      <c r="CF515" s="65"/>
      <c r="CG515" s="65"/>
      <c r="CH515" s="65"/>
      <c r="CI515" s="65"/>
      <c r="CJ515" s="65"/>
      <c r="CK515" s="65"/>
      <c r="CL515" s="65"/>
      <c r="CM515" s="65"/>
      <c r="CN515" s="65"/>
      <c r="CO515" s="65"/>
      <c r="CP515" s="65"/>
      <c r="CQ515" s="65"/>
      <c r="CR515" s="65"/>
      <c r="CS515" s="65"/>
      <c r="CT515" s="65"/>
      <c r="CU515" s="65"/>
      <c r="CV515" s="65"/>
      <c r="CW515" s="65"/>
      <c r="CX515" s="65"/>
      <c r="CY515" s="65"/>
      <c r="CZ515" s="65"/>
      <c r="DA515" s="65"/>
      <c r="DB515" s="65"/>
      <c r="DC515" s="65"/>
      <c r="DD515" s="65"/>
      <c r="DE515" s="65"/>
    </row>
    <row r="516" spans="1:109" s="25" customFormat="1" x14ac:dyDescent="0.25">
      <c r="A516" s="21"/>
      <c r="B516" s="22"/>
      <c r="C516" s="22"/>
      <c r="D516" s="22"/>
      <c r="E516" s="23"/>
      <c r="F516" s="24"/>
      <c r="H516" s="24"/>
      <c r="J516" s="24"/>
      <c r="L516" s="24"/>
      <c r="N516" s="24"/>
      <c r="P516" s="24"/>
      <c r="R516" s="24"/>
      <c r="T516" s="77"/>
      <c r="V516" s="24"/>
      <c r="X516" s="24"/>
      <c r="Z516" s="24"/>
      <c r="AB516" s="24"/>
      <c r="AD516" s="24"/>
      <c r="AF516" s="24"/>
      <c r="AH516" s="24"/>
      <c r="AJ516" s="311"/>
      <c r="AL516" s="24"/>
      <c r="AN516" s="24"/>
      <c r="AP516" s="24"/>
      <c r="AR516" s="24"/>
      <c r="AT516" s="24"/>
      <c r="AV516" s="24"/>
      <c r="AX516" s="24"/>
      <c r="AZ516" s="24"/>
      <c r="BB516" s="77"/>
      <c r="BC516" s="78"/>
      <c r="BD516" s="77"/>
      <c r="BE516" s="78"/>
      <c r="BF516" s="24"/>
      <c r="BH516" s="24"/>
      <c r="BJ516" s="24"/>
      <c r="BL516" s="77"/>
      <c r="BM516" s="78"/>
      <c r="BN516" s="77"/>
      <c r="BO516" s="78"/>
      <c r="BP516" s="24"/>
      <c r="BR516" s="77"/>
      <c r="BS516" s="77"/>
      <c r="BT516" s="78"/>
      <c r="BU516" s="77"/>
      <c r="BV516" s="78"/>
      <c r="BW516" s="77"/>
      <c r="BX516" s="78"/>
      <c r="BY516" s="77"/>
      <c r="BZ516" s="78"/>
      <c r="CA516" s="88"/>
      <c r="CB516" s="86"/>
      <c r="CC516" s="65"/>
      <c r="CD516" s="65"/>
      <c r="CE516" s="65"/>
      <c r="CF516" s="65"/>
      <c r="CG516" s="65"/>
      <c r="CH516" s="65"/>
      <c r="CI516" s="65"/>
      <c r="CJ516" s="65"/>
      <c r="CK516" s="65"/>
      <c r="CL516" s="65"/>
      <c r="CM516" s="65"/>
      <c r="CN516" s="65"/>
      <c r="CO516" s="65"/>
      <c r="CP516" s="65"/>
      <c r="CQ516" s="65"/>
      <c r="CR516" s="65"/>
      <c r="CS516" s="65"/>
      <c r="CT516" s="65"/>
      <c r="CU516" s="65"/>
      <c r="CV516" s="65"/>
      <c r="CW516" s="65"/>
      <c r="CX516" s="65"/>
      <c r="CY516" s="65"/>
      <c r="CZ516" s="65"/>
      <c r="DA516" s="65"/>
      <c r="DB516" s="65"/>
      <c r="DC516" s="65"/>
      <c r="DD516" s="65"/>
      <c r="DE516" s="65"/>
    </row>
    <row r="517" spans="1:109" s="25" customFormat="1" x14ac:dyDescent="0.25">
      <c r="A517" s="21"/>
      <c r="B517" s="22"/>
      <c r="C517" s="22"/>
      <c r="D517" s="22"/>
      <c r="E517" s="23"/>
      <c r="F517" s="24"/>
      <c r="H517" s="24"/>
      <c r="J517" s="24"/>
      <c r="L517" s="24"/>
      <c r="N517" s="24"/>
      <c r="P517" s="24"/>
      <c r="R517" s="24"/>
      <c r="T517" s="77"/>
      <c r="V517" s="24"/>
      <c r="X517" s="24"/>
      <c r="Z517" s="24"/>
      <c r="AB517" s="24"/>
      <c r="AD517" s="24"/>
      <c r="AF517" s="24"/>
      <c r="AH517" s="24"/>
      <c r="AJ517" s="311"/>
      <c r="AL517" s="24"/>
      <c r="AN517" s="24"/>
      <c r="AP517" s="24"/>
      <c r="AR517" s="24"/>
      <c r="AT517" s="24"/>
      <c r="AV517" s="24"/>
      <c r="AX517" s="24"/>
      <c r="AZ517" s="24"/>
      <c r="BB517" s="77"/>
      <c r="BC517" s="78"/>
      <c r="BD517" s="77"/>
      <c r="BE517" s="78"/>
      <c r="BF517" s="24"/>
      <c r="BH517" s="24"/>
      <c r="BJ517" s="24"/>
      <c r="BL517" s="77"/>
      <c r="BM517" s="78"/>
      <c r="BN517" s="77"/>
      <c r="BO517" s="78"/>
      <c r="BP517" s="24"/>
      <c r="BR517" s="77"/>
      <c r="BS517" s="77"/>
      <c r="BT517" s="78"/>
      <c r="BU517" s="77"/>
      <c r="BV517" s="78"/>
      <c r="BW517" s="77"/>
      <c r="BX517" s="78"/>
      <c r="BY517" s="77"/>
      <c r="BZ517" s="78"/>
      <c r="CA517" s="88"/>
      <c r="CB517" s="86"/>
      <c r="CC517" s="65"/>
      <c r="CD517" s="65"/>
      <c r="CE517" s="65"/>
      <c r="CF517" s="65"/>
      <c r="CG517" s="65"/>
      <c r="CH517" s="65"/>
      <c r="CI517" s="65"/>
      <c r="CJ517" s="65"/>
      <c r="CK517" s="65"/>
      <c r="CL517" s="65"/>
      <c r="CM517" s="65"/>
      <c r="CN517" s="65"/>
      <c r="CO517" s="65"/>
      <c r="CP517" s="65"/>
      <c r="CQ517" s="65"/>
      <c r="CR517" s="65"/>
      <c r="CS517" s="65"/>
      <c r="CT517" s="65"/>
      <c r="CU517" s="65"/>
      <c r="CV517" s="65"/>
      <c r="CW517" s="65"/>
      <c r="CX517" s="65"/>
      <c r="CY517" s="65"/>
      <c r="CZ517" s="65"/>
      <c r="DA517" s="65"/>
      <c r="DB517" s="65"/>
      <c r="DC517" s="65"/>
      <c r="DD517" s="65"/>
      <c r="DE517" s="65"/>
    </row>
    <row r="518" spans="1:109" s="25" customFormat="1" x14ac:dyDescent="0.25">
      <c r="A518" s="21"/>
      <c r="B518" s="22"/>
      <c r="C518" s="22"/>
      <c r="D518" s="22"/>
      <c r="E518" s="23"/>
      <c r="F518" s="24"/>
      <c r="H518" s="24"/>
      <c r="J518" s="24"/>
      <c r="L518" s="24"/>
      <c r="N518" s="24"/>
      <c r="P518" s="24"/>
      <c r="R518" s="24"/>
      <c r="T518" s="77"/>
      <c r="V518" s="24"/>
      <c r="X518" s="24"/>
      <c r="Z518" s="24"/>
      <c r="AB518" s="24"/>
      <c r="AD518" s="24"/>
      <c r="AF518" s="24"/>
      <c r="AH518" s="24"/>
      <c r="AJ518" s="311"/>
      <c r="AL518" s="24"/>
      <c r="AN518" s="24"/>
      <c r="AP518" s="24"/>
      <c r="AR518" s="24"/>
      <c r="AT518" s="24"/>
      <c r="AV518" s="24"/>
      <c r="AX518" s="24"/>
      <c r="AZ518" s="24"/>
      <c r="BB518" s="77"/>
      <c r="BC518" s="78"/>
      <c r="BD518" s="77"/>
      <c r="BE518" s="78"/>
      <c r="BF518" s="24"/>
      <c r="BH518" s="24"/>
      <c r="BJ518" s="24"/>
      <c r="BL518" s="77"/>
      <c r="BM518" s="78"/>
      <c r="BN518" s="77"/>
      <c r="BO518" s="78"/>
      <c r="BP518" s="24"/>
      <c r="BR518" s="77"/>
      <c r="BS518" s="77"/>
      <c r="BT518" s="78"/>
      <c r="BU518" s="77"/>
      <c r="BV518" s="78"/>
      <c r="BW518" s="77"/>
      <c r="BX518" s="78"/>
      <c r="BY518" s="77"/>
      <c r="BZ518" s="78"/>
      <c r="CA518" s="88"/>
      <c r="CB518" s="86"/>
      <c r="CC518" s="65"/>
      <c r="CD518" s="65"/>
      <c r="CE518" s="65"/>
      <c r="CF518" s="65"/>
      <c r="CG518" s="65"/>
      <c r="CH518" s="65"/>
      <c r="CI518" s="65"/>
      <c r="CJ518" s="65"/>
      <c r="CK518" s="65"/>
      <c r="CL518" s="65"/>
      <c r="CM518" s="65"/>
      <c r="CN518" s="65"/>
      <c r="CO518" s="65"/>
      <c r="CP518" s="65"/>
      <c r="CQ518" s="65"/>
      <c r="CR518" s="65"/>
      <c r="CS518" s="65"/>
      <c r="CT518" s="65"/>
      <c r="CU518" s="65"/>
      <c r="CV518" s="65"/>
      <c r="CW518" s="65"/>
      <c r="CX518" s="65"/>
      <c r="CY518" s="65"/>
      <c r="CZ518" s="65"/>
      <c r="DA518" s="65"/>
      <c r="DB518" s="65"/>
      <c r="DC518" s="65"/>
      <c r="DD518" s="65"/>
      <c r="DE518" s="65"/>
    </row>
    <row r="519" spans="1:109" s="25" customFormat="1" x14ac:dyDescent="0.25">
      <c r="A519" s="21"/>
      <c r="B519" s="22"/>
      <c r="C519" s="22"/>
      <c r="D519" s="22"/>
      <c r="E519" s="23"/>
      <c r="F519" s="24"/>
      <c r="H519" s="24"/>
      <c r="J519" s="24"/>
      <c r="L519" s="24"/>
      <c r="N519" s="24"/>
      <c r="P519" s="24"/>
      <c r="R519" s="24"/>
      <c r="T519" s="77"/>
      <c r="V519" s="24"/>
      <c r="X519" s="24"/>
      <c r="Z519" s="24"/>
      <c r="AB519" s="24"/>
      <c r="AD519" s="24"/>
      <c r="AF519" s="24"/>
      <c r="AH519" s="24"/>
      <c r="AJ519" s="311"/>
      <c r="AL519" s="24"/>
      <c r="AN519" s="24"/>
      <c r="AP519" s="24"/>
      <c r="AR519" s="24"/>
      <c r="AT519" s="24"/>
      <c r="AV519" s="24"/>
      <c r="AX519" s="24"/>
      <c r="AZ519" s="24"/>
      <c r="BB519" s="77"/>
      <c r="BC519" s="78"/>
      <c r="BD519" s="77"/>
      <c r="BE519" s="78"/>
      <c r="BF519" s="24"/>
      <c r="BH519" s="24"/>
      <c r="BJ519" s="24"/>
      <c r="BL519" s="77"/>
      <c r="BM519" s="78"/>
      <c r="BN519" s="77"/>
      <c r="BO519" s="78"/>
      <c r="BP519" s="24"/>
      <c r="BR519" s="77"/>
      <c r="BS519" s="77"/>
      <c r="BT519" s="78"/>
      <c r="BU519" s="77"/>
      <c r="BV519" s="78"/>
      <c r="BW519" s="77"/>
      <c r="BX519" s="78"/>
      <c r="BY519" s="77"/>
      <c r="BZ519" s="78"/>
      <c r="CA519" s="88"/>
      <c r="CB519" s="86"/>
      <c r="CC519" s="65"/>
      <c r="CD519" s="65"/>
      <c r="CE519" s="65"/>
      <c r="CF519" s="65"/>
      <c r="CG519" s="65"/>
      <c r="CH519" s="65"/>
      <c r="CI519" s="65"/>
      <c r="CJ519" s="65"/>
      <c r="CK519" s="65"/>
      <c r="CL519" s="65"/>
      <c r="CM519" s="65"/>
      <c r="CN519" s="65"/>
      <c r="CO519" s="65"/>
      <c r="CP519" s="65"/>
      <c r="CQ519" s="65"/>
      <c r="CR519" s="65"/>
      <c r="CS519" s="65"/>
      <c r="CT519" s="65"/>
      <c r="CU519" s="65"/>
      <c r="CV519" s="65"/>
      <c r="CW519" s="65"/>
      <c r="CX519" s="65"/>
      <c r="CY519" s="65"/>
      <c r="CZ519" s="65"/>
      <c r="DA519" s="65"/>
      <c r="DB519" s="65"/>
      <c r="DC519" s="65"/>
      <c r="DD519" s="65"/>
      <c r="DE519" s="65"/>
    </row>
    <row r="520" spans="1:109" s="25" customFormat="1" x14ac:dyDescent="0.25">
      <c r="A520" s="21"/>
      <c r="B520" s="22"/>
      <c r="C520" s="22"/>
      <c r="D520" s="22"/>
      <c r="E520" s="23"/>
      <c r="F520" s="24"/>
      <c r="H520" s="24"/>
      <c r="J520" s="24"/>
      <c r="L520" s="24"/>
      <c r="N520" s="24"/>
      <c r="P520" s="24"/>
      <c r="R520" s="24"/>
      <c r="T520" s="77"/>
      <c r="V520" s="24"/>
      <c r="X520" s="24"/>
      <c r="Z520" s="24"/>
      <c r="AB520" s="24"/>
      <c r="AD520" s="24"/>
      <c r="AF520" s="24"/>
      <c r="AH520" s="24"/>
      <c r="AJ520" s="311"/>
      <c r="AL520" s="24"/>
      <c r="AN520" s="24"/>
      <c r="AP520" s="24"/>
      <c r="AR520" s="24"/>
      <c r="AT520" s="24"/>
      <c r="AV520" s="24"/>
      <c r="AX520" s="24"/>
      <c r="AZ520" s="24"/>
      <c r="BB520" s="77"/>
      <c r="BC520" s="78"/>
      <c r="BD520" s="77"/>
      <c r="BE520" s="78"/>
      <c r="BF520" s="24"/>
      <c r="BH520" s="24"/>
      <c r="BJ520" s="24"/>
      <c r="BL520" s="77"/>
      <c r="BM520" s="78"/>
      <c r="BN520" s="77"/>
      <c r="BO520" s="78"/>
      <c r="BP520" s="24"/>
      <c r="BR520" s="77"/>
      <c r="BS520" s="77"/>
      <c r="BT520" s="78"/>
      <c r="BU520" s="77"/>
      <c r="BV520" s="78"/>
      <c r="BW520" s="77"/>
      <c r="BX520" s="78"/>
      <c r="BY520" s="77"/>
      <c r="BZ520" s="78"/>
      <c r="CA520" s="88"/>
      <c r="CB520" s="86"/>
      <c r="CC520" s="65"/>
      <c r="CD520" s="65"/>
      <c r="CE520" s="65"/>
      <c r="CF520" s="65"/>
      <c r="CG520" s="65"/>
      <c r="CH520" s="65"/>
      <c r="CI520" s="65"/>
      <c r="CJ520" s="65"/>
      <c r="CK520" s="65"/>
      <c r="CL520" s="65"/>
      <c r="CM520" s="65"/>
      <c r="CN520" s="65"/>
      <c r="CO520" s="65"/>
      <c r="CP520" s="65"/>
      <c r="CQ520" s="65"/>
      <c r="CR520" s="65"/>
      <c r="CS520" s="65"/>
      <c r="CT520" s="65"/>
      <c r="CU520" s="65"/>
      <c r="CV520" s="65"/>
      <c r="CW520" s="65"/>
      <c r="CX520" s="65"/>
      <c r="CY520" s="65"/>
      <c r="CZ520" s="65"/>
      <c r="DA520" s="65"/>
      <c r="DB520" s="65"/>
      <c r="DC520" s="65"/>
      <c r="DD520" s="65"/>
      <c r="DE520" s="65"/>
    </row>
    <row r="521" spans="1:109" s="25" customFormat="1" x14ac:dyDescent="0.25">
      <c r="A521" s="21"/>
      <c r="B521" s="22"/>
      <c r="C521" s="22"/>
      <c r="D521" s="22"/>
      <c r="E521" s="23"/>
      <c r="F521" s="24"/>
      <c r="H521" s="24"/>
      <c r="J521" s="24"/>
      <c r="L521" s="24"/>
      <c r="N521" s="24"/>
      <c r="P521" s="24"/>
      <c r="R521" s="24"/>
      <c r="T521" s="77"/>
      <c r="V521" s="24"/>
      <c r="X521" s="24"/>
      <c r="Z521" s="24"/>
      <c r="AB521" s="24"/>
      <c r="AD521" s="24"/>
      <c r="AF521" s="24"/>
      <c r="AH521" s="24"/>
      <c r="AJ521" s="311"/>
      <c r="AL521" s="24"/>
      <c r="AN521" s="24"/>
      <c r="AP521" s="24"/>
      <c r="AR521" s="24"/>
      <c r="AT521" s="24"/>
      <c r="AV521" s="24"/>
      <c r="AX521" s="24"/>
      <c r="AZ521" s="24"/>
      <c r="BB521" s="77"/>
      <c r="BC521" s="78"/>
      <c r="BD521" s="77"/>
      <c r="BE521" s="78"/>
      <c r="BF521" s="24"/>
      <c r="BH521" s="24"/>
      <c r="BJ521" s="24"/>
      <c r="BL521" s="77"/>
      <c r="BM521" s="78"/>
      <c r="BN521" s="77"/>
      <c r="BO521" s="78"/>
      <c r="BP521" s="24"/>
      <c r="BR521" s="77"/>
      <c r="BS521" s="77"/>
      <c r="BT521" s="78"/>
      <c r="BU521" s="77"/>
      <c r="BV521" s="78"/>
      <c r="BW521" s="77"/>
      <c r="BX521" s="78"/>
      <c r="BY521" s="77"/>
      <c r="BZ521" s="78"/>
      <c r="CA521" s="88"/>
      <c r="CB521" s="86"/>
      <c r="CC521" s="65"/>
      <c r="CD521" s="65"/>
      <c r="CE521" s="65"/>
      <c r="CF521" s="65"/>
      <c r="CG521" s="65"/>
      <c r="CH521" s="65"/>
      <c r="CI521" s="65"/>
      <c r="CJ521" s="65"/>
      <c r="CK521" s="65"/>
      <c r="CL521" s="65"/>
      <c r="CM521" s="65"/>
      <c r="CN521" s="65"/>
      <c r="CO521" s="65"/>
      <c r="CP521" s="65"/>
      <c r="CQ521" s="65"/>
      <c r="CR521" s="65"/>
      <c r="CS521" s="65"/>
      <c r="CT521" s="65"/>
      <c r="CU521" s="65"/>
      <c r="CV521" s="65"/>
      <c r="CW521" s="65"/>
      <c r="CX521" s="65"/>
      <c r="CY521" s="65"/>
      <c r="CZ521" s="65"/>
      <c r="DA521" s="65"/>
      <c r="DB521" s="65"/>
      <c r="DC521" s="65"/>
      <c r="DD521" s="65"/>
      <c r="DE521" s="65"/>
    </row>
    <row r="522" spans="1:109" s="25" customFormat="1" x14ac:dyDescent="0.25">
      <c r="A522" s="21"/>
      <c r="B522" s="22"/>
      <c r="C522" s="22"/>
      <c r="D522" s="22"/>
      <c r="E522" s="23"/>
      <c r="F522" s="24"/>
      <c r="H522" s="24"/>
      <c r="J522" s="24"/>
      <c r="L522" s="24"/>
      <c r="N522" s="24"/>
      <c r="P522" s="24"/>
      <c r="R522" s="24"/>
      <c r="T522" s="77"/>
      <c r="V522" s="24"/>
      <c r="X522" s="24"/>
      <c r="Z522" s="24"/>
      <c r="AB522" s="24"/>
      <c r="AD522" s="24"/>
      <c r="AF522" s="24"/>
      <c r="AH522" s="24"/>
      <c r="AJ522" s="311"/>
      <c r="AL522" s="24"/>
      <c r="AN522" s="24"/>
      <c r="AP522" s="24"/>
      <c r="AR522" s="24"/>
      <c r="AT522" s="24"/>
      <c r="AV522" s="24"/>
      <c r="AX522" s="24"/>
      <c r="AZ522" s="24"/>
      <c r="BB522" s="77"/>
      <c r="BC522" s="78"/>
      <c r="BD522" s="77"/>
      <c r="BE522" s="78"/>
      <c r="BF522" s="24"/>
      <c r="BH522" s="24"/>
      <c r="BJ522" s="24"/>
      <c r="BL522" s="77"/>
      <c r="BM522" s="78"/>
      <c r="BN522" s="77"/>
      <c r="BO522" s="78"/>
      <c r="BP522" s="24"/>
      <c r="BR522" s="77"/>
      <c r="BS522" s="77"/>
      <c r="BT522" s="78"/>
      <c r="BU522" s="77"/>
      <c r="BV522" s="78"/>
      <c r="BW522" s="77"/>
      <c r="BX522" s="78"/>
      <c r="BY522" s="77"/>
      <c r="BZ522" s="78"/>
      <c r="CA522" s="88"/>
      <c r="CB522" s="86"/>
      <c r="CC522" s="65"/>
      <c r="CD522" s="65"/>
      <c r="CE522" s="65"/>
      <c r="CF522" s="65"/>
      <c r="CG522" s="65"/>
      <c r="CH522" s="65"/>
      <c r="CI522" s="65"/>
      <c r="CJ522" s="65"/>
      <c r="CK522" s="65"/>
      <c r="CL522" s="65"/>
      <c r="CM522" s="65"/>
      <c r="CN522" s="65"/>
      <c r="CO522" s="65"/>
      <c r="CP522" s="65"/>
      <c r="CQ522" s="65"/>
      <c r="CR522" s="65"/>
      <c r="CS522" s="65"/>
      <c r="CT522" s="65"/>
      <c r="CU522" s="65"/>
      <c r="CV522" s="65"/>
      <c r="CW522" s="65"/>
      <c r="CX522" s="65"/>
      <c r="CY522" s="65"/>
      <c r="CZ522" s="65"/>
      <c r="DA522" s="65"/>
      <c r="DB522" s="65"/>
      <c r="DC522" s="65"/>
      <c r="DD522" s="65"/>
      <c r="DE522" s="65"/>
    </row>
    <row r="523" spans="1:109" s="25" customFormat="1" x14ac:dyDescent="0.25">
      <c r="A523" s="21"/>
      <c r="B523" s="22"/>
      <c r="C523" s="22"/>
      <c r="D523" s="22"/>
      <c r="E523" s="23"/>
      <c r="F523" s="24"/>
      <c r="H523" s="24"/>
      <c r="J523" s="24"/>
      <c r="L523" s="24"/>
      <c r="N523" s="24"/>
      <c r="P523" s="24"/>
      <c r="R523" s="24"/>
      <c r="T523" s="77"/>
      <c r="V523" s="24"/>
      <c r="X523" s="24"/>
      <c r="Z523" s="24"/>
      <c r="AB523" s="24"/>
      <c r="AD523" s="24"/>
      <c r="AF523" s="24"/>
      <c r="AH523" s="24"/>
      <c r="AJ523" s="311"/>
      <c r="AL523" s="24"/>
      <c r="AN523" s="24"/>
      <c r="AP523" s="24"/>
      <c r="AR523" s="24"/>
      <c r="AT523" s="24"/>
      <c r="AV523" s="24"/>
      <c r="AX523" s="24"/>
      <c r="AZ523" s="24"/>
      <c r="BB523" s="77"/>
      <c r="BC523" s="78"/>
      <c r="BD523" s="77"/>
      <c r="BE523" s="78"/>
      <c r="BF523" s="24"/>
      <c r="BH523" s="24"/>
      <c r="BJ523" s="24"/>
      <c r="BL523" s="77"/>
      <c r="BM523" s="78"/>
      <c r="BN523" s="77"/>
      <c r="BO523" s="78"/>
      <c r="BP523" s="24"/>
      <c r="BR523" s="77"/>
      <c r="BS523" s="77"/>
      <c r="BT523" s="78"/>
      <c r="BU523" s="77"/>
      <c r="BV523" s="78"/>
      <c r="BW523" s="77"/>
      <c r="BX523" s="78"/>
      <c r="BY523" s="77"/>
      <c r="BZ523" s="78"/>
      <c r="CA523" s="88"/>
      <c r="CB523" s="86"/>
      <c r="CC523" s="65"/>
      <c r="CD523" s="65"/>
      <c r="CE523" s="65"/>
      <c r="CF523" s="65"/>
      <c r="CG523" s="65"/>
      <c r="CH523" s="65"/>
      <c r="CI523" s="65"/>
      <c r="CJ523" s="65"/>
      <c r="CK523" s="65"/>
      <c r="CL523" s="65"/>
      <c r="CM523" s="65"/>
      <c r="CN523" s="65"/>
      <c r="CO523" s="65"/>
      <c r="CP523" s="65"/>
      <c r="CQ523" s="65"/>
      <c r="CR523" s="65"/>
      <c r="CS523" s="65"/>
      <c r="CT523" s="65"/>
      <c r="CU523" s="65"/>
      <c r="CV523" s="65"/>
      <c r="CW523" s="65"/>
      <c r="CX523" s="65"/>
      <c r="CY523" s="65"/>
      <c r="CZ523" s="65"/>
      <c r="DA523" s="65"/>
      <c r="DB523" s="65"/>
      <c r="DC523" s="65"/>
      <c r="DD523" s="65"/>
      <c r="DE523" s="65"/>
    </row>
    <row r="524" spans="1:109" s="25" customFormat="1" x14ac:dyDescent="0.25">
      <c r="A524" s="21"/>
      <c r="B524" s="22"/>
      <c r="C524" s="22"/>
      <c r="D524" s="22"/>
      <c r="E524" s="23"/>
      <c r="F524" s="24"/>
      <c r="H524" s="24"/>
      <c r="J524" s="24"/>
      <c r="L524" s="24"/>
      <c r="N524" s="24"/>
      <c r="P524" s="24"/>
      <c r="R524" s="24"/>
      <c r="T524" s="77"/>
      <c r="V524" s="24"/>
      <c r="X524" s="24"/>
      <c r="Z524" s="24"/>
      <c r="AB524" s="24"/>
      <c r="AD524" s="24"/>
      <c r="AF524" s="24"/>
      <c r="AH524" s="24"/>
      <c r="AJ524" s="311"/>
      <c r="AL524" s="24"/>
      <c r="AN524" s="24"/>
      <c r="AP524" s="24"/>
      <c r="AR524" s="24"/>
      <c r="AT524" s="24"/>
      <c r="AV524" s="24"/>
      <c r="AX524" s="24"/>
      <c r="AZ524" s="24"/>
      <c r="BB524" s="77"/>
      <c r="BC524" s="78"/>
      <c r="BD524" s="77"/>
      <c r="BE524" s="78"/>
      <c r="BF524" s="24"/>
      <c r="BH524" s="24"/>
      <c r="BJ524" s="24"/>
      <c r="BL524" s="77"/>
      <c r="BM524" s="78"/>
      <c r="BN524" s="77"/>
      <c r="BO524" s="78"/>
      <c r="BP524" s="24"/>
      <c r="BR524" s="77"/>
      <c r="BS524" s="77"/>
      <c r="BT524" s="78"/>
      <c r="BU524" s="77"/>
      <c r="BV524" s="78"/>
      <c r="BW524" s="77"/>
      <c r="BX524" s="78"/>
      <c r="BY524" s="77"/>
      <c r="BZ524" s="78"/>
      <c r="CA524" s="88"/>
      <c r="CB524" s="86"/>
      <c r="CC524" s="65"/>
      <c r="CD524" s="65"/>
      <c r="CE524" s="65"/>
      <c r="CF524" s="65"/>
      <c r="CG524" s="65"/>
      <c r="CH524" s="65"/>
      <c r="CI524" s="65"/>
      <c r="CJ524" s="65"/>
      <c r="CK524" s="65"/>
      <c r="CL524" s="65"/>
      <c r="CM524" s="65"/>
      <c r="CN524" s="65"/>
      <c r="CO524" s="65"/>
      <c r="CP524" s="65"/>
      <c r="CQ524" s="65"/>
      <c r="CR524" s="65"/>
      <c r="CS524" s="65"/>
      <c r="CT524" s="65"/>
      <c r="CU524" s="65"/>
      <c r="CV524" s="65"/>
      <c r="CW524" s="65"/>
      <c r="CX524" s="65"/>
      <c r="CY524" s="65"/>
      <c r="CZ524" s="65"/>
      <c r="DA524" s="65"/>
      <c r="DB524" s="65"/>
      <c r="DC524" s="65"/>
      <c r="DD524" s="65"/>
      <c r="DE524" s="65"/>
    </row>
    <row r="525" spans="1:109" s="25" customFormat="1" x14ac:dyDescent="0.25">
      <c r="A525" s="21"/>
      <c r="B525" s="22"/>
      <c r="C525" s="22"/>
      <c r="D525" s="22"/>
      <c r="E525" s="23"/>
      <c r="F525" s="24"/>
      <c r="H525" s="24"/>
      <c r="J525" s="24"/>
      <c r="L525" s="24"/>
      <c r="N525" s="24"/>
      <c r="P525" s="24"/>
      <c r="R525" s="24"/>
      <c r="T525" s="77"/>
      <c r="V525" s="24"/>
      <c r="X525" s="24"/>
      <c r="Z525" s="24"/>
      <c r="AB525" s="24"/>
      <c r="AD525" s="24"/>
      <c r="AF525" s="24"/>
      <c r="AH525" s="24"/>
      <c r="AJ525" s="311"/>
      <c r="AL525" s="24"/>
      <c r="AN525" s="24"/>
      <c r="AP525" s="24"/>
      <c r="AR525" s="24"/>
      <c r="AT525" s="24"/>
      <c r="AV525" s="24"/>
      <c r="AX525" s="24"/>
      <c r="AZ525" s="24"/>
      <c r="BB525" s="77"/>
      <c r="BC525" s="78"/>
      <c r="BD525" s="77"/>
      <c r="BE525" s="78"/>
      <c r="BF525" s="24"/>
      <c r="BH525" s="24"/>
      <c r="BJ525" s="24"/>
      <c r="BL525" s="77"/>
      <c r="BM525" s="78"/>
      <c r="BN525" s="77"/>
      <c r="BO525" s="78"/>
      <c r="BP525" s="24"/>
      <c r="BR525" s="77"/>
      <c r="BS525" s="77"/>
      <c r="BT525" s="78"/>
      <c r="BU525" s="77"/>
      <c r="BV525" s="78"/>
      <c r="BW525" s="77"/>
      <c r="BX525" s="78"/>
      <c r="BY525" s="77"/>
      <c r="BZ525" s="78"/>
      <c r="CA525" s="88"/>
      <c r="CB525" s="86"/>
      <c r="CC525" s="65"/>
      <c r="CD525" s="65"/>
      <c r="CE525" s="65"/>
      <c r="CF525" s="65"/>
      <c r="CG525" s="65"/>
      <c r="CH525" s="65"/>
      <c r="CI525" s="65"/>
      <c r="CJ525" s="65"/>
      <c r="CK525" s="65"/>
      <c r="CL525" s="65"/>
      <c r="CM525" s="65"/>
      <c r="CN525" s="65"/>
      <c r="CO525" s="65"/>
      <c r="CP525" s="65"/>
      <c r="CQ525" s="65"/>
      <c r="CR525" s="65"/>
      <c r="CS525" s="65"/>
      <c r="CT525" s="65"/>
      <c r="CU525" s="65"/>
      <c r="CV525" s="65"/>
      <c r="CW525" s="65"/>
      <c r="CX525" s="65"/>
      <c r="CY525" s="65"/>
      <c r="CZ525" s="65"/>
      <c r="DA525" s="65"/>
      <c r="DB525" s="65"/>
      <c r="DC525" s="65"/>
      <c r="DD525" s="65"/>
      <c r="DE525" s="65"/>
    </row>
    <row r="526" spans="1:109" s="25" customFormat="1" x14ac:dyDescent="0.25">
      <c r="A526" s="21"/>
      <c r="B526" s="22"/>
      <c r="C526" s="22"/>
      <c r="D526" s="22"/>
      <c r="E526" s="23"/>
      <c r="F526" s="24"/>
      <c r="H526" s="24"/>
      <c r="J526" s="24"/>
      <c r="L526" s="24"/>
      <c r="N526" s="24"/>
      <c r="P526" s="24"/>
      <c r="R526" s="24"/>
      <c r="T526" s="77"/>
      <c r="V526" s="24"/>
      <c r="X526" s="24"/>
      <c r="Z526" s="24"/>
      <c r="AB526" s="24"/>
      <c r="AD526" s="24"/>
      <c r="AF526" s="24"/>
      <c r="AH526" s="24"/>
      <c r="AJ526" s="311"/>
      <c r="AL526" s="24"/>
      <c r="AN526" s="24"/>
      <c r="AP526" s="24"/>
      <c r="AR526" s="24"/>
      <c r="AT526" s="24"/>
      <c r="AV526" s="24"/>
      <c r="AX526" s="24"/>
      <c r="AZ526" s="24"/>
      <c r="BB526" s="77"/>
      <c r="BC526" s="78"/>
      <c r="BD526" s="77"/>
      <c r="BE526" s="78"/>
      <c r="BF526" s="24"/>
      <c r="BH526" s="24"/>
      <c r="BJ526" s="24"/>
      <c r="BL526" s="77"/>
      <c r="BM526" s="78"/>
      <c r="BN526" s="77"/>
      <c r="BO526" s="78"/>
      <c r="BP526" s="24"/>
      <c r="BR526" s="77"/>
      <c r="BS526" s="77"/>
      <c r="BT526" s="78"/>
      <c r="BU526" s="77"/>
      <c r="BV526" s="78"/>
      <c r="BW526" s="77"/>
      <c r="BX526" s="78"/>
      <c r="BY526" s="77"/>
      <c r="BZ526" s="78"/>
      <c r="CA526" s="88"/>
      <c r="CB526" s="86"/>
      <c r="CC526" s="65"/>
      <c r="CD526" s="65"/>
      <c r="CE526" s="65"/>
      <c r="CF526" s="65"/>
      <c r="CG526" s="65"/>
      <c r="CH526" s="65"/>
      <c r="CI526" s="65"/>
      <c r="CJ526" s="65"/>
      <c r="CK526" s="65"/>
      <c r="CL526" s="65"/>
      <c r="CM526" s="65"/>
      <c r="CN526" s="65"/>
      <c r="CO526" s="65"/>
      <c r="CP526" s="65"/>
      <c r="CQ526" s="65"/>
      <c r="CR526" s="65"/>
      <c r="CS526" s="65"/>
      <c r="CT526" s="65"/>
      <c r="CU526" s="65"/>
      <c r="CV526" s="65"/>
      <c r="CW526" s="65"/>
      <c r="CX526" s="65"/>
      <c r="CY526" s="65"/>
      <c r="CZ526" s="65"/>
      <c r="DA526" s="65"/>
      <c r="DB526" s="65"/>
      <c r="DC526" s="65"/>
      <c r="DD526" s="65"/>
      <c r="DE526" s="65"/>
    </row>
    <row r="527" spans="1:109" s="25" customFormat="1" x14ac:dyDescent="0.25">
      <c r="A527" s="21"/>
      <c r="B527" s="22"/>
      <c r="C527" s="22"/>
      <c r="D527" s="22"/>
      <c r="E527" s="23"/>
      <c r="F527" s="24"/>
      <c r="H527" s="24"/>
      <c r="J527" s="24"/>
      <c r="L527" s="24"/>
      <c r="N527" s="24"/>
      <c r="P527" s="24"/>
      <c r="R527" s="24"/>
      <c r="T527" s="77"/>
      <c r="V527" s="24"/>
      <c r="X527" s="24"/>
      <c r="Z527" s="24"/>
      <c r="AB527" s="24"/>
      <c r="AD527" s="24"/>
      <c r="AF527" s="24"/>
      <c r="AH527" s="24"/>
      <c r="AJ527" s="311"/>
      <c r="AL527" s="24"/>
      <c r="AN527" s="24"/>
      <c r="AP527" s="24"/>
      <c r="AR527" s="24"/>
      <c r="AT527" s="24"/>
      <c r="AV527" s="24"/>
      <c r="AX527" s="24"/>
      <c r="AZ527" s="24"/>
      <c r="BB527" s="77"/>
      <c r="BC527" s="78"/>
      <c r="BD527" s="77"/>
      <c r="BE527" s="78"/>
      <c r="BF527" s="24"/>
      <c r="BH527" s="24"/>
      <c r="BJ527" s="24"/>
      <c r="BL527" s="77"/>
      <c r="BM527" s="78"/>
      <c r="BN527" s="77"/>
      <c r="BO527" s="78"/>
      <c r="BP527" s="24"/>
      <c r="BR527" s="77"/>
      <c r="BS527" s="77"/>
      <c r="BT527" s="78"/>
      <c r="BU527" s="77"/>
      <c r="BV527" s="78"/>
      <c r="BW527" s="77"/>
      <c r="BX527" s="78"/>
      <c r="BY527" s="77"/>
      <c r="BZ527" s="78"/>
      <c r="CA527" s="88"/>
      <c r="CB527" s="86"/>
      <c r="CC527" s="65"/>
      <c r="CD527" s="65"/>
      <c r="CE527" s="65"/>
      <c r="CF527" s="65"/>
      <c r="CG527" s="65"/>
      <c r="CH527" s="65"/>
      <c r="CI527" s="65"/>
      <c r="CJ527" s="65"/>
      <c r="CK527" s="65"/>
      <c r="CL527" s="65"/>
      <c r="CM527" s="65"/>
      <c r="CN527" s="65"/>
      <c r="CO527" s="65"/>
      <c r="CP527" s="65"/>
      <c r="CQ527" s="65"/>
      <c r="CR527" s="65"/>
      <c r="CS527" s="65"/>
      <c r="CT527" s="65"/>
      <c r="CU527" s="65"/>
      <c r="CV527" s="65"/>
      <c r="CW527" s="65"/>
      <c r="CX527" s="65"/>
      <c r="CY527" s="65"/>
      <c r="CZ527" s="65"/>
      <c r="DA527" s="65"/>
      <c r="DB527" s="65"/>
      <c r="DC527" s="65"/>
      <c r="DD527" s="65"/>
      <c r="DE527" s="65"/>
    </row>
    <row r="528" spans="1:109" s="25" customFormat="1" x14ac:dyDescent="0.25">
      <c r="A528" s="21"/>
      <c r="B528" s="22"/>
      <c r="C528" s="22"/>
      <c r="D528" s="22"/>
      <c r="E528" s="23"/>
      <c r="F528" s="24"/>
      <c r="H528" s="24"/>
      <c r="J528" s="24"/>
      <c r="L528" s="24"/>
      <c r="N528" s="24"/>
      <c r="P528" s="24"/>
      <c r="R528" s="24"/>
      <c r="T528" s="77"/>
      <c r="V528" s="24"/>
      <c r="X528" s="24"/>
      <c r="Z528" s="24"/>
      <c r="AB528" s="24"/>
      <c r="AD528" s="24"/>
      <c r="AF528" s="24"/>
      <c r="AH528" s="24"/>
      <c r="AJ528" s="311"/>
      <c r="AL528" s="24"/>
      <c r="AN528" s="24"/>
      <c r="AP528" s="24"/>
      <c r="AR528" s="24"/>
      <c r="AT528" s="24"/>
      <c r="AV528" s="24"/>
      <c r="AX528" s="24"/>
      <c r="AZ528" s="24"/>
      <c r="BB528" s="77"/>
      <c r="BC528" s="78"/>
      <c r="BD528" s="77"/>
      <c r="BE528" s="78"/>
      <c r="BF528" s="24"/>
      <c r="BH528" s="24"/>
      <c r="BJ528" s="24"/>
      <c r="BL528" s="77"/>
      <c r="BM528" s="78"/>
      <c r="BN528" s="77"/>
      <c r="BO528" s="78"/>
      <c r="BP528" s="24"/>
      <c r="BR528" s="77"/>
      <c r="BS528" s="77"/>
      <c r="BT528" s="78"/>
      <c r="BU528" s="77"/>
      <c r="BV528" s="78"/>
      <c r="BW528" s="77"/>
      <c r="BX528" s="78"/>
      <c r="BY528" s="77"/>
      <c r="BZ528" s="78"/>
      <c r="CA528" s="88"/>
      <c r="CB528" s="86"/>
      <c r="CC528" s="65"/>
      <c r="CD528" s="65"/>
      <c r="CE528" s="65"/>
      <c r="CF528" s="65"/>
      <c r="CG528" s="65"/>
      <c r="CH528" s="65"/>
      <c r="CI528" s="65"/>
      <c r="CJ528" s="65"/>
      <c r="CK528" s="65"/>
      <c r="CL528" s="65"/>
      <c r="CM528" s="65"/>
      <c r="CN528" s="65"/>
      <c r="CO528" s="65"/>
      <c r="CP528" s="65"/>
      <c r="CQ528" s="65"/>
      <c r="CR528" s="65"/>
      <c r="CS528" s="65"/>
      <c r="CT528" s="65"/>
      <c r="CU528" s="65"/>
      <c r="CV528" s="65"/>
      <c r="CW528" s="65"/>
      <c r="CX528" s="65"/>
      <c r="CY528" s="65"/>
      <c r="CZ528" s="65"/>
      <c r="DA528" s="65"/>
      <c r="DB528" s="65"/>
      <c r="DC528" s="65"/>
      <c r="DD528" s="65"/>
      <c r="DE528" s="65"/>
    </row>
    <row r="529" spans="1:109" s="25" customFormat="1" x14ac:dyDescent="0.25">
      <c r="A529" s="21"/>
      <c r="B529" s="22"/>
      <c r="C529" s="22"/>
      <c r="D529" s="22"/>
      <c r="E529" s="23"/>
      <c r="F529" s="24"/>
      <c r="H529" s="24"/>
      <c r="J529" s="24"/>
      <c r="L529" s="24"/>
      <c r="N529" s="24"/>
      <c r="P529" s="24"/>
      <c r="R529" s="24"/>
      <c r="T529" s="77"/>
      <c r="V529" s="24"/>
      <c r="X529" s="24"/>
      <c r="Z529" s="24"/>
      <c r="AB529" s="24"/>
      <c r="AD529" s="24"/>
      <c r="AF529" s="24"/>
      <c r="AH529" s="24"/>
      <c r="AJ529" s="311"/>
      <c r="AL529" s="24"/>
      <c r="AN529" s="24"/>
      <c r="AP529" s="24"/>
      <c r="AR529" s="24"/>
      <c r="AT529" s="24"/>
      <c r="AV529" s="24"/>
      <c r="AX529" s="24"/>
      <c r="AZ529" s="24"/>
      <c r="BB529" s="77"/>
      <c r="BC529" s="78"/>
      <c r="BD529" s="77"/>
      <c r="BE529" s="78"/>
      <c r="BF529" s="24"/>
      <c r="BH529" s="24"/>
      <c r="BJ529" s="24"/>
      <c r="BL529" s="77"/>
      <c r="BM529" s="78"/>
      <c r="BN529" s="77"/>
      <c r="BO529" s="78"/>
      <c r="BP529" s="24"/>
      <c r="BR529" s="77"/>
      <c r="BS529" s="77"/>
      <c r="BT529" s="78"/>
      <c r="BU529" s="77"/>
      <c r="BV529" s="78"/>
      <c r="BW529" s="77"/>
      <c r="BX529" s="78"/>
      <c r="BY529" s="77"/>
      <c r="BZ529" s="78"/>
      <c r="CA529" s="88"/>
      <c r="CB529" s="86"/>
      <c r="CC529" s="65"/>
      <c r="CD529" s="65"/>
      <c r="CE529" s="65"/>
      <c r="CF529" s="65"/>
      <c r="CG529" s="65"/>
      <c r="CH529" s="65"/>
      <c r="CI529" s="65"/>
      <c r="CJ529" s="65"/>
      <c r="CK529" s="65"/>
      <c r="CL529" s="65"/>
      <c r="CM529" s="65"/>
      <c r="CN529" s="65"/>
      <c r="CO529" s="65"/>
      <c r="CP529" s="65"/>
      <c r="CQ529" s="65"/>
      <c r="CR529" s="65"/>
      <c r="CS529" s="65"/>
      <c r="CT529" s="65"/>
      <c r="CU529" s="65"/>
      <c r="CV529" s="65"/>
      <c r="CW529" s="65"/>
      <c r="CX529" s="65"/>
      <c r="CY529" s="65"/>
      <c r="CZ529" s="65"/>
      <c r="DA529" s="65"/>
      <c r="DB529" s="65"/>
      <c r="DC529" s="65"/>
      <c r="DD529" s="65"/>
      <c r="DE529" s="65"/>
    </row>
    <row r="530" spans="1:109" s="25" customFormat="1" x14ac:dyDescent="0.25">
      <c r="A530" s="21"/>
      <c r="B530" s="22"/>
      <c r="C530" s="22"/>
      <c r="D530" s="22"/>
      <c r="E530" s="23"/>
      <c r="F530" s="24"/>
      <c r="H530" s="24"/>
      <c r="J530" s="24"/>
      <c r="L530" s="24"/>
      <c r="N530" s="24"/>
      <c r="P530" s="24"/>
      <c r="R530" s="24"/>
      <c r="T530" s="77"/>
      <c r="V530" s="24"/>
      <c r="X530" s="24"/>
      <c r="Z530" s="24"/>
      <c r="AB530" s="24"/>
      <c r="AD530" s="24"/>
      <c r="AF530" s="24"/>
      <c r="AH530" s="24"/>
      <c r="AJ530" s="311"/>
      <c r="AL530" s="24"/>
      <c r="AN530" s="24"/>
      <c r="AP530" s="24"/>
      <c r="AR530" s="24"/>
      <c r="AT530" s="24"/>
      <c r="AV530" s="24"/>
      <c r="AX530" s="24"/>
      <c r="AZ530" s="24"/>
      <c r="BB530" s="77"/>
      <c r="BC530" s="78"/>
      <c r="BD530" s="77"/>
      <c r="BE530" s="78"/>
      <c r="BF530" s="24"/>
      <c r="BH530" s="24"/>
      <c r="BJ530" s="24"/>
      <c r="BL530" s="77"/>
      <c r="BM530" s="78"/>
      <c r="BN530" s="77"/>
      <c r="BO530" s="78"/>
      <c r="BP530" s="24"/>
      <c r="BR530" s="77"/>
      <c r="BS530" s="77"/>
      <c r="BT530" s="78"/>
      <c r="BU530" s="77"/>
      <c r="BV530" s="78"/>
      <c r="BW530" s="77"/>
      <c r="BX530" s="78"/>
      <c r="BY530" s="77"/>
      <c r="BZ530" s="78"/>
      <c r="CA530" s="88"/>
      <c r="CB530" s="86"/>
      <c r="CC530" s="65"/>
      <c r="CD530" s="65"/>
      <c r="CE530" s="65"/>
      <c r="CF530" s="65"/>
      <c r="CG530" s="65"/>
      <c r="CH530" s="65"/>
      <c r="CI530" s="65"/>
      <c r="CJ530" s="65"/>
      <c r="CK530" s="65"/>
      <c r="CL530" s="65"/>
      <c r="CM530" s="65"/>
      <c r="CN530" s="65"/>
      <c r="CO530" s="65"/>
      <c r="CP530" s="65"/>
      <c r="CQ530" s="65"/>
      <c r="CR530" s="65"/>
      <c r="CS530" s="65"/>
      <c r="CT530" s="65"/>
      <c r="CU530" s="65"/>
      <c r="CV530" s="65"/>
      <c r="CW530" s="65"/>
      <c r="CX530" s="65"/>
      <c r="CY530" s="65"/>
      <c r="CZ530" s="65"/>
      <c r="DA530" s="65"/>
      <c r="DB530" s="65"/>
      <c r="DC530" s="65"/>
      <c r="DD530" s="65"/>
      <c r="DE530" s="65"/>
    </row>
    <row r="531" spans="1:109" s="25" customFormat="1" x14ac:dyDescent="0.25">
      <c r="A531" s="21"/>
      <c r="B531" s="22"/>
      <c r="C531" s="22"/>
      <c r="D531" s="22"/>
      <c r="E531" s="23"/>
      <c r="F531" s="24"/>
      <c r="H531" s="24"/>
      <c r="J531" s="24"/>
      <c r="L531" s="24"/>
      <c r="N531" s="24"/>
      <c r="P531" s="24"/>
      <c r="R531" s="24"/>
      <c r="T531" s="77"/>
      <c r="V531" s="24"/>
      <c r="X531" s="24"/>
      <c r="Z531" s="24"/>
      <c r="AB531" s="24"/>
      <c r="AD531" s="24"/>
      <c r="AF531" s="24"/>
      <c r="AH531" s="24"/>
      <c r="AJ531" s="311"/>
      <c r="AL531" s="24"/>
      <c r="AN531" s="24"/>
      <c r="AP531" s="24"/>
      <c r="AR531" s="24"/>
      <c r="AT531" s="24"/>
      <c r="AV531" s="24"/>
      <c r="AX531" s="24"/>
      <c r="AZ531" s="24"/>
      <c r="BB531" s="77"/>
      <c r="BC531" s="78"/>
      <c r="BD531" s="77"/>
      <c r="BE531" s="78"/>
      <c r="BF531" s="24"/>
      <c r="BH531" s="24"/>
      <c r="BJ531" s="24"/>
      <c r="BL531" s="77"/>
      <c r="BM531" s="78"/>
      <c r="BN531" s="77"/>
      <c r="BO531" s="78"/>
      <c r="BP531" s="24"/>
      <c r="BR531" s="77"/>
      <c r="BS531" s="77"/>
      <c r="BT531" s="78"/>
      <c r="BU531" s="77"/>
      <c r="BV531" s="78"/>
      <c r="BW531" s="77"/>
      <c r="BX531" s="78"/>
      <c r="BY531" s="77"/>
      <c r="BZ531" s="78"/>
      <c r="CA531" s="88"/>
      <c r="CB531" s="86"/>
      <c r="CC531" s="65"/>
      <c r="CD531" s="65"/>
      <c r="CE531" s="65"/>
      <c r="CF531" s="65"/>
      <c r="CG531" s="65"/>
      <c r="CH531" s="65"/>
      <c r="CI531" s="65"/>
      <c r="CJ531" s="65"/>
      <c r="CK531" s="65"/>
      <c r="CL531" s="65"/>
      <c r="CM531" s="65"/>
      <c r="CN531" s="65"/>
      <c r="CO531" s="65"/>
      <c r="CP531" s="65"/>
      <c r="CQ531" s="65"/>
      <c r="CR531" s="65"/>
      <c r="CS531" s="65"/>
      <c r="CT531" s="65"/>
      <c r="CU531" s="65"/>
      <c r="CV531" s="65"/>
      <c r="CW531" s="65"/>
      <c r="CX531" s="65"/>
      <c r="CY531" s="65"/>
      <c r="CZ531" s="65"/>
      <c r="DA531" s="65"/>
      <c r="DB531" s="65"/>
      <c r="DC531" s="65"/>
      <c r="DD531" s="65"/>
      <c r="DE531" s="65"/>
    </row>
    <row r="532" spans="1:109" s="25" customFormat="1" x14ac:dyDescent="0.25">
      <c r="A532" s="21"/>
      <c r="B532" s="22"/>
      <c r="C532" s="22"/>
      <c r="D532" s="22"/>
      <c r="E532" s="23"/>
      <c r="F532" s="24"/>
      <c r="H532" s="24"/>
      <c r="J532" s="24"/>
      <c r="L532" s="24"/>
      <c r="N532" s="24"/>
      <c r="P532" s="24"/>
      <c r="R532" s="24"/>
      <c r="T532" s="77"/>
      <c r="V532" s="24"/>
      <c r="X532" s="24"/>
      <c r="Z532" s="24"/>
      <c r="AB532" s="24"/>
      <c r="AD532" s="24"/>
      <c r="AF532" s="24"/>
      <c r="AH532" s="24"/>
      <c r="AJ532" s="311"/>
      <c r="AL532" s="24"/>
      <c r="AN532" s="24"/>
      <c r="AP532" s="24"/>
      <c r="AR532" s="24"/>
      <c r="AT532" s="24"/>
      <c r="AV532" s="24"/>
      <c r="AX532" s="24"/>
      <c r="AZ532" s="24"/>
      <c r="BB532" s="77"/>
      <c r="BC532" s="78"/>
      <c r="BD532" s="77"/>
      <c r="BE532" s="78"/>
      <c r="BF532" s="24"/>
      <c r="BH532" s="24"/>
      <c r="BJ532" s="24"/>
      <c r="BL532" s="77"/>
      <c r="BM532" s="78"/>
      <c r="BN532" s="77"/>
      <c r="BO532" s="78"/>
      <c r="BP532" s="24"/>
      <c r="BR532" s="77"/>
      <c r="BS532" s="77"/>
      <c r="BT532" s="78"/>
      <c r="BU532" s="77"/>
      <c r="BV532" s="78"/>
      <c r="BW532" s="77"/>
      <c r="BX532" s="78"/>
      <c r="BY532" s="77"/>
      <c r="BZ532" s="78"/>
      <c r="CA532" s="88"/>
      <c r="CB532" s="86"/>
      <c r="CC532" s="65"/>
      <c r="CD532" s="65"/>
      <c r="CE532" s="65"/>
      <c r="CF532" s="65"/>
      <c r="CG532" s="65"/>
      <c r="CH532" s="65"/>
      <c r="CI532" s="65"/>
      <c r="CJ532" s="65"/>
      <c r="CK532" s="65"/>
      <c r="CL532" s="65"/>
      <c r="CM532" s="65"/>
      <c r="CN532" s="65"/>
      <c r="CO532" s="65"/>
      <c r="CP532" s="65"/>
      <c r="CQ532" s="65"/>
      <c r="CR532" s="65"/>
      <c r="CS532" s="65"/>
      <c r="CT532" s="65"/>
      <c r="CU532" s="65"/>
      <c r="CV532" s="65"/>
      <c r="CW532" s="65"/>
      <c r="CX532" s="65"/>
      <c r="CY532" s="65"/>
      <c r="CZ532" s="65"/>
      <c r="DA532" s="65"/>
      <c r="DB532" s="65"/>
      <c r="DC532" s="65"/>
      <c r="DD532" s="65"/>
      <c r="DE532" s="65"/>
    </row>
    <row r="533" spans="1:109" s="25" customFormat="1" x14ac:dyDescent="0.25">
      <c r="A533" s="21"/>
      <c r="B533" s="22"/>
      <c r="C533" s="22"/>
      <c r="D533" s="22"/>
      <c r="E533" s="23"/>
      <c r="F533" s="24"/>
      <c r="H533" s="24"/>
      <c r="J533" s="24"/>
      <c r="L533" s="24"/>
      <c r="N533" s="24"/>
      <c r="P533" s="24"/>
      <c r="R533" s="24"/>
      <c r="T533" s="77"/>
      <c r="V533" s="24"/>
      <c r="X533" s="24"/>
      <c r="Z533" s="24"/>
      <c r="AB533" s="24"/>
      <c r="AD533" s="24"/>
      <c r="AF533" s="24"/>
      <c r="AH533" s="24"/>
      <c r="AJ533" s="311"/>
      <c r="AL533" s="24"/>
      <c r="AN533" s="24"/>
      <c r="AP533" s="24"/>
      <c r="AR533" s="24"/>
      <c r="AT533" s="24"/>
      <c r="AV533" s="24"/>
      <c r="AX533" s="24"/>
      <c r="AZ533" s="24"/>
      <c r="BB533" s="77"/>
      <c r="BC533" s="78"/>
      <c r="BD533" s="77"/>
      <c r="BE533" s="78"/>
      <c r="BF533" s="24"/>
      <c r="BH533" s="24"/>
      <c r="BJ533" s="24"/>
      <c r="BL533" s="77"/>
      <c r="BM533" s="78"/>
      <c r="BN533" s="77"/>
      <c r="BO533" s="78"/>
      <c r="BP533" s="24"/>
      <c r="BR533" s="77"/>
      <c r="BS533" s="77"/>
      <c r="BT533" s="78"/>
      <c r="BU533" s="77"/>
      <c r="BV533" s="78"/>
      <c r="BW533" s="77"/>
      <c r="BX533" s="78"/>
      <c r="BY533" s="77"/>
      <c r="BZ533" s="78"/>
      <c r="CA533" s="88"/>
      <c r="CB533" s="86"/>
      <c r="CC533" s="65"/>
      <c r="CD533" s="65"/>
      <c r="CE533" s="65"/>
      <c r="CF533" s="65"/>
      <c r="CG533" s="65"/>
      <c r="CH533" s="65"/>
      <c r="CI533" s="65"/>
      <c r="CJ533" s="65"/>
      <c r="CK533" s="65"/>
      <c r="CL533" s="65"/>
      <c r="CM533" s="65"/>
      <c r="CN533" s="65"/>
      <c r="CO533" s="65"/>
      <c r="CP533" s="65"/>
      <c r="CQ533" s="65"/>
      <c r="CR533" s="65"/>
      <c r="CS533" s="65"/>
      <c r="CT533" s="65"/>
      <c r="CU533" s="65"/>
      <c r="CV533" s="65"/>
      <c r="CW533" s="65"/>
      <c r="CX533" s="65"/>
      <c r="CY533" s="65"/>
      <c r="CZ533" s="65"/>
      <c r="DA533" s="65"/>
      <c r="DB533" s="65"/>
      <c r="DC533" s="65"/>
      <c r="DD533" s="65"/>
      <c r="DE533" s="65"/>
    </row>
    <row r="534" spans="1:109" s="25" customFormat="1" x14ac:dyDescent="0.25">
      <c r="A534" s="21"/>
      <c r="B534" s="22"/>
      <c r="C534" s="22"/>
      <c r="D534" s="22"/>
      <c r="E534" s="23"/>
      <c r="F534" s="24"/>
      <c r="H534" s="24"/>
      <c r="J534" s="24"/>
      <c r="L534" s="24"/>
      <c r="N534" s="24"/>
      <c r="P534" s="24"/>
      <c r="R534" s="24"/>
      <c r="T534" s="77"/>
      <c r="V534" s="24"/>
      <c r="X534" s="24"/>
      <c r="Z534" s="24"/>
      <c r="AB534" s="24"/>
      <c r="AD534" s="24"/>
      <c r="AF534" s="24"/>
      <c r="AH534" s="24"/>
      <c r="AJ534" s="311"/>
      <c r="AL534" s="24"/>
      <c r="AN534" s="24"/>
      <c r="AP534" s="24"/>
      <c r="AR534" s="24"/>
      <c r="AT534" s="24"/>
      <c r="AV534" s="24"/>
      <c r="AX534" s="24"/>
      <c r="AZ534" s="24"/>
      <c r="BB534" s="77"/>
      <c r="BC534" s="78"/>
      <c r="BD534" s="77"/>
      <c r="BE534" s="78"/>
      <c r="BF534" s="24"/>
      <c r="BH534" s="24"/>
      <c r="BJ534" s="24"/>
      <c r="BL534" s="77"/>
      <c r="BM534" s="78"/>
      <c r="BN534" s="77"/>
      <c r="BO534" s="78"/>
      <c r="BP534" s="24"/>
      <c r="BR534" s="77"/>
      <c r="BS534" s="77"/>
      <c r="BT534" s="78"/>
      <c r="BU534" s="77"/>
      <c r="BV534" s="78"/>
      <c r="BW534" s="77"/>
      <c r="BX534" s="78"/>
      <c r="BY534" s="77"/>
      <c r="BZ534" s="78"/>
      <c r="CA534" s="88"/>
      <c r="CB534" s="86"/>
      <c r="CC534" s="65"/>
      <c r="CD534" s="65"/>
      <c r="CE534" s="65"/>
      <c r="CF534" s="65"/>
      <c r="CG534" s="65"/>
      <c r="CH534" s="65"/>
      <c r="CI534" s="65"/>
      <c r="CJ534" s="65"/>
      <c r="CK534" s="65"/>
      <c r="CL534" s="65"/>
      <c r="CM534" s="65"/>
      <c r="CN534" s="65"/>
      <c r="CO534" s="65"/>
      <c r="CP534" s="65"/>
      <c r="CQ534" s="65"/>
      <c r="CR534" s="65"/>
      <c r="CS534" s="65"/>
      <c r="CT534" s="65"/>
      <c r="CU534" s="65"/>
      <c r="CV534" s="65"/>
      <c r="CW534" s="65"/>
      <c r="CX534" s="65"/>
      <c r="CY534" s="65"/>
      <c r="CZ534" s="65"/>
      <c r="DA534" s="65"/>
      <c r="DB534" s="65"/>
      <c r="DC534" s="65"/>
      <c r="DD534" s="65"/>
      <c r="DE534" s="65"/>
    </row>
    <row r="535" spans="1:109" s="25" customFormat="1" x14ac:dyDescent="0.25">
      <c r="A535" s="21"/>
      <c r="B535" s="22"/>
      <c r="C535" s="22"/>
      <c r="D535" s="22"/>
      <c r="E535" s="23"/>
      <c r="F535" s="24"/>
      <c r="H535" s="24"/>
      <c r="J535" s="24"/>
      <c r="L535" s="24"/>
      <c r="N535" s="24"/>
      <c r="P535" s="24"/>
      <c r="R535" s="24"/>
      <c r="T535" s="77"/>
      <c r="V535" s="24"/>
      <c r="X535" s="24"/>
      <c r="Z535" s="24"/>
      <c r="AB535" s="24"/>
      <c r="AD535" s="24"/>
      <c r="AF535" s="24"/>
      <c r="AH535" s="24"/>
      <c r="AJ535" s="311"/>
      <c r="AL535" s="24"/>
      <c r="AN535" s="24"/>
      <c r="AP535" s="24"/>
      <c r="AR535" s="24"/>
      <c r="AT535" s="24"/>
      <c r="AV535" s="24"/>
      <c r="AX535" s="24"/>
      <c r="AZ535" s="24"/>
      <c r="BB535" s="77"/>
      <c r="BC535" s="78"/>
      <c r="BD535" s="77"/>
      <c r="BE535" s="78"/>
      <c r="BF535" s="24"/>
      <c r="BH535" s="24"/>
      <c r="BJ535" s="24"/>
      <c r="BL535" s="77"/>
      <c r="BM535" s="78"/>
      <c r="BN535" s="77"/>
      <c r="BO535" s="78"/>
      <c r="BP535" s="24"/>
      <c r="BR535" s="77"/>
      <c r="BS535" s="77"/>
      <c r="BT535" s="78"/>
      <c r="BU535" s="77"/>
      <c r="BV535" s="78"/>
      <c r="BW535" s="77"/>
      <c r="BX535" s="78"/>
      <c r="BY535" s="77"/>
      <c r="BZ535" s="78"/>
      <c r="CA535" s="88"/>
      <c r="CB535" s="86"/>
      <c r="CC535" s="65"/>
      <c r="CD535" s="65"/>
      <c r="CE535" s="65"/>
      <c r="CF535" s="65"/>
      <c r="CG535" s="65"/>
      <c r="CH535" s="65"/>
      <c r="CI535" s="65"/>
      <c r="CJ535" s="65"/>
      <c r="CK535" s="65"/>
      <c r="CL535" s="65"/>
      <c r="CM535" s="65"/>
      <c r="CN535" s="65"/>
      <c r="CO535" s="65"/>
      <c r="CP535" s="65"/>
      <c r="CQ535" s="65"/>
      <c r="CR535" s="65"/>
      <c r="CS535" s="65"/>
      <c r="CT535" s="65"/>
      <c r="CU535" s="65"/>
      <c r="CV535" s="65"/>
      <c r="CW535" s="65"/>
      <c r="CX535" s="65"/>
      <c r="CY535" s="65"/>
      <c r="CZ535" s="65"/>
      <c r="DA535" s="65"/>
      <c r="DB535" s="65"/>
      <c r="DC535" s="65"/>
      <c r="DD535" s="65"/>
      <c r="DE535" s="65"/>
    </row>
    <row r="536" spans="1:109" s="25" customFormat="1" x14ac:dyDescent="0.25">
      <c r="A536" s="21"/>
      <c r="B536" s="22"/>
      <c r="C536" s="22"/>
      <c r="D536" s="22"/>
      <c r="E536" s="23"/>
      <c r="F536" s="24"/>
      <c r="H536" s="24"/>
      <c r="J536" s="24"/>
      <c r="L536" s="24"/>
      <c r="N536" s="24"/>
      <c r="P536" s="24"/>
      <c r="R536" s="24"/>
      <c r="T536" s="77"/>
      <c r="V536" s="24"/>
      <c r="X536" s="24"/>
      <c r="Z536" s="24"/>
      <c r="AB536" s="24"/>
      <c r="AD536" s="24"/>
      <c r="AF536" s="24"/>
      <c r="AH536" s="24"/>
      <c r="AJ536" s="311"/>
      <c r="AL536" s="24"/>
      <c r="AN536" s="24"/>
      <c r="AP536" s="24"/>
      <c r="AR536" s="24"/>
      <c r="AT536" s="24"/>
      <c r="AV536" s="24"/>
      <c r="AX536" s="24"/>
      <c r="AZ536" s="24"/>
      <c r="BB536" s="77"/>
      <c r="BC536" s="78"/>
      <c r="BD536" s="77"/>
      <c r="BE536" s="78"/>
      <c r="BF536" s="24"/>
      <c r="BH536" s="24"/>
      <c r="BJ536" s="24"/>
      <c r="BL536" s="77"/>
      <c r="BM536" s="78"/>
      <c r="BN536" s="77"/>
      <c r="BO536" s="78"/>
      <c r="BP536" s="24"/>
      <c r="BR536" s="77"/>
      <c r="BS536" s="77"/>
      <c r="BT536" s="78"/>
      <c r="BU536" s="77"/>
      <c r="BV536" s="78"/>
      <c r="BW536" s="77"/>
      <c r="BX536" s="78"/>
      <c r="BY536" s="77"/>
      <c r="BZ536" s="78"/>
      <c r="CA536" s="88"/>
      <c r="CB536" s="86"/>
      <c r="CC536" s="65"/>
      <c r="CD536" s="65"/>
      <c r="CE536" s="65"/>
      <c r="CF536" s="65"/>
      <c r="CG536" s="65"/>
      <c r="CH536" s="65"/>
      <c r="CI536" s="65"/>
      <c r="CJ536" s="65"/>
      <c r="CK536" s="65"/>
      <c r="CL536" s="65"/>
      <c r="CM536" s="65"/>
      <c r="CN536" s="65"/>
      <c r="CO536" s="65"/>
      <c r="CP536" s="65"/>
      <c r="CQ536" s="65"/>
      <c r="CR536" s="65"/>
      <c r="CS536" s="65"/>
      <c r="CT536" s="65"/>
      <c r="CU536" s="65"/>
      <c r="CV536" s="65"/>
      <c r="CW536" s="65"/>
      <c r="CX536" s="65"/>
      <c r="CY536" s="65"/>
      <c r="CZ536" s="65"/>
      <c r="DA536" s="65"/>
      <c r="DB536" s="65"/>
      <c r="DC536" s="65"/>
      <c r="DD536" s="65"/>
      <c r="DE536" s="65"/>
    </row>
    <row r="537" spans="1:109" s="25" customFormat="1" x14ac:dyDescent="0.25">
      <c r="A537" s="21"/>
      <c r="B537" s="22"/>
      <c r="C537" s="22"/>
      <c r="D537" s="22"/>
      <c r="E537" s="23"/>
      <c r="F537" s="24"/>
      <c r="H537" s="24"/>
      <c r="J537" s="24"/>
      <c r="L537" s="24"/>
      <c r="N537" s="24"/>
      <c r="P537" s="24"/>
      <c r="R537" s="24"/>
      <c r="T537" s="77"/>
      <c r="V537" s="24"/>
      <c r="X537" s="24"/>
      <c r="Z537" s="24"/>
      <c r="AB537" s="24"/>
      <c r="AD537" s="24"/>
      <c r="AF537" s="24"/>
      <c r="AH537" s="24"/>
      <c r="AJ537" s="311"/>
      <c r="AL537" s="24"/>
      <c r="AN537" s="24"/>
      <c r="AP537" s="24"/>
      <c r="AR537" s="24"/>
      <c r="AT537" s="24"/>
      <c r="AV537" s="24"/>
      <c r="AX537" s="24"/>
      <c r="AZ537" s="24"/>
      <c r="BB537" s="77"/>
      <c r="BC537" s="78"/>
      <c r="BD537" s="77"/>
      <c r="BE537" s="78"/>
      <c r="BF537" s="24"/>
      <c r="BH537" s="24"/>
      <c r="BJ537" s="24"/>
      <c r="BL537" s="77"/>
      <c r="BM537" s="78"/>
      <c r="BN537" s="77"/>
      <c r="BO537" s="78"/>
      <c r="BP537" s="24"/>
      <c r="BR537" s="77"/>
      <c r="BS537" s="77"/>
      <c r="BT537" s="78"/>
      <c r="BU537" s="77"/>
      <c r="BV537" s="78"/>
      <c r="BW537" s="77"/>
      <c r="BX537" s="78"/>
      <c r="BY537" s="77"/>
      <c r="BZ537" s="78"/>
      <c r="CA537" s="88"/>
      <c r="CB537" s="86"/>
      <c r="CC537" s="65"/>
      <c r="CD537" s="65"/>
      <c r="CE537" s="65"/>
      <c r="CF537" s="65"/>
      <c r="CG537" s="65"/>
      <c r="CH537" s="65"/>
      <c r="CI537" s="65"/>
      <c r="CJ537" s="65"/>
      <c r="CK537" s="65"/>
      <c r="CL537" s="65"/>
      <c r="CM537" s="65"/>
      <c r="CN537" s="65"/>
      <c r="CO537" s="65"/>
      <c r="CP537" s="65"/>
      <c r="CQ537" s="65"/>
      <c r="CR537" s="65"/>
      <c r="CS537" s="65"/>
      <c r="CT537" s="65"/>
      <c r="CU537" s="65"/>
      <c r="CV537" s="65"/>
      <c r="CW537" s="65"/>
      <c r="CX537" s="65"/>
      <c r="CY537" s="65"/>
      <c r="CZ537" s="65"/>
      <c r="DA537" s="65"/>
      <c r="DB537" s="65"/>
      <c r="DC537" s="65"/>
      <c r="DD537" s="65"/>
      <c r="DE537" s="65"/>
    </row>
    <row r="538" spans="1:109" s="25" customFormat="1" x14ac:dyDescent="0.25">
      <c r="A538" s="21"/>
      <c r="B538" s="22"/>
      <c r="C538" s="22"/>
      <c r="D538" s="22"/>
      <c r="E538" s="23"/>
      <c r="F538" s="24"/>
      <c r="H538" s="24"/>
      <c r="J538" s="24"/>
      <c r="L538" s="24"/>
      <c r="N538" s="24"/>
      <c r="P538" s="24"/>
      <c r="R538" s="24"/>
      <c r="T538" s="77"/>
      <c r="V538" s="24"/>
      <c r="X538" s="24"/>
      <c r="Z538" s="24"/>
      <c r="AB538" s="24"/>
      <c r="AD538" s="24"/>
      <c r="AF538" s="24"/>
      <c r="AH538" s="24"/>
      <c r="AJ538" s="311"/>
      <c r="AL538" s="24"/>
      <c r="AN538" s="24"/>
      <c r="AP538" s="24"/>
      <c r="AR538" s="24"/>
      <c r="AT538" s="24"/>
      <c r="AV538" s="24"/>
      <c r="AX538" s="24"/>
      <c r="AZ538" s="24"/>
      <c r="BB538" s="77"/>
      <c r="BC538" s="78"/>
      <c r="BD538" s="77"/>
      <c r="BE538" s="78"/>
      <c r="BF538" s="24"/>
      <c r="BH538" s="24"/>
      <c r="BJ538" s="24"/>
      <c r="BL538" s="77"/>
      <c r="BM538" s="78"/>
      <c r="BN538" s="77"/>
      <c r="BO538" s="78"/>
      <c r="BP538" s="24"/>
      <c r="BR538" s="77"/>
      <c r="BS538" s="77"/>
      <c r="BT538" s="78"/>
      <c r="BU538" s="77"/>
      <c r="BV538" s="78"/>
      <c r="BW538" s="77"/>
      <c r="BX538" s="78"/>
      <c r="BY538" s="77"/>
      <c r="BZ538" s="78"/>
      <c r="CA538" s="88"/>
      <c r="CB538" s="86"/>
      <c r="CC538" s="65"/>
      <c r="CD538" s="65"/>
      <c r="CE538" s="65"/>
      <c r="CF538" s="65"/>
      <c r="CG538" s="65"/>
      <c r="CH538" s="65"/>
      <c r="CI538" s="65"/>
      <c r="CJ538" s="65"/>
      <c r="CK538" s="65"/>
      <c r="CL538" s="65"/>
      <c r="CM538" s="65"/>
      <c r="CN538" s="65"/>
      <c r="CO538" s="65"/>
      <c r="CP538" s="65"/>
      <c r="CQ538" s="65"/>
      <c r="CR538" s="65"/>
      <c r="CS538" s="65"/>
      <c r="CT538" s="65"/>
      <c r="CU538" s="65"/>
      <c r="CV538" s="65"/>
      <c r="CW538" s="65"/>
      <c r="CX538" s="65"/>
      <c r="CY538" s="65"/>
      <c r="CZ538" s="65"/>
      <c r="DA538" s="65"/>
      <c r="DB538" s="65"/>
      <c r="DC538" s="65"/>
      <c r="DD538" s="65"/>
      <c r="DE538" s="65"/>
    </row>
    <row r="539" spans="1:109" s="25" customFormat="1" x14ac:dyDescent="0.25">
      <c r="A539" s="21"/>
      <c r="B539" s="22"/>
      <c r="C539" s="22"/>
      <c r="D539" s="22"/>
      <c r="E539" s="23"/>
      <c r="F539" s="24"/>
      <c r="H539" s="24"/>
      <c r="J539" s="24"/>
      <c r="L539" s="24"/>
      <c r="N539" s="24"/>
      <c r="P539" s="24"/>
      <c r="R539" s="24"/>
      <c r="T539" s="77"/>
      <c r="V539" s="24"/>
      <c r="X539" s="24"/>
      <c r="Z539" s="24"/>
      <c r="AB539" s="24"/>
      <c r="AD539" s="24"/>
      <c r="AF539" s="24"/>
      <c r="AH539" s="24"/>
      <c r="AJ539" s="311"/>
      <c r="AL539" s="24"/>
      <c r="AN539" s="24"/>
      <c r="AP539" s="24"/>
      <c r="AR539" s="24"/>
      <c r="AT539" s="24"/>
      <c r="AV539" s="24"/>
      <c r="AX539" s="24"/>
      <c r="AZ539" s="24"/>
      <c r="BB539" s="77"/>
      <c r="BC539" s="78"/>
      <c r="BD539" s="77"/>
      <c r="BE539" s="78"/>
      <c r="BF539" s="24"/>
      <c r="BH539" s="24"/>
      <c r="BJ539" s="24"/>
      <c r="BL539" s="77"/>
      <c r="BM539" s="78"/>
      <c r="BN539" s="77"/>
      <c r="BO539" s="78"/>
      <c r="BP539" s="24"/>
      <c r="BR539" s="77"/>
      <c r="BS539" s="77"/>
      <c r="BT539" s="78"/>
      <c r="BU539" s="77"/>
      <c r="BV539" s="78"/>
      <c r="BW539" s="77"/>
      <c r="BX539" s="78"/>
      <c r="BY539" s="77"/>
      <c r="BZ539" s="78"/>
      <c r="CA539" s="88"/>
      <c r="CB539" s="86"/>
      <c r="CC539" s="65"/>
      <c r="CD539" s="65"/>
      <c r="CE539" s="65"/>
      <c r="CF539" s="65"/>
      <c r="CG539" s="65"/>
      <c r="CH539" s="65"/>
      <c r="CI539" s="65"/>
      <c r="CJ539" s="65"/>
      <c r="CK539" s="65"/>
      <c r="CL539" s="65"/>
      <c r="CM539" s="65"/>
      <c r="CN539" s="65"/>
      <c r="CO539" s="65"/>
      <c r="CP539" s="65"/>
      <c r="CQ539" s="65"/>
      <c r="CR539" s="65"/>
      <c r="CS539" s="65"/>
      <c r="CT539" s="65"/>
      <c r="CU539" s="65"/>
      <c r="CV539" s="65"/>
      <c r="CW539" s="65"/>
      <c r="CX539" s="65"/>
      <c r="CY539" s="65"/>
      <c r="CZ539" s="65"/>
      <c r="DA539" s="65"/>
      <c r="DB539" s="65"/>
      <c r="DC539" s="65"/>
      <c r="DD539" s="65"/>
      <c r="DE539" s="65"/>
    </row>
    <row r="540" spans="1:109" s="25" customFormat="1" x14ac:dyDescent="0.25">
      <c r="A540" s="21"/>
      <c r="B540" s="22"/>
      <c r="C540" s="22"/>
      <c r="D540" s="22"/>
      <c r="E540" s="23"/>
      <c r="F540" s="24"/>
      <c r="H540" s="24"/>
      <c r="J540" s="24"/>
      <c r="L540" s="24"/>
      <c r="N540" s="24"/>
      <c r="P540" s="24"/>
      <c r="R540" s="24"/>
      <c r="T540" s="77"/>
      <c r="V540" s="24"/>
      <c r="X540" s="24"/>
      <c r="Z540" s="24"/>
      <c r="AB540" s="24"/>
      <c r="AD540" s="24"/>
      <c r="AF540" s="24"/>
      <c r="AH540" s="24"/>
      <c r="AJ540" s="311"/>
      <c r="AL540" s="24"/>
      <c r="AN540" s="24"/>
      <c r="AP540" s="24"/>
      <c r="AR540" s="24"/>
      <c r="AT540" s="24"/>
      <c r="AV540" s="24"/>
      <c r="AX540" s="24"/>
      <c r="AZ540" s="24"/>
      <c r="BB540" s="77"/>
      <c r="BC540" s="78"/>
      <c r="BD540" s="77"/>
      <c r="BE540" s="78"/>
      <c r="BF540" s="24"/>
      <c r="BH540" s="24"/>
      <c r="BJ540" s="24"/>
      <c r="BL540" s="77"/>
      <c r="BM540" s="78"/>
      <c r="BN540" s="77"/>
      <c r="BO540" s="78"/>
      <c r="BP540" s="24"/>
      <c r="BR540" s="77"/>
      <c r="BS540" s="77"/>
      <c r="BT540" s="78"/>
      <c r="BU540" s="77"/>
      <c r="BV540" s="78"/>
      <c r="BW540" s="77"/>
      <c r="BX540" s="78"/>
      <c r="BY540" s="77"/>
      <c r="BZ540" s="78"/>
      <c r="CA540" s="88"/>
      <c r="CB540" s="86"/>
      <c r="CC540" s="65"/>
      <c r="CD540" s="65"/>
      <c r="CE540" s="65"/>
      <c r="CF540" s="65"/>
      <c r="CG540" s="65"/>
      <c r="CH540" s="65"/>
      <c r="CI540" s="65"/>
      <c r="CJ540" s="65"/>
      <c r="CK540" s="65"/>
      <c r="CL540" s="65"/>
      <c r="CM540" s="65"/>
      <c r="CN540" s="65"/>
      <c r="CO540" s="65"/>
      <c r="CP540" s="65"/>
      <c r="CQ540" s="65"/>
      <c r="CR540" s="65"/>
      <c r="CS540" s="65"/>
      <c r="CT540" s="65"/>
      <c r="CU540" s="65"/>
      <c r="CV540" s="65"/>
      <c r="CW540" s="65"/>
      <c r="CX540" s="65"/>
      <c r="CY540" s="65"/>
      <c r="CZ540" s="65"/>
      <c r="DA540" s="65"/>
      <c r="DB540" s="65"/>
      <c r="DC540" s="65"/>
      <c r="DD540" s="65"/>
      <c r="DE540" s="65"/>
    </row>
    <row r="541" spans="1:109" s="25" customFormat="1" x14ac:dyDescent="0.25">
      <c r="A541" s="21"/>
      <c r="B541" s="22"/>
      <c r="C541" s="22"/>
      <c r="D541" s="22"/>
      <c r="E541" s="23"/>
      <c r="F541" s="24"/>
      <c r="H541" s="24"/>
      <c r="J541" s="24"/>
      <c r="L541" s="24"/>
      <c r="N541" s="24"/>
      <c r="P541" s="24"/>
      <c r="R541" s="24"/>
      <c r="T541" s="77"/>
      <c r="V541" s="24"/>
      <c r="X541" s="24"/>
      <c r="Z541" s="24"/>
      <c r="AB541" s="24"/>
      <c r="AD541" s="24"/>
      <c r="AF541" s="24"/>
      <c r="AH541" s="24"/>
      <c r="AJ541" s="311"/>
      <c r="AL541" s="24"/>
      <c r="AN541" s="24"/>
      <c r="AP541" s="24"/>
      <c r="AR541" s="24"/>
      <c r="AT541" s="24"/>
      <c r="AV541" s="24"/>
      <c r="AX541" s="24"/>
      <c r="AZ541" s="24"/>
      <c r="BB541" s="77"/>
      <c r="BC541" s="78"/>
      <c r="BD541" s="77"/>
      <c r="BE541" s="78"/>
      <c r="BF541" s="24"/>
      <c r="BH541" s="24"/>
      <c r="BJ541" s="24"/>
      <c r="BL541" s="77"/>
      <c r="BM541" s="78"/>
      <c r="BN541" s="77"/>
      <c r="BO541" s="78"/>
      <c r="BP541" s="24"/>
      <c r="BR541" s="77"/>
      <c r="BS541" s="77"/>
      <c r="BT541" s="78"/>
      <c r="BU541" s="77"/>
      <c r="BV541" s="78"/>
      <c r="BW541" s="77"/>
      <c r="BX541" s="78"/>
      <c r="BY541" s="77"/>
      <c r="BZ541" s="78"/>
      <c r="CA541" s="88"/>
      <c r="CB541" s="86"/>
      <c r="CC541" s="65"/>
      <c r="CD541" s="65"/>
      <c r="CE541" s="65"/>
      <c r="CF541" s="65"/>
      <c r="CG541" s="65"/>
      <c r="CH541" s="65"/>
      <c r="CI541" s="65"/>
      <c r="CJ541" s="65"/>
      <c r="CK541" s="65"/>
      <c r="CL541" s="65"/>
      <c r="CM541" s="65"/>
      <c r="CN541" s="65"/>
      <c r="CO541" s="65"/>
      <c r="CP541" s="65"/>
      <c r="CQ541" s="65"/>
      <c r="CR541" s="65"/>
      <c r="CS541" s="65"/>
      <c r="CT541" s="65"/>
      <c r="CU541" s="65"/>
      <c r="CV541" s="65"/>
      <c r="CW541" s="65"/>
      <c r="CX541" s="65"/>
      <c r="CY541" s="65"/>
      <c r="CZ541" s="65"/>
      <c r="DA541" s="65"/>
      <c r="DB541" s="65"/>
      <c r="DC541" s="65"/>
      <c r="DD541" s="65"/>
      <c r="DE541" s="65"/>
    </row>
    <row r="542" spans="1:109" s="25" customFormat="1" x14ac:dyDescent="0.25">
      <c r="A542" s="21"/>
      <c r="B542" s="22"/>
      <c r="C542" s="22"/>
      <c r="D542" s="22"/>
      <c r="E542" s="23"/>
      <c r="F542" s="24"/>
      <c r="H542" s="24"/>
      <c r="J542" s="24"/>
      <c r="L542" s="24"/>
      <c r="N542" s="24"/>
      <c r="P542" s="24"/>
      <c r="R542" s="24"/>
      <c r="T542" s="77"/>
      <c r="V542" s="24"/>
      <c r="X542" s="24"/>
      <c r="Z542" s="24"/>
      <c r="AB542" s="24"/>
      <c r="AD542" s="24"/>
      <c r="AF542" s="24"/>
      <c r="AH542" s="24"/>
      <c r="AJ542" s="311"/>
      <c r="AL542" s="24"/>
      <c r="AN542" s="24"/>
      <c r="AP542" s="24"/>
      <c r="AR542" s="24"/>
      <c r="AT542" s="24"/>
      <c r="AV542" s="24"/>
      <c r="AX542" s="24"/>
      <c r="AZ542" s="24"/>
      <c r="BB542" s="77"/>
      <c r="BC542" s="78"/>
      <c r="BD542" s="77"/>
      <c r="BE542" s="78"/>
      <c r="BF542" s="24"/>
      <c r="BH542" s="24"/>
      <c r="BJ542" s="24"/>
      <c r="BL542" s="77"/>
      <c r="BM542" s="78"/>
      <c r="BN542" s="77"/>
      <c r="BO542" s="78"/>
      <c r="BP542" s="24"/>
      <c r="BR542" s="77"/>
      <c r="BS542" s="77"/>
      <c r="BT542" s="78"/>
      <c r="BU542" s="77"/>
      <c r="BV542" s="78"/>
      <c r="BW542" s="77"/>
      <c r="BX542" s="78"/>
      <c r="BY542" s="77"/>
      <c r="BZ542" s="78"/>
      <c r="CA542" s="88"/>
      <c r="CB542" s="86"/>
      <c r="CC542" s="65"/>
      <c r="CD542" s="65"/>
      <c r="CE542" s="65"/>
      <c r="CF542" s="65"/>
      <c r="CG542" s="65"/>
      <c r="CH542" s="65"/>
      <c r="CI542" s="65"/>
      <c r="CJ542" s="65"/>
      <c r="CK542" s="65"/>
      <c r="CL542" s="65"/>
      <c r="CM542" s="65"/>
      <c r="CN542" s="65"/>
      <c r="CO542" s="65"/>
      <c r="CP542" s="65"/>
      <c r="CQ542" s="65"/>
      <c r="CR542" s="65"/>
      <c r="CS542" s="65"/>
      <c r="CT542" s="65"/>
      <c r="CU542" s="65"/>
      <c r="CV542" s="65"/>
      <c r="CW542" s="65"/>
      <c r="CX542" s="65"/>
      <c r="CY542" s="65"/>
      <c r="CZ542" s="65"/>
      <c r="DA542" s="65"/>
      <c r="DB542" s="65"/>
      <c r="DC542" s="65"/>
      <c r="DD542" s="65"/>
      <c r="DE542" s="65"/>
    </row>
    <row r="543" spans="1:109" s="25" customFormat="1" x14ac:dyDescent="0.25">
      <c r="A543" s="21"/>
      <c r="B543" s="22"/>
      <c r="C543" s="22"/>
      <c r="D543" s="22"/>
      <c r="E543" s="23"/>
      <c r="F543" s="24"/>
      <c r="H543" s="24"/>
      <c r="J543" s="24"/>
      <c r="L543" s="24"/>
      <c r="N543" s="24"/>
      <c r="P543" s="24"/>
      <c r="R543" s="24"/>
      <c r="T543" s="77"/>
      <c r="V543" s="24"/>
      <c r="X543" s="24"/>
      <c r="Z543" s="24"/>
      <c r="AB543" s="24"/>
      <c r="AD543" s="24"/>
      <c r="AF543" s="24"/>
      <c r="AH543" s="24"/>
      <c r="AJ543" s="311"/>
      <c r="AL543" s="24"/>
      <c r="AN543" s="24"/>
      <c r="AP543" s="24"/>
      <c r="AR543" s="24"/>
      <c r="AT543" s="24"/>
      <c r="AV543" s="24"/>
      <c r="AX543" s="24"/>
      <c r="AZ543" s="24"/>
      <c r="BB543" s="77"/>
      <c r="BC543" s="78"/>
      <c r="BD543" s="77"/>
      <c r="BE543" s="78"/>
      <c r="BF543" s="24"/>
      <c r="BH543" s="24"/>
      <c r="BJ543" s="24"/>
      <c r="BL543" s="77"/>
      <c r="BM543" s="78"/>
      <c r="BN543" s="77"/>
      <c r="BO543" s="78"/>
      <c r="BP543" s="24"/>
      <c r="BR543" s="77"/>
      <c r="BS543" s="77"/>
      <c r="BT543" s="78"/>
      <c r="BU543" s="77"/>
      <c r="BV543" s="78"/>
      <c r="BW543" s="77"/>
      <c r="BX543" s="78"/>
      <c r="BY543" s="77"/>
      <c r="BZ543" s="78"/>
      <c r="CA543" s="88"/>
      <c r="CB543" s="86"/>
      <c r="CC543" s="65"/>
      <c r="CD543" s="65"/>
      <c r="CE543" s="65"/>
      <c r="CF543" s="65"/>
      <c r="CG543" s="65"/>
      <c r="CH543" s="65"/>
      <c r="CI543" s="65"/>
      <c r="CJ543" s="65"/>
      <c r="CK543" s="65"/>
      <c r="CL543" s="65"/>
      <c r="CM543" s="65"/>
      <c r="CN543" s="65"/>
      <c r="CO543" s="65"/>
      <c r="CP543" s="65"/>
      <c r="CQ543" s="65"/>
      <c r="CR543" s="65"/>
      <c r="CS543" s="65"/>
      <c r="CT543" s="65"/>
      <c r="CU543" s="65"/>
      <c r="CV543" s="65"/>
      <c r="CW543" s="65"/>
      <c r="CX543" s="65"/>
      <c r="CY543" s="65"/>
      <c r="CZ543" s="65"/>
      <c r="DA543" s="65"/>
      <c r="DB543" s="65"/>
      <c r="DC543" s="65"/>
      <c r="DD543" s="65"/>
      <c r="DE543" s="65"/>
    </row>
    <row r="544" spans="1:109" s="25" customFormat="1" x14ac:dyDescent="0.25">
      <c r="A544" s="21"/>
      <c r="B544" s="22"/>
      <c r="C544" s="22"/>
      <c r="D544" s="22"/>
      <c r="E544" s="23"/>
      <c r="F544" s="24"/>
      <c r="H544" s="24"/>
      <c r="J544" s="24"/>
      <c r="L544" s="24"/>
      <c r="N544" s="24"/>
      <c r="P544" s="24"/>
      <c r="R544" s="24"/>
      <c r="T544" s="77"/>
      <c r="V544" s="24"/>
      <c r="X544" s="24"/>
      <c r="Z544" s="24"/>
      <c r="AB544" s="24"/>
      <c r="AD544" s="24"/>
      <c r="AF544" s="24"/>
      <c r="AH544" s="24"/>
      <c r="AJ544" s="311"/>
      <c r="AL544" s="24"/>
      <c r="AN544" s="24"/>
      <c r="AP544" s="24"/>
      <c r="AR544" s="24"/>
      <c r="AT544" s="24"/>
      <c r="AV544" s="24"/>
      <c r="AX544" s="24"/>
      <c r="AZ544" s="24"/>
      <c r="BB544" s="77"/>
      <c r="BC544" s="78"/>
      <c r="BD544" s="77"/>
      <c r="BE544" s="78"/>
      <c r="BF544" s="24"/>
      <c r="BH544" s="24"/>
      <c r="BJ544" s="24"/>
      <c r="BL544" s="77"/>
      <c r="BM544" s="78"/>
      <c r="BN544" s="77"/>
      <c r="BO544" s="78"/>
      <c r="BP544" s="24"/>
      <c r="BR544" s="77"/>
      <c r="BS544" s="77"/>
      <c r="BT544" s="78"/>
      <c r="BU544" s="77"/>
      <c r="BV544" s="78"/>
      <c r="BW544" s="77"/>
      <c r="BX544" s="78"/>
      <c r="BY544" s="77"/>
      <c r="BZ544" s="78"/>
      <c r="CA544" s="88"/>
      <c r="CB544" s="86"/>
      <c r="CC544" s="65"/>
      <c r="CD544" s="65"/>
      <c r="CE544" s="65"/>
      <c r="CF544" s="65"/>
      <c r="CG544" s="65"/>
      <c r="CH544" s="65"/>
      <c r="CI544" s="65"/>
      <c r="CJ544" s="65"/>
      <c r="CK544" s="65"/>
      <c r="CL544" s="65"/>
      <c r="CM544" s="65"/>
      <c r="CN544" s="65"/>
      <c r="CO544" s="65"/>
      <c r="CP544" s="65"/>
      <c r="CQ544" s="65"/>
      <c r="CR544" s="65"/>
      <c r="CS544" s="65"/>
      <c r="CT544" s="65"/>
      <c r="CU544" s="65"/>
      <c r="CV544" s="65"/>
      <c r="CW544" s="65"/>
      <c r="CX544" s="65"/>
      <c r="CY544" s="65"/>
      <c r="CZ544" s="65"/>
      <c r="DA544" s="65"/>
      <c r="DB544" s="65"/>
      <c r="DC544" s="65"/>
      <c r="DD544" s="65"/>
      <c r="DE544" s="65"/>
    </row>
    <row r="545" spans="1:109" s="25" customFormat="1" x14ac:dyDescent="0.25">
      <c r="A545" s="21"/>
      <c r="B545" s="22"/>
      <c r="C545" s="22"/>
      <c r="D545" s="22"/>
      <c r="E545" s="23"/>
      <c r="F545" s="24"/>
      <c r="H545" s="24"/>
      <c r="J545" s="24"/>
      <c r="L545" s="24"/>
      <c r="N545" s="24"/>
      <c r="P545" s="24"/>
      <c r="R545" s="24"/>
      <c r="T545" s="77"/>
      <c r="V545" s="24"/>
      <c r="X545" s="24"/>
      <c r="Z545" s="24"/>
      <c r="AB545" s="24"/>
      <c r="AD545" s="24"/>
      <c r="AF545" s="24"/>
      <c r="AH545" s="24"/>
      <c r="AJ545" s="311"/>
      <c r="AL545" s="24"/>
      <c r="AN545" s="24"/>
      <c r="AP545" s="24"/>
      <c r="AR545" s="24"/>
      <c r="AT545" s="24"/>
      <c r="AV545" s="24"/>
      <c r="AX545" s="24"/>
      <c r="AZ545" s="24"/>
      <c r="BB545" s="77"/>
      <c r="BC545" s="78"/>
      <c r="BD545" s="77"/>
      <c r="BE545" s="78"/>
      <c r="BF545" s="24"/>
      <c r="BH545" s="24"/>
      <c r="BJ545" s="24"/>
      <c r="BL545" s="77"/>
      <c r="BM545" s="78"/>
      <c r="BN545" s="77"/>
      <c r="BO545" s="78"/>
      <c r="BP545" s="24"/>
      <c r="BR545" s="77"/>
      <c r="BS545" s="77"/>
      <c r="BT545" s="78"/>
      <c r="BU545" s="77"/>
      <c r="BV545" s="78"/>
      <c r="BW545" s="77"/>
      <c r="BX545" s="78"/>
      <c r="BY545" s="77"/>
      <c r="BZ545" s="78"/>
      <c r="CA545" s="88"/>
      <c r="CB545" s="86"/>
      <c r="CC545" s="65"/>
      <c r="CD545" s="65"/>
      <c r="CE545" s="65"/>
      <c r="CF545" s="65"/>
      <c r="CG545" s="65"/>
      <c r="CH545" s="65"/>
      <c r="CI545" s="65"/>
      <c r="CJ545" s="65"/>
      <c r="CK545" s="65"/>
      <c r="CL545" s="65"/>
      <c r="CM545" s="65"/>
      <c r="CN545" s="65"/>
      <c r="CO545" s="65"/>
      <c r="CP545" s="65"/>
      <c r="CQ545" s="65"/>
      <c r="CR545" s="65"/>
      <c r="CS545" s="65"/>
      <c r="CT545" s="65"/>
      <c r="CU545" s="65"/>
      <c r="CV545" s="65"/>
      <c r="CW545" s="65"/>
      <c r="CX545" s="65"/>
      <c r="CY545" s="65"/>
      <c r="CZ545" s="65"/>
      <c r="DA545" s="65"/>
      <c r="DB545" s="65"/>
      <c r="DC545" s="65"/>
      <c r="DD545" s="65"/>
      <c r="DE545" s="65"/>
    </row>
    <row r="546" spans="1:109" s="25" customFormat="1" x14ac:dyDescent="0.25">
      <c r="A546" s="21"/>
      <c r="B546" s="22"/>
      <c r="C546" s="22"/>
      <c r="D546" s="22"/>
      <c r="E546" s="23"/>
      <c r="F546" s="24"/>
      <c r="H546" s="24"/>
      <c r="J546" s="24"/>
      <c r="L546" s="24"/>
      <c r="N546" s="24"/>
      <c r="P546" s="24"/>
      <c r="R546" s="24"/>
      <c r="T546" s="77"/>
      <c r="V546" s="24"/>
      <c r="X546" s="24"/>
      <c r="Z546" s="24"/>
      <c r="AB546" s="24"/>
      <c r="AD546" s="24"/>
      <c r="AF546" s="24"/>
      <c r="AH546" s="24"/>
      <c r="AJ546" s="311"/>
      <c r="AL546" s="24"/>
      <c r="AN546" s="24"/>
      <c r="AP546" s="24"/>
      <c r="AR546" s="24"/>
      <c r="AT546" s="24"/>
      <c r="AV546" s="24"/>
      <c r="AX546" s="24"/>
      <c r="AZ546" s="24"/>
      <c r="BB546" s="77"/>
      <c r="BC546" s="78"/>
      <c r="BD546" s="77"/>
      <c r="BE546" s="78"/>
      <c r="BF546" s="24"/>
      <c r="BH546" s="24"/>
      <c r="BJ546" s="24"/>
      <c r="BL546" s="77"/>
      <c r="BM546" s="78"/>
      <c r="BN546" s="77"/>
      <c r="BO546" s="78"/>
      <c r="BP546" s="24"/>
      <c r="BR546" s="77"/>
      <c r="BS546" s="77"/>
      <c r="BT546" s="78"/>
      <c r="BU546" s="77"/>
      <c r="BV546" s="78"/>
      <c r="BW546" s="77"/>
      <c r="BX546" s="78"/>
      <c r="BY546" s="77"/>
      <c r="BZ546" s="78"/>
      <c r="CA546" s="88"/>
      <c r="CB546" s="86"/>
      <c r="CC546" s="65"/>
      <c r="CD546" s="65"/>
      <c r="CE546" s="65"/>
      <c r="CF546" s="65"/>
      <c r="CG546" s="65"/>
      <c r="CH546" s="65"/>
      <c r="CI546" s="65"/>
      <c r="CJ546" s="65"/>
      <c r="CK546" s="65"/>
      <c r="CL546" s="65"/>
      <c r="CM546" s="65"/>
      <c r="CN546" s="65"/>
      <c r="CO546" s="65"/>
      <c r="CP546" s="65"/>
      <c r="CQ546" s="65"/>
      <c r="CR546" s="65"/>
      <c r="CS546" s="65"/>
      <c r="CT546" s="65"/>
      <c r="CU546" s="65"/>
      <c r="CV546" s="65"/>
      <c r="CW546" s="65"/>
      <c r="CX546" s="65"/>
      <c r="CY546" s="65"/>
      <c r="CZ546" s="65"/>
      <c r="DA546" s="65"/>
      <c r="DB546" s="65"/>
      <c r="DC546" s="65"/>
      <c r="DD546" s="65"/>
      <c r="DE546" s="65"/>
    </row>
    <row r="547" spans="1:109" s="25" customFormat="1" x14ac:dyDescent="0.25">
      <c r="A547" s="21"/>
      <c r="B547" s="22"/>
      <c r="C547" s="22"/>
      <c r="D547" s="22"/>
      <c r="E547" s="23"/>
      <c r="F547" s="24"/>
      <c r="H547" s="24"/>
      <c r="J547" s="24"/>
      <c r="L547" s="24"/>
      <c r="N547" s="24"/>
      <c r="P547" s="24"/>
      <c r="R547" s="24"/>
      <c r="T547" s="77"/>
      <c r="V547" s="24"/>
      <c r="X547" s="24"/>
      <c r="Z547" s="24"/>
      <c r="AB547" s="24"/>
      <c r="AD547" s="24"/>
      <c r="AF547" s="24"/>
      <c r="AH547" s="24"/>
      <c r="AJ547" s="311"/>
      <c r="AL547" s="24"/>
      <c r="AN547" s="24"/>
      <c r="AP547" s="24"/>
      <c r="AR547" s="24"/>
      <c r="AT547" s="24"/>
      <c r="AV547" s="24"/>
      <c r="AX547" s="24"/>
      <c r="AZ547" s="24"/>
      <c r="BB547" s="77"/>
      <c r="BC547" s="78"/>
      <c r="BD547" s="77"/>
      <c r="BE547" s="78"/>
      <c r="BF547" s="24"/>
      <c r="BH547" s="24"/>
      <c r="BJ547" s="24"/>
      <c r="BL547" s="77"/>
      <c r="BM547" s="78"/>
      <c r="BN547" s="77"/>
      <c r="BO547" s="78"/>
      <c r="BP547" s="24"/>
      <c r="BR547" s="77"/>
      <c r="BS547" s="77"/>
      <c r="BT547" s="78"/>
      <c r="BU547" s="77"/>
      <c r="BV547" s="78"/>
      <c r="BW547" s="77"/>
      <c r="BX547" s="78"/>
      <c r="BY547" s="77"/>
      <c r="BZ547" s="78"/>
      <c r="CA547" s="88"/>
      <c r="CB547" s="86"/>
      <c r="CC547" s="65"/>
      <c r="CD547" s="65"/>
      <c r="CE547" s="65"/>
      <c r="CF547" s="65"/>
      <c r="CG547" s="65"/>
      <c r="CH547" s="65"/>
      <c r="CI547" s="65"/>
      <c r="CJ547" s="65"/>
      <c r="CK547" s="65"/>
      <c r="CL547" s="65"/>
      <c r="CM547" s="65"/>
      <c r="CN547" s="65"/>
      <c r="CO547" s="65"/>
      <c r="CP547" s="65"/>
      <c r="CQ547" s="65"/>
      <c r="CR547" s="65"/>
      <c r="CS547" s="65"/>
      <c r="CT547" s="65"/>
      <c r="CU547" s="65"/>
      <c r="CV547" s="65"/>
      <c r="CW547" s="65"/>
      <c r="CX547" s="65"/>
      <c r="CY547" s="65"/>
      <c r="CZ547" s="65"/>
      <c r="DA547" s="65"/>
      <c r="DB547" s="65"/>
      <c r="DC547" s="65"/>
      <c r="DD547" s="65"/>
      <c r="DE547" s="65"/>
    </row>
    <row r="548" spans="1:109" s="25" customFormat="1" x14ac:dyDescent="0.25">
      <c r="A548" s="21"/>
      <c r="B548" s="22"/>
      <c r="C548" s="22"/>
      <c r="D548" s="22"/>
      <c r="E548" s="23"/>
      <c r="F548" s="24"/>
      <c r="H548" s="24"/>
      <c r="J548" s="24"/>
      <c r="L548" s="24"/>
      <c r="N548" s="24"/>
      <c r="P548" s="24"/>
      <c r="R548" s="24"/>
      <c r="T548" s="77"/>
      <c r="V548" s="24"/>
      <c r="X548" s="24"/>
      <c r="Z548" s="24"/>
      <c r="AB548" s="24"/>
      <c r="AD548" s="24"/>
      <c r="AF548" s="24"/>
      <c r="AH548" s="24"/>
      <c r="AJ548" s="311"/>
      <c r="AL548" s="24"/>
      <c r="AN548" s="24"/>
      <c r="AP548" s="24"/>
      <c r="AR548" s="24"/>
      <c r="AT548" s="24"/>
      <c r="AV548" s="24"/>
      <c r="AX548" s="24"/>
      <c r="AZ548" s="24"/>
      <c r="BB548" s="77"/>
      <c r="BC548" s="78"/>
      <c r="BD548" s="77"/>
      <c r="BE548" s="78"/>
      <c r="BF548" s="24"/>
      <c r="BH548" s="24"/>
      <c r="BJ548" s="24"/>
      <c r="BL548" s="77"/>
      <c r="BM548" s="78"/>
      <c r="BN548" s="77"/>
      <c r="BO548" s="78"/>
      <c r="BP548" s="24"/>
      <c r="BR548" s="77"/>
      <c r="BS548" s="77"/>
      <c r="BT548" s="78"/>
      <c r="BU548" s="77"/>
      <c r="BV548" s="78"/>
      <c r="BW548" s="77"/>
      <c r="BX548" s="78"/>
      <c r="BY548" s="77"/>
      <c r="BZ548" s="78"/>
      <c r="CA548" s="88"/>
      <c r="CB548" s="86"/>
      <c r="CC548" s="65"/>
      <c r="CD548" s="65"/>
      <c r="CE548" s="65"/>
      <c r="CF548" s="65"/>
      <c r="CG548" s="65"/>
      <c r="CH548" s="65"/>
      <c r="CI548" s="65"/>
      <c r="CJ548" s="65"/>
      <c r="CK548" s="65"/>
      <c r="CL548" s="65"/>
      <c r="CM548" s="65"/>
      <c r="CN548" s="65"/>
      <c r="CO548" s="65"/>
      <c r="CP548" s="65"/>
      <c r="CQ548" s="65"/>
      <c r="CR548" s="65"/>
      <c r="CS548" s="65"/>
      <c r="CT548" s="65"/>
      <c r="CU548" s="65"/>
      <c r="CV548" s="65"/>
      <c r="CW548" s="65"/>
      <c r="CX548" s="65"/>
      <c r="CY548" s="65"/>
      <c r="CZ548" s="65"/>
      <c r="DA548" s="65"/>
      <c r="DB548" s="65"/>
      <c r="DC548" s="65"/>
      <c r="DD548" s="65"/>
      <c r="DE548" s="65"/>
    </row>
    <row r="549" spans="1:109" s="25" customFormat="1" x14ac:dyDescent="0.25">
      <c r="A549" s="21"/>
      <c r="B549" s="22"/>
      <c r="C549" s="22"/>
      <c r="D549" s="22"/>
      <c r="E549" s="23"/>
      <c r="F549" s="24"/>
      <c r="H549" s="24"/>
      <c r="J549" s="24"/>
      <c r="L549" s="24"/>
      <c r="N549" s="24"/>
      <c r="P549" s="24"/>
      <c r="R549" s="24"/>
      <c r="T549" s="77"/>
      <c r="V549" s="24"/>
      <c r="X549" s="24"/>
      <c r="Z549" s="24"/>
      <c r="AB549" s="24"/>
      <c r="AD549" s="24"/>
      <c r="AF549" s="24"/>
      <c r="AH549" s="24"/>
      <c r="AJ549" s="311"/>
      <c r="AL549" s="24"/>
      <c r="AN549" s="24"/>
      <c r="AP549" s="24"/>
      <c r="AR549" s="24"/>
      <c r="AT549" s="24"/>
      <c r="AV549" s="24"/>
      <c r="AX549" s="24"/>
      <c r="AZ549" s="24"/>
      <c r="BB549" s="77"/>
      <c r="BC549" s="78"/>
      <c r="BD549" s="77"/>
      <c r="BE549" s="78"/>
      <c r="BF549" s="24"/>
      <c r="BH549" s="24"/>
      <c r="BJ549" s="24"/>
      <c r="BL549" s="77"/>
      <c r="BM549" s="78"/>
      <c r="BN549" s="77"/>
      <c r="BO549" s="78"/>
      <c r="BP549" s="24"/>
      <c r="BR549" s="77"/>
      <c r="BS549" s="77"/>
      <c r="BT549" s="78"/>
      <c r="BU549" s="77"/>
      <c r="BV549" s="78"/>
      <c r="BW549" s="77"/>
      <c r="BX549" s="78"/>
      <c r="BY549" s="77"/>
      <c r="BZ549" s="78"/>
      <c r="CA549" s="88"/>
      <c r="CB549" s="86"/>
      <c r="CC549" s="65"/>
      <c r="CD549" s="65"/>
      <c r="CE549" s="65"/>
      <c r="CF549" s="65"/>
      <c r="CG549" s="65"/>
      <c r="CH549" s="65"/>
      <c r="CI549" s="65"/>
      <c r="CJ549" s="65"/>
      <c r="CK549" s="65"/>
      <c r="CL549" s="65"/>
      <c r="CM549" s="65"/>
      <c r="CN549" s="65"/>
      <c r="CO549" s="65"/>
      <c r="CP549" s="65"/>
      <c r="CQ549" s="65"/>
      <c r="CR549" s="65"/>
      <c r="CS549" s="65"/>
      <c r="CT549" s="65"/>
      <c r="CU549" s="65"/>
      <c r="CV549" s="65"/>
      <c r="CW549" s="65"/>
      <c r="CX549" s="65"/>
      <c r="CY549" s="65"/>
      <c r="CZ549" s="65"/>
      <c r="DA549" s="65"/>
      <c r="DB549" s="65"/>
      <c r="DC549" s="65"/>
      <c r="DD549" s="65"/>
      <c r="DE549" s="65"/>
    </row>
    <row r="550" spans="1:109" s="25" customFormat="1" x14ac:dyDescent="0.25">
      <c r="A550" s="21"/>
      <c r="B550" s="22"/>
      <c r="C550" s="22"/>
      <c r="D550" s="22"/>
      <c r="E550" s="23"/>
      <c r="F550" s="24"/>
      <c r="H550" s="24"/>
      <c r="J550" s="24"/>
      <c r="L550" s="24"/>
      <c r="N550" s="24"/>
      <c r="P550" s="24"/>
      <c r="R550" s="24"/>
      <c r="T550" s="77"/>
      <c r="V550" s="24"/>
      <c r="X550" s="24"/>
      <c r="Z550" s="24"/>
      <c r="AB550" s="24"/>
      <c r="AD550" s="24"/>
      <c r="AF550" s="24"/>
      <c r="AH550" s="24"/>
      <c r="AJ550" s="311"/>
      <c r="AL550" s="24"/>
      <c r="AN550" s="24"/>
      <c r="AP550" s="24"/>
      <c r="AR550" s="24"/>
      <c r="AT550" s="24"/>
      <c r="AV550" s="24"/>
      <c r="AX550" s="24"/>
      <c r="AZ550" s="24"/>
      <c r="BB550" s="77"/>
      <c r="BC550" s="78"/>
      <c r="BD550" s="77"/>
      <c r="BE550" s="78"/>
      <c r="BF550" s="24"/>
      <c r="BH550" s="24"/>
      <c r="BJ550" s="24"/>
      <c r="BL550" s="77"/>
      <c r="BM550" s="78"/>
      <c r="BN550" s="77"/>
      <c r="BO550" s="78"/>
      <c r="BP550" s="24"/>
      <c r="BR550" s="77"/>
      <c r="BS550" s="77"/>
      <c r="BT550" s="78"/>
      <c r="BU550" s="77"/>
      <c r="BV550" s="78"/>
      <c r="BW550" s="77"/>
      <c r="BX550" s="78"/>
      <c r="BY550" s="77"/>
      <c r="BZ550" s="78"/>
      <c r="CA550" s="88"/>
      <c r="CB550" s="86"/>
      <c r="CC550" s="65"/>
      <c r="CD550" s="65"/>
      <c r="CE550" s="65"/>
      <c r="CF550" s="65"/>
      <c r="CG550" s="65"/>
      <c r="CH550" s="65"/>
      <c r="CI550" s="65"/>
      <c r="CJ550" s="65"/>
      <c r="CK550" s="65"/>
      <c r="CL550" s="65"/>
      <c r="CM550" s="65"/>
      <c r="CN550" s="65"/>
      <c r="CO550" s="65"/>
      <c r="CP550" s="65"/>
      <c r="CQ550" s="65"/>
      <c r="CR550" s="65"/>
      <c r="CS550" s="65"/>
      <c r="CT550" s="65"/>
      <c r="CU550" s="65"/>
      <c r="CV550" s="65"/>
      <c r="CW550" s="65"/>
      <c r="CX550" s="65"/>
      <c r="CY550" s="65"/>
      <c r="CZ550" s="65"/>
      <c r="DA550" s="65"/>
      <c r="DB550" s="65"/>
      <c r="DC550" s="65"/>
      <c r="DD550" s="65"/>
      <c r="DE550" s="65"/>
    </row>
    <row r="551" spans="1:109" s="25" customFormat="1" x14ac:dyDescent="0.25">
      <c r="A551" s="21"/>
      <c r="B551" s="22"/>
      <c r="C551" s="22"/>
      <c r="D551" s="22"/>
      <c r="E551" s="23"/>
      <c r="F551" s="24"/>
      <c r="H551" s="24"/>
      <c r="J551" s="24"/>
      <c r="L551" s="24"/>
      <c r="N551" s="24"/>
      <c r="P551" s="24"/>
      <c r="R551" s="24"/>
      <c r="T551" s="77"/>
      <c r="V551" s="24"/>
      <c r="X551" s="24"/>
      <c r="Z551" s="24"/>
      <c r="AB551" s="24"/>
      <c r="AD551" s="24"/>
      <c r="AF551" s="24"/>
      <c r="AH551" s="24"/>
      <c r="AJ551" s="311"/>
      <c r="AL551" s="24"/>
      <c r="AN551" s="24"/>
      <c r="AP551" s="24"/>
      <c r="AR551" s="24"/>
      <c r="AT551" s="24"/>
      <c r="AV551" s="24"/>
      <c r="AX551" s="24"/>
      <c r="AZ551" s="24"/>
      <c r="BB551" s="77"/>
      <c r="BC551" s="78"/>
      <c r="BD551" s="77"/>
      <c r="BE551" s="78"/>
      <c r="BF551" s="24"/>
      <c r="BH551" s="24"/>
      <c r="BJ551" s="24"/>
      <c r="BL551" s="77"/>
      <c r="BM551" s="78"/>
      <c r="BN551" s="77"/>
      <c r="BO551" s="78"/>
      <c r="BP551" s="24"/>
      <c r="BR551" s="77"/>
      <c r="BS551" s="77"/>
      <c r="BT551" s="78"/>
      <c r="BU551" s="77"/>
      <c r="BV551" s="78"/>
      <c r="BW551" s="77"/>
      <c r="BX551" s="78"/>
      <c r="BY551" s="77"/>
      <c r="BZ551" s="78"/>
      <c r="CA551" s="88"/>
      <c r="CB551" s="86"/>
      <c r="CC551" s="65"/>
      <c r="CD551" s="65"/>
      <c r="CE551" s="65"/>
      <c r="CF551" s="65"/>
      <c r="CG551" s="65"/>
      <c r="CH551" s="65"/>
      <c r="CI551" s="65"/>
      <c r="CJ551" s="65"/>
      <c r="CK551" s="65"/>
      <c r="CL551" s="65"/>
      <c r="CM551" s="65"/>
      <c r="CN551" s="65"/>
      <c r="CO551" s="65"/>
      <c r="CP551" s="65"/>
      <c r="CQ551" s="65"/>
      <c r="CR551" s="65"/>
      <c r="CS551" s="65"/>
      <c r="CT551" s="65"/>
      <c r="CU551" s="65"/>
      <c r="CV551" s="65"/>
      <c r="CW551" s="65"/>
      <c r="CX551" s="65"/>
      <c r="CY551" s="65"/>
      <c r="CZ551" s="65"/>
      <c r="DA551" s="65"/>
      <c r="DB551" s="65"/>
      <c r="DC551" s="65"/>
      <c r="DD551" s="65"/>
      <c r="DE551" s="65"/>
    </row>
    <row r="552" spans="1:109" s="25" customFormat="1" x14ac:dyDescent="0.25">
      <c r="A552" s="21"/>
      <c r="B552" s="22"/>
      <c r="C552" s="22"/>
      <c r="D552" s="22"/>
      <c r="E552" s="23"/>
      <c r="F552" s="24"/>
      <c r="H552" s="24"/>
      <c r="J552" s="24"/>
      <c r="L552" s="24"/>
      <c r="N552" s="24"/>
      <c r="P552" s="24"/>
      <c r="R552" s="24"/>
      <c r="T552" s="77"/>
      <c r="V552" s="24"/>
      <c r="X552" s="24"/>
      <c r="Z552" s="24"/>
      <c r="AB552" s="24"/>
      <c r="AD552" s="24"/>
      <c r="AF552" s="24"/>
      <c r="AH552" s="24"/>
      <c r="AJ552" s="311"/>
      <c r="AL552" s="24"/>
      <c r="AN552" s="24"/>
      <c r="AP552" s="24"/>
      <c r="AR552" s="24"/>
      <c r="AT552" s="24"/>
      <c r="AV552" s="24"/>
      <c r="AX552" s="24"/>
      <c r="AZ552" s="24"/>
      <c r="BB552" s="77"/>
      <c r="BC552" s="78"/>
      <c r="BD552" s="77"/>
      <c r="BE552" s="78"/>
      <c r="BF552" s="24"/>
      <c r="BH552" s="24"/>
      <c r="BJ552" s="24"/>
      <c r="BL552" s="77"/>
      <c r="BM552" s="78"/>
      <c r="BN552" s="77"/>
      <c r="BO552" s="78"/>
      <c r="BP552" s="24"/>
      <c r="BR552" s="77"/>
      <c r="BS552" s="77"/>
      <c r="BT552" s="78"/>
      <c r="BU552" s="77"/>
      <c r="BV552" s="78"/>
      <c r="BW552" s="77"/>
      <c r="BX552" s="78"/>
      <c r="BY552" s="77"/>
      <c r="BZ552" s="78"/>
      <c r="CA552" s="88"/>
      <c r="CB552" s="86"/>
      <c r="CC552" s="65"/>
      <c r="CD552" s="65"/>
      <c r="CE552" s="65"/>
      <c r="CF552" s="65"/>
      <c r="CG552" s="65"/>
      <c r="CH552" s="65"/>
      <c r="CI552" s="65"/>
      <c r="CJ552" s="65"/>
      <c r="CK552" s="65"/>
      <c r="CL552" s="65"/>
      <c r="CM552" s="65"/>
      <c r="CN552" s="65"/>
      <c r="CO552" s="65"/>
      <c r="CP552" s="65"/>
      <c r="CQ552" s="65"/>
      <c r="CR552" s="65"/>
      <c r="CS552" s="65"/>
      <c r="CT552" s="65"/>
      <c r="CU552" s="65"/>
      <c r="CV552" s="65"/>
      <c r="CW552" s="65"/>
      <c r="CX552" s="65"/>
      <c r="CY552" s="65"/>
      <c r="CZ552" s="65"/>
      <c r="DA552" s="65"/>
      <c r="DB552" s="65"/>
      <c r="DC552" s="65"/>
      <c r="DD552" s="65"/>
      <c r="DE552" s="65"/>
    </row>
    <row r="553" spans="1:109" s="25" customFormat="1" x14ac:dyDescent="0.25">
      <c r="A553" s="21"/>
      <c r="B553" s="22"/>
      <c r="C553" s="22"/>
      <c r="D553" s="22"/>
      <c r="E553" s="23"/>
      <c r="F553" s="24"/>
      <c r="H553" s="24"/>
      <c r="J553" s="24"/>
      <c r="L553" s="24"/>
      <c r="N553" s="24"/>
      <c r="P553" s="24"/>
      <c r="R553" s="24"/>
      <c r="T553" s="77"/>
      <c r="V553" s="24"/>
      <c r="X553" s="24"/>
      <c r="Z553" s="24"/>
      <c r="AB553" s="24"/>
      <c r="AD553" s="24"/>
      <c r="AF553" s="24"/>
      <c r="AH553" s="24"/>
      <c r="AJ553" s="311"/>
      <c r="AL553" s="24"/>
      <c r="AN553" s="24"/>
      <c r="AP553" s="24"/>
      <c r="AR553" s="24"/>
      <c r="AT553" s="24"/>
      <c r="AV553" s="24"/>
      <c r="AX553" s="24"/>
      <c r="AZ553" s="24"/>
      <c r="BB553" s="77"/>
      <c r="BC553" s="78"/>
      <c r="BD553" s="77"/>
      <c r="BE553" s="78"/>
      <c r="BF553" s="24"/>
      <c r="BH553" s="24"/>
      <c r="BJ553" s="24"/>
      <c r="BL553" s="77"/>
      <c r="BM553" s="78"/>
      <c r="BN553" s="77"/>
      <c r="BO553" s="78"/>
      <c r="BP553" s="24"/>
      <c r="BR553" s="77"/>
      <c r="BS553" s="77"/>
      <c r="BT553" s="78"/>
      <c r="BU553" s="77"/>
      <c r="BV553" s="78"/>
      <c r="BW553" s="77"/>
      <c r="BX553" s="78"/>
      <c r="BY553" s="77"/>
      <c r="BZ553" s="78"/>
      <c r="CA553" s="88"/>
      <c r="CB553" s="86"/>
      <c r="CC553" s="65"/>
      <c r="CD553" s="65"/>
      <c r="CE553" s="65"/>
      <c r="CF553" s="65"/>
      <c r="CG553" s="65"/>
      <c r="CH553" s="65"/>
      <c r="CI553" s="65"/>
      <c r="CJ553" s="65"/>
      <c r="CK553" s="65"/>
      <c r="CL553" s="65"/>
      <c r="CM553" s="65"/>
      <c r="CN553" s="65"/>
      <c r="CO553" s="65"/>
      <c r="CP553" s="65"/>
      <c r="CQ553" s="65"/>
      <c r="CR553" s="65"/>
      <c r="CS553" s="65"/>
      <c r="CT553" s="65"/>
      <c r="CU553" s="65"/>
      <c r="CV553" s="65"/>
      <c r="CW553" s="65"/>
      <c r="CX553" s="65"/>
      <c r="CY553" s="65"/>
      <c r="CZ553" s="65"/>
      <c r="DA553" s="65"/>
      <c r="DB553" s="65"/>
      <c r="DC553" s="65"/>
      <c r="DD553" s="65"/>
      <c r="DE553" s="65"/>
    </row>
    <row r="554" spans="1:109" s="25" customFormat="1" x14ac:dyDescent="0.25">
      <c r="A554" s="21"/>
      <c r="B554" s="22"/>
      <c r="C554" s="22"/>
      <c r="D554" s="22"/>
      <c r="E554" s="23"/>
      <c r="F554" s="24"/>
      <c r="H554" s="24"/>
      <c r="J554" s="24"/>
      <c r="L554" s="24"/>
      <c r="N554" s="24"/>
      <c r="P554" s="24"/>
      <c r="R554" s="24"/>
      <c r="T554" s="77"/>
      <c r="V554" s="24"/>
      <c r="X554" s="24"/>
      <c r="Z554" s="24"/>
      <c r="AB554" s="24"/>
      <c r="AD554" s="24"/>
      <c r="AF554" s="24"/>
      <c r="AH554" s="24"/>
      <c r="AJ554" s="311"/>
      <c r="AL554" s="24"/>
      <c r="AN554" s="24"/>
      <c r="AP554" s="24"/>
      <c r="AR554" s="24"/>
      <c r="AT554" s="24"/>
      <c r="AV554" s="24"/>
      <c r="AX554" s="24"/>
      <c r="AZ554" s="24"/>
      <c r="BB554" s="77"/>
      <c r="BC554" s="78"/>
      <c r="BD554" s="77"/>
      <c r="BE554" s="78"/>
      <c r="BF554" s="24"/>
      <c r="BH554" s="24"/>
      <c r="BJ554" s="24"/>
      <c r="BL554" s="77"/>
      <c r="BM554" s="78"/>
      <c r="BN554" s="77"/>
      <c r="BO554" s="78"/>
      <c r="BP554" s="24"/>
      <c r="BR554" s="77"/>
      <c r="BS554" s="77"/>
      <c r="BT554" s="78"/>
      <c r="BU554" s="77"/>
      <c r="BV554" s="78"/>
      <c r="BW554" s="77"/>
      <c r="BX554" s="78"/>
      <c r="BY554" s="77"/>
      <c r="BZ554" s="78"/>
      <c r="CA554" s="88"/>
      <c r="CB554" s="86"/>
      <c r="CC554" s="65"/>
      <c r="CD554" s="65"/>
      <c r="CE554" s="65"/>
      <c r="CF554" s="65"/>
      <c r="CG554" s="65"/>
      <c r="CH554" s="65"/>
      <c r="CI554" s="65"/>
      <c r="CJ554" s="65"/>
      <c r="CK554" s="65"/>
      <c r="CL554" s="65"/>
      <c r="CM554" s="65"/>
      <c r="CN554" s="65"/>
      <c r="CO554" s="65"/>
      <c r="CP554" s="65"/>
      <c r="CQ554" s="65"/>
      <c r="CR554" s="65"/>
      <c r="CS554" s="65"/>
      <c r="CT554" s="65"/>
      <c r="CU554" s="65"/>
      <c r="CV554" s="65"/>
      <c r="CW554" s="65"/>
      <c r="CX554" s="65"/>
      <c r="CY554" s="65"/>
      <c r="CZ554" s="65"/>
      <c r="DA554" s="65"/>
      <c r="DB554" s="65"/>
      <c r="DC554" s="65"/>
      <c r="DD554" s="65"/>
      <c r="DE554" s="65"/>
    </row>
    <row r="555" spans="1:109" s="25" customFormat="1" x14ac:dyDescent="0.25">
      <c r="A555" s="21"/>
      <c r="B555" s="22"/>
      <c r="C555" s="22"/>
      <c r="D555" s="22"/>
      <c r="E555" s="23"/>
      <c r="F555" s="24"/>
      <c r="H555" s="24"/>
      <c r="J555" s="24"/>
      <c r="L555" s="24"/>
      <c r="N555" s="24"/>
      <c r="P555" s="24"/>
      <c r="R555" s="24"/>
      <c r="T555" s="77"/>
      <c r="V555" s="24"/>
      <c r="X555" s="24"/>
      <c r="Z555" s="24"/>
      <c r="AB555" s="24"/>
      <c r="AD555" s="24"/>
      <c r="AF555" s="24"/>
      <c r="AH555" s="24"/>
      <c r="AJ555" s="311"/>
      <c r="AL555" s="24"/>
      <c r="AN555" s="24"/>
      <c r="AP555" s="24"/>
      <c r="AR555" s="24"/>
      <c r="AT555" s="24"/>
      <c r="AV555" s="24"/>
      <c r="AX555" s="24"/>
      <c r="AZ555" s="24"/>
      <c r="BB555" s="77"/>
      <c r="BC555" s="78"/>
      <c r="BD555" s="77"/>
      <c r="BE555" s="78"/>
      <c r="BF555" s="24"/>
      <c r="BH555" s="24"/>
      <c r="BJ555" s="24"/>
      <c r="BL555" s="77"/>
      <c r="BM555" s="78"/>
      <c r="BN555" s="77"/>
      <c r="BO555" s="78"/>
      <c r="BP555" s="24"/>
      <c r="BR555" s="77"/>
      <c r="BS555" s="77"/>
      <c r="BT555" s="78"/>
      <c r="BU555" s="77"/>
      <c r="BV555" s="78"/>
      <c r="BW555" s="77"/>
      <c r="BX555" s="78"/>
      <c r="BY555" s="77"/>
      <c r="BZ555" s="78"/>
      <c r="CA555" s="88"/>
      <c r="CB555" s="86"/>
      <c r="CC555" s="65"/>
      <c r="CD555" s="65"/>
      <c r="CE555" s="65"/>
      <c r="CF555" s="65"/>
      <c r="CG555" s="65"/>
      <c r="CH555" s="65"/>
      <c r="CI555" s="65"/>
      <c r="CJ555" s="65"/>
      <c r="CK555" s="65"/>
      <c r="CL555" s="65"/>
      <c r="CM555" s="65"/>
      <c r="CN555" s="65"/>
      <c r="CO555" s="65"/>
      <c r="CP555" s="65"/>
      <c r="CQ555" s="65"/>
      <c r="CR555" s="65"/>
      <c r="CS555" s="65"/>
      <c r="CT555" s="65"/>
      <c r="CU555" s="65"/>
      <c r="CV555" s="65"/>
      <c r="CW555" s="65"/>
      <c r="CX555" s="65"/>
      <c r="CY555" s="65"/>
      <c r="CZ555" s="65"/>
      <c r="DA555" s="65"/>
      <c r="DB555" s="65"/>
      <c r="DC555" s="65"/>
      <c r="DD555" s="65"/>
      <c r="DE555" s="65"/>
    </row>
    <row r="556" spans="1:109" s="25" customFormat="1" x14ac:dyDescent="0.25">
      <c r="A556" s="21"/>
      <c r="B556" s="22"/>
      <c r="C556" s="22"/>
      <c r="D556" s="22"/>
      <c r="E556" s="23"/>
      <c r="F556" s="24"/>
      <c r="H556" s="24"/>
      <c r="J556" s="24"/>
      <c r="L556" s="24"/>
      <c r="N556" s="24"/>
      <c r="P556" s="24"/>
      <c r="R556" s="24"/>
      <c r="T556" s="77"/>
      <c r="V556" s="24"/>
      <c r="X556" s="24"/>
      <c r="Z556" s="24"/>
      <c r="AB556" s="24"/>
      <c r="AD556" s="24"/>
      <c r="AF556" s="24"/>
      <c r="AH556" s="24"/>
      <c r="AJ556" s="311"/>
      <c r="AL556" s="24"/>
      <c r="AN556" s="24"/>
      <c r="AP556" s="24"/>
      <c r="AR556" s="24"/>
      <c r="AT556" s="24"/>
      <c r="AV556" s="24"/>
      <c r="AX556" s="24"/>
      <c r="AZ556" s="24"/>
      <c r="BB556" s="77"/>
      <c r="BC556" s="78"/>
      <c r="BD556" s="77"/>
      <c r="BE556" s="78"/>
      <c r="BF556" s="24"/>
      <c r="BH556" s="24"/>
      <c r="BJ556" s="24"/>
      <c r="BL556" s="77"/>
      <c r="BM556" s="78"/>
      <c r="BN556" s="77"/>
      <c r="BO556" s="78"/>
      <c r="BP556" s="24"/>
      <c r="BR556" s="77"/>
      <c r="BS556" s="77"/>
      <c r="BT556" s="78"/>
      <c r="BU556" s="77"/>
      <c r="BV556" s="78"/>
      <c r="BW556" s="77"/>
      <c r="BX556" s="78"/>
      <c r="BY556" s="77"/>
      <c r="BZ556" s="78"/>
      <c r="CA556" s="88"/>
      <c r="CB556" s="86"/>
      <c r="CC556" s="65"/>
      <c r="CD556" s="65"/>
      <c r="CE556" s="65"/>
      <c r="CF556" s="65"/>
      <c r="CG556" s="65"/>
      <c r="CH556" s="65"/>
      <c r="CI556" s="65"/>
      <c r="CJ556" s="65"/>
      <c r="CK556" s="65"/>
      <c r="CL556" s="65"/>
      <c r="CM556" s="65"/>
      <c r="CN556" s="65"/>
      <c r="CO556" s="65"/>
      <c r="CP556" s="65"/>
      <c r="CQ556" s="65"/>
      <c r="CR556" s="65"/>
      <c r="CS556" s="65"/>
      <c r="CT556" s="65"/>
      <c r="CU556" s="65"/>
      <c r="CV556" s="65"/>
      <c r="CW556" s="65"/>
      <c r="CX556" s="65"/>
      <c r="CY556" s="65"/>
      <c r="CZ556" s="65"/>
      <c r="DA556" s="65"/>
      <c r="DB556" s="65"/>
      <c r="DC556" s="65"/>
      <c r="DD556" s="65"/>
      <c r="DE556" s="65"/>
    </row>
    <row r="557" spans="1:109" s="25" customFormat="1" x14ac:dyDescent="0.25">
      <c r="A557" s="21"/>
      <c r="B557" s="22"/>
      <c r="C557" s="22"/>
      <c r="D557" s="22"/>
      <c r="E557" s="23"/>
      <c r="F557" s="24"/>
      <c r="H557" s="24"/>
      <c r="J557" s="24"/>
      <c r="L557" s="24"/>
      <c r="N557" s="24"/>
      <c r="P557" s="24"/>
      <c r="R557" s="24"/>
      <c r="T557" s="77"/>
      <c r="V557" s="24"/>
      <c r="X557" s="24"/>
      <c r="Z557" s="24"/>
      <c r="AB557" s="24"/>
      <c r="AD557" s="24"/>
      <c r="AF557" s="24"/>
      <c r="AH557" s="24"/>
      <c r="AJ557" s="311"/>
      <c r="AL557" s="24"/>
      <c r="AN557" s="24"/>
      <c r="AP557" s="24"/>
      <c r="AR557" s="24"/>
      <c r="AT557" s="24"/>
      <c r="AV557" s="24"/>
      <c r="AX557" s="24"/>
      <c r="AZ557" s="24"/>
      <c r="BB557" s="77"/>
      <c r="BC557" s="78"/>
      <c r="BD557" s="77"/>
      <c r="BE557" s="78"/>
      <c r="BF557" s="24"/>
      <c r="BH557" s="24"/>
      <c r="BJ557" s="24"/>
      <c r="BL557" s="77"/>
      <c r="BM557" s="78"/>
      <c r="BN557" s="77"/>
      <c r="BO557" s="78"/>
      <c r="BP557" s="24"/>
      <c r="BR557" s="77"/>
      <c r="BS557" s="77"/>
      <c r="BT557" s="78"/>
      <c r="BU557" s="77"/>
      <c r="BV557" s="78"/>
      <c r="BW557" s="77"/>
      <c r="BX557" s="78"/>
      <c r="BY557" s="77"/>
      <c r="BZ557" s="78"/>
      <c r="CA557" s="88"/>
      <c r="CB557" s="86"/>
      <c r="CC557" s="65"/>
      <c r="CD557" s="65"/>
      <c r="CE557" s="65"/>
      <c r="CF557" s="65"/>
      <c r="CG557" s="65"/>
      <c r="CH557" s="65"/>
      <c r="CI557" s="65"/>
      <c r="CJ557" s="65"/>
      <c r="CK557" s="65"/>
      <c r="CL557" s="65"/>
      <c r="CM557" s="65"/>
      <c r="CN557" s="65"/>
      <c r="CO557" s="65"/>
      <c r="CP557" s="65"/>
      <c r="CQ557" s="65"/>
      <c r="CR557" s="65"/>
      <c r="CS557" s="65"/>
      <c r="CT557" s="65"/>
      <c r="CU557" s="65"/>
      <c r="CV557" s="65"/>
      <c r="CW557" s="65"/>
      <c r="CX557" s="65"/>
      <c r="CY557" s="65"/>
      <c r="CZ557" s="65"/>
      <c r="DA557" s="65"/>
      <c r="DB557" s="65"/>
      <c r="DC557" s="65"/>
      <c r="DD557" s="65"/>
      <c r="DE557" s="65"/>
    </row>
    <row r="558" spans="1:109" s="25" customFormat="1" x14ac:dyDescent="0.25">
      <c r="A558" s="21"/>
      <c r="B558" s="22"/>
      <c r="C558" s="22"/>
      <c r="D558" s="22"/>
      <c r="E558" s="23"/>
      <c r="F558" s="24"/>
      <c r="H558" s="24"/>
      <c r="J558" s="24"/>
      <c r="L558" s="24"/>
      <c r="N558" s="24"/>
      <c r="P558" s="24"/>
      <c r="R558" s="24"/>
      <c r="T558" s="77"/>
      <c r="V558" s="24"/>
      <c r="X558" s="24"/>
      <c r="Z558" s="24"/>
      <c r="AB558" s="24"/>
      <c r="AD558" s="24"/>
      <c r="AF558" s="24"/>
      <c r="AH558" s="24"/>
      <c r="AJ558" s="311"/>
      <c r="AL558" s="24"/>
      <c r="AN558" s="24"/>
      <c r="AP558" s="24"/>
      <c r="AR558" s="24"/>
      <c r="AT558" s="24"/>
      <c r="AV558" s="24"/>
      <c r="AX558" s="24"/>
      <c r="AZ558" s="24"/>
      <c r="BB558" s="77"/>
      <c r="BC558" s="78"/>
      <c r="BD558" s="77"/>
      <c r="BE558" s="78"/>
      <c r="BF558" s="24"/>
      <c r="BH558" s="24"/>
      <c r="BJ558" s="24"/>
      <c r="BL558" s="77"/>
      <c r="BM558" s="78"/>
      <c r="BN558" s="77"/>
      <c r="BO558" s="78"/>
      <c r="BP558" s="24"/>
      <c r="BR558" s="77"/>
      <c r="BS558" s="77"/>
      <c r="BT558" s="78"/>
      <c r="BU558" s="77"/>
      <c r="BV558" s="78"/>
      <c r="BW558" s="77"/>
      <c r="BX558" s="78"/>
      <c r="BY558" s="77"/>
      <c r="BZ558" s="78"/>
      <c r="CA558" s="88"/>
      <c r="CB558" s="86"/>
      <c r="CC558" s="65"/>
      <c r="CD558" s="65"/>
      <c r="CE558" s="65"/>
      <c r="CF558" s="65"/>
      <c r="CG558" s="65"/>
      <c r="CH558" s="65"/>
      <c r="CI558" s="65"/>
      <c r="CJ558" s="65"/>
      <c r="CK558" s="65"/>
      <c r="CL558" s="65"/>
      <c r="CM558" s="65"/>
      <c r="CN558" s="65"/>
      <c r="CO558" s="65"/>
      <c r="CP558" s="65"/>
      <c r="CQ558" s="65"/>
      <c r="CR558" s="65"/>
      <c r="CS558" s="65"/>
      <c r="CT558" s="65"/>
      <c r="CU558" s="65"/>
      <c r="CV558" s="65"/>
      <c r="CW558" s="65"/>
      <c r="CX558" s="65"/>
      <c r="CY558" s="65"/>
      <c r="CZ558" s="65"/>
      <c r="DA558" s="65"/>
      <c r="DB558" s="65"/>
      <c r="DC558" s="65"/>
      <c r="DD558" s="65"/>
      <c r="DE558" s="65"/>
    </row>
    <row r="559" spans="1:109" s="25" customFormat="1" x14ac:dyDescent="0.25">
      <c r="A559" s="21"/>
      <c r="B559" s="22"/>
      <c r="C559" s="22"/>
      <c r="D559" s="22"/>
      <c r="E559" s="23"/>
      <c r="F559" s="24"/>
      <c r="H559" s="24"/>
      <c r="J559" s="24"/>
      <c r="L559" s="24"/>
      <c r="N559" s="24"/>
      <c r="P559" s="24"/>
      <c r="R559" s="24"/>
      <c r="T559" s="77"/>
      <c r="V559" s="24"/>
      <c r="X559" s="24"/>
      <c r="Z559" s="24"/>
      <c r="AB559" s="24"/>
      <c r="AD559" s="24"/>
      <c r="AF559" s="24"/>
      <c r="AH559" s="24"/>
      <c r="AJ559" s="311"/>
      <c r="AL559" s="24"/>
      <c r="AN559" s="24"/>
      <c r="AP559" s="24"/>
      <c r="AR559" s="24"/>
      <c r="AT559" s="24"/>
      <c r="AV559" s="24"/>
      <c r="AX559" s="24"/>
      <c r="AZ559" s="24"/>
      <c r="BB559" s="77"/>
      <c r="BC559" s="78"/>
      <c r="BD559" s="77"/>
      <c r="BE559" s="78"/>
      <c r="BF559" s="24"/>
      <c r="BH559" s="24"/>
      <c r="BJ559" s="24"/>
      <c r="BL559" s="77"/>
      <c r="BM559" s="78"/>
      <c r="BN559" s="77"/>
      <c r="BO559" s="78"/>
      <c r="BP559" s="24"/>
      <c r="BR559" s="77"/>
      <c r="BS559" s="77"/>
      <c r="BT559" s="78"/>
      <c r="BU559" s="77"/>
      <c r="BV559" s="78"/>
      <c r="BW559" s="77"/>
      <c r="BX559" s="78"/>
      <c r="BY559" s="77"/>
      <c r="BZ559" s="78"/>
      <c r="CA559" s="88"/>
      <c r="CB559" s="86"/>
      <c r="CC559" s="65"/>
      <c r="CD559" s="65"/>
      <c r="CE559" s="65"/>
      <c r="CF559" s="65"/>
      <c r="CG559" s="65"/>
      <c r="CH559" s="65"/>
      <c r="CI559" s="65"/>
      <c r="CJ559" s="65"/>
      <c r="CK559" s="65"/>
      <c r="CL559" s="65"/>
      <c r="CM559" s="65"/>
      <c r="CN559" s="65"/>
      <c r="CO559" s="65"/>
      <c r="CP559" s="65"/>
      <c r="CQ559" s="65"/>
      <c r="CR559" s="65"/>
      <c r="CS559" s="65"/>
      <c r="CT559" s="65"/>
      <c r="CU559" s="65"/>
      <c r="CV559" s="65"/>
      <c r="CW559" s="65"/>
      <c r="CX559" s="65"/>
      <c r="CY559" s="65"/>
      <c r="CZ559" s="65"/>
      <c r="DA559" s="65"/>
      <c r="DB559" s="65"/>
      <c r="DC559" s="65"/>
      <c r="DD559" s="65"/>
      <c r="DE559" s="65"/>
    </row>
    <row r="560" spans="1:109" s="25" customFormat="1" x14ac:dyDescent="0.25">
      <c r="A560" s="21"/>
      <c r="B560" s="22"/>
      <c r="C560" s="22"/>
      <c r="D560" s="22"/>
      <c r="E560" s="23"/>
      <c r="F560" s="24"/>
      <c r="H560" s="24"/>
      <c r="J560" s="24"/>
      <c r="L560" s="24"/>
      <c r="N560" s="24"/>
      <c r="P560" s="24"/>
      <c r="R560" s="24"/>
      <c r="T560" s="77"/>
      <c r="V560" s="24"/>
      <c r="X560" s="24"/>
      <c r="Z560" s="24"/>
      <c r="AB560" s="24"/>
      <c r="AD560" s="24"/>
      <c r="AF560" s="24"/>
      <c r="AH560" s="24"/>
      <c r="AJ560" s="311"/>
      <c r="AL560" s="24"/>
      <c r="AN560" s="24"/>
      <c r="AP560" s="24"/>
      <c r="AR560" s="24"/>
      <c r="AT560" s="24"/>
      <c r="AV560" s="24"/>
      <c r="AX560" s="24"/>
      <c r="AZ560" s="24"/>
      <c r="BB560" s="77"/>
      <c r="BC560" s="78"/>
      <c r="BD560" s="77"/>
      <c r="BE560" s="78"/>
      <c r="BF560" s="24"/>
      <c r="BH560" s="24"/>
      <c r="BJ560" s="24"/>
      <c r="BL560" s="77"/>
      <c r="BM560" s="78"/>
      <c r="BN560" s="77"/>
      <c r="BO560" s="78"/>
      <c r="BP560" s="24"/>
      <c r="BR560" s="77"/>
      <c r="BS560" s="77"/>
      <c r="BT560" s="78"/>
      <c r="BU560" s="77"/>
      <c r="BV560" s="78"/>
      <c r="BW560" s="77"/>
      <c r="BX560" s="78"/>
      <c r="BY560" s="77"/>
      <c r="BZ560" s="78"/>
      <c r="CA560" s="88"/>
      <c r="CB560" s="86"/>
      <c r="CC560" s="65"/>
      <c r="CD560" s="65"/>
      <c r="CE560" s="65"/>
      <c r="CF560" s="65"/>
      <c r="CG560" s="65"/>
      <c r="CH560" s="65"/>
      <c r="CI560" s="65"/>
      <c r="CJ560" s="65"/>
      <c r="CK560" s="65"/>
      <c r="CL560" s="65"/>
      <c r="CM560" s="65"/>
      <c r="CN560" s="65"/>
      <c r="CO560" s="65"/>
      <c r="CP560" s="65"/>
      <c r="CQ560" s="65"/>
      <c r="CR560" s="65"/>
      <c r="CS560" s="65"/>
      <c r="CT560" s="65"/>
      <c r="CU560" s="65"/>
      <c r="CV560" s="65"/>
      <c r="CW560" s="65"/>
      <c r="CX560" s="65"/>
      <c r="CY560" s="65"/>
      <c r="CZ560" s="65"/>
      <c r="DA560" s="65"/>
      <c r="DB560" s="65"/>
      <c r="DC560" s="65"/>
      <c r="DD560" s="65"/>
      <c r="DE560" s="65"/>
    </row>
    <row r="561" spans="1:109" s="25" customFormat="1" x14ac:dyDescent="0.25">
      <c r="A561" s="21"/>
      <c r="B561" s="22"/>
      <c r="C561" s="22"/>
      <c r="D561" s="22"/>
      <c r="E561" s="23"/>
      <c r="F561" s="24"/>
      <c r="H561" s="24"/>
      <c r="J561" s="24"/>
      <c r="L561" s="24"/>
      <c r="N561" s="24"/>
      <c r="P561" s="24"/>
      <c r="R561" s="24"/>
      <c r="T561" s="77"/>
      <c r="V561" s="24"/>
      <c r="X561" s="24"/>
      <c r="Z561" s="24"/>
      <c r="AB561" s="24"/>
      <c r="AD561" s="24"/>
      <c r="AF561" s="24"/>
      <c r="AH561" s="24"/>
      <c r="AJ561" s="311"/>
      <c r="AL561" s="24"/>
      <c r="AN561" s="24"/>
      <c r="AP561" s="24"/>
      <c r="AR561" s="24"/>
      <c r="AT561" s="24"/>
      <c r="AV561" s="24"/>
      <c r="AX561" s="24"/>
      <c r="AZ561" s="24"/>
      <c r="BB561" s="77"/>
      <c r="BC561" s="78"/>
      <c r="BD561" s="77"/>
      <c r="BE561" s="78"/>
      <c r="BF561" s="24"/>
      <c r="BH561" s="24"/>
      <c r="BJ561" s="24"/>
      <c r="BL561" s="77"/>
      <c r="BM561" s="78"/>
      <c r="BN561" s="77"/>
      <c r="BO561" s="78"/>
      <c r="BP561" s="24"/>
      <c r="BR561" s="77"/>
      <c r="BS561" s="77"/>
      <c r="BT561" s="78"/>
      <c r="BU561" s="77"/>
      <c r="BV561" s="78"/>
      <c r="BW561" s="77"/>
      <c r="BX561" s="78"/>
      <c r="BY561" s="77"/>
      <c r="BZ561" s="78"/>
      <c r="CA561" s="88"/>
      <c r="CB561" s="86"/>
      <c r="CC561" s="65"/>
      <c r="CD561" s="65"/>
      <c r="CE561" s="65"/>
      <c r="CF561" s="65"/>
      <c r="CG561" s="65"/>
      <c r="CH561" s="65"/>
      <c r="CI561" s="65"/>
      <c r="CJ561" s="65"/>
      <c r="CK561" s="65"/>
      <c r="CL561" s="65"/>
      <c r="CM561" s="65"/>
      <c r="CN561" s="65"/>
      <c r="CO561" s="65"/>
      <c r="CP561" s="65"/>
      <c r="CQ561" s="65"/>
      <c r="CR561" s="65"/>
      <c r="CS561" s="65"/>
      <c r="CT561" s="65"/>
      <c r="CU561" s="65"/>
      <c r="CV561" s="65"/>
      <c r="CW561" s="65"/>
      <c r="CX561" s="65"/>
      <c r="CY561" s="65"/>
      <c r="CZ561" s="65"/>
      <c r="DA561" s="65"/>
      <c r="DB561" s="65"/>
      <c r="DC561" s="65"/>
      <c r="DD561" s="65"/>
      <c r="DE561" s="65"/>
    </row>
    <row r="562" spans="1:109" s="25" customFormat="1" x14ac:dyDescent="0.25">
      <c r="A562" s="21"/>
      <c r="B562" s="22"/>
      <c r="C562" s="22"/>
      <c r="D562" s="22"/>
      <c r="E562" s="23"/>
      <c r="F562" s="24"/>
      <c r="H562" s="24"/>
      <c r="J562" s="24"/>
      <c r="L562" s="24"/>
      <c r="N562" s="24"/>
      <c r="P562" s="24"/>
      <c r="R562" s="24"/>
      <c r="T562" s="77"/>
      <c r="V562" s="24"/>
      <c r="X562" s="24"/>
      <c r="Z562" s="24"/>
      <c r="AB562" s="24"/>
      <c r="AD562" s="24"/>
      <c r="AF562" s="24"/>
      <c r="AH562" s="24"/>
      <c r="AJ562" s="311"/>
      <c r="AL562" s="24"/>
      <c r="AN562" s="24"/>
      <c r="AP562" s="24"/>
      <c r="AR562" s="24"/>
      <c r="AT562" s="24"/>
      <c r="AV562" s="24"/>
      <c r="AX562" s="24"/>
      <c r="AZ562" s="24"/>
      <c r="BB562" s="77"/>
      <c r="BC562" s="78"/>
      <c r="BD562" s="77"/>
      <c r="BE562" s="78"/>
      <c r="BF562" s="24"/>
      <c r="BH562" s="24"/>
      <c r="BJ562" s="24"/>
      <c r="BL562" s="77"/>
      <c r="BM562" s="78"/>
      <c r="BN562" s="77"/>
      <c r="BO562" s="78"/>
      <c r="BP562" s="24"/>
      <c r="BR562" s="77"/>
      <c r="BS562" s="77"/>
      <c r="BT562" s="78"/>
      <c r="BU562" s="77"/>
      <c r="BV562" s="78"/>
      <c r="BW562" s="77"/>
      <c r="BX562" s="78"/>
      <c r="BY562" s="77"/>
      <c r="BZ562" s="78"/>
      <c r="CA562" s="88"/>
      <c r="CB562" s="86"/>
      <c r="CC562" s="65"/>
      <c r="CD562" s="65"/>
      <c r="CE562" s="65"/>
      <c r="CF562" s="65"/>
      <c r="CG562" s="65"/>
      <c r="CH562" s="65"/>
      <c r="CI562" s="65"/>
      <c r="CJ562" s="65"/>
      <c r="CK562" s="65"/>
      <c r="CL562" s="65"/>
      <c r="CM562" s="65"/>
      <c r="CN562" s="65"/>
      <c r="CO562" s="65"/>
      <c r="CP562" s="65"/>
      <c r="CQ562" s="65"/>
      <c r="CR562" s="65"/>
      <c r="CS562" s="65"/>
      <c r="CT562" s="65"/>
      <c r="CU562" s="65"/>
      <c r="CV562" s="65"/>
      <c r="CW562" s="65"/>
      <c r="CX562" s="65"/>
      <c r="CY562" s="65"/>
      <c r="CZ562" s="65"/>
      <c r="DA562" s="65"/>
      <c r="DB562" s="65"/>
      <c r="DC562" s="65"/>
      <c r="DD562" s="65"/>
      <c r="DE562" s="65"/>
    </row>
    <row r="563" spans="1:109" s="25" customFormat="1" x14ac:dyDescent="0.25">
      <c r="A563" s="21"/>
      <c r="B563" s="22"/>
      <c r="C563" s="22"/>
      <c r="D563" s="22"/>
      <c r="E563" s="23"/>
      <c r="F563" s="24"/>
      <c r="H563" s="24"/>
      <c r="J563" s="24"/>
      <c r="L563" s="24"/>
      <c r="N563" s="24"/>
      <c r="P563" s="24"/>
      <c r="R563" s="24"/>
      <c r="T563" s="77"/>
      <c r="V563" s="24"/>
      <c r="X563" s="24"/>
      <c r="Z563" s="24"/>
      <c r="AB563" s="24"/>
      <c r="AD563" s="24"/>
      <c r="AF563" s="24"/>
      <c r="AH563" s="24"/>
      <c r="AJ563" s="311"/>
      <c r="AL563" s="24"/>
      <c r="AN563" s="24"/>
      <c r="AP563" s="24"/>
      <c r="AR563" s="24"/>
      <c r="AT563" s="24"/>
      <c r="AV563" s="24"/>
      <c r="AX563" s="24"/>
      <c r="AZ563" s="24"/>
      <c r="BB563" s="77"/>
      <c r="BC563" s="78"/>
      <c r="BD563" s="77"/>
      <c r="BE563" s="78"/>
      <c r="BF563" s="24"/>
      <c r="BH563" s="24"/>
      <c r="BJ563" s="24"/>
      <c r="BL563" s="77"/>
      <c r="BM563" s="78"/>
      <c r="BN563" s="77"/>
      <c r="BO563" s="78"/>
      <c r="BP563" s="24"/>
      <c r="BR563" s="77"/>
      <c r="BS563" s="77"/>
      <c r="BT563" s="78"/>
      <c r="BU563" s="77"/>
      <c r="BV563" s="78"/>
      <c r="BW563" s="77"/>
      <c r="BX563" s="78"/>
      <c r="BY563" s="77"/>
      <c r="BZ563" s="78"/>
      <c r="CA563" s="88"/>
      <c r="CB563" s="86"/>
      <c r="CC563" s="65"/>
      <c r="CD563" s="65"/>
      <c r="CE563" s="65"/>
      <c r="CF563" s="65"/>
      <c r="CG563" s="65"/>
      <c r="CH563" s="65"/>
      <c r="CI563" s="65"/>
      <c r="CJ563" s="65"/>
      <c r="CK563" s="65"/>
      <c r="CL563" s="65"/>
      <c r="CM563" s="65"/>
      <c r="CN563" s="65"/>
      <c r="CO563" s="65"/>
      <c r="CP563" s="65"/>
      <c r="CQ563" s="65"/>
      <c r="CR563" s="65"/>
      <c r="CS563" s="65"/>
      <c r="CT563" s="65"/>
      <c r="CU563" s="65"/>
      <c r="CV563" s="65"/>
      <c r="CW563" s="65"/>
      <c r="CX563" s="65"/>
      <c r="CY563" s="65"/>
      <c r="CZ563" s="65"/>
      <c r="DA563" s="65"/>
      <c r="DB563" s="65"/>
      <c r="DC563" s="65"/>
      <c r="DD563" s="65"/>
      <c r="DE563" s="65"/>
    </row>
    <row r="564" spans="1:109" s="25" customFormat="1" x14ac:dyDescent="0.25">
      <c r="A564" s="21"/>
      <c r="B564" s="22"/>
      <c r="C564" s="22"/>
      <c r="D564" s="22"/>
      <c r="E564" s="23"/>
      <c r="F564" s="24"/>
      <c r="H564" s="24"/>
      <c r="J564" s="24"/>
      <c r="L564" s="24"/>
      <c r="N564" s="24"/>
      <c r="P564" s="24"/>
      <c r="R564" s="24"/>
      <c r="T564" s="77"/>
      <c r="V564" s="24"/>
      <c r="X564" s="24"/>
      <c r="Z564" s="24"/>
      <c r="AB564" s="24"/>
      <c r="AD564" s="24"/>
      <c r="AF564" s="24"/>
      <c r="AH564" s="24"/>
      <c r="AJ564" s="311"/>
      <c r="AL564" s="24"/>
      <c r="AN564" s="24"/>
      <c r="AP564" s="24"/>
      <c r="AR564" s="24"/>
      <c r="AT564" s="24"/>
      <c r="AV564" s="24"/>
      <c r="AX564" s="24"/>
      <c r="AZ564" s="24"/>
      <c r="BB564" s="77"/>
      <c r="BC564" s="78"/>
      <c r="BD564" s="77"/>
      <c r="BE564" s="78"/>
      <c r="BF564" s="24"/>
      <c r="BH564" s="24"/>
      <c r="BJ564" s="24"/>
      <c r="BL564" s="77"/>
      <c r="BM564" s="78"/>
      <c r="BN564" s="77"/>
      <c r="BO564" s="78"/>
      <c r="BP564" s="24"/>
      <c r="BR564" s="77"/>
      <c r="BS564" s="77"/>
      <c r="BT564" s="78"/>
      <c r="BU564" s="77"/>
      <c r="BV564" s="78"/>
      <c r="BW564" s="77"/>
      <c r="BX564" s="78"/>
      <c r="BY564" s="77"/>
      <c r="BZ564" s="78"/>
      <c r="CA564" s="88"/>
      <c r="CB564" s="86"/>
      <c r="CC564" s="65"/>
      <c r="CD564" s="65"/>
      <c r="CE564" s="65"/>
      <c r="CF564" s="65"/>
      <c r="CG564" s="65"/>
      <c r="CH564" s="65"/>
      <c r="CI564" s="65"/>
      <c r="CJ564" s="65"/>
      <c r="CK564" s="65"/>
      <c r="CL564" s="65"/>
      <c r="CM564" s="65"/>
      <c r="CN564" s="65"/>
      <c r="CO564" s="65"/>
      <c r="CP564" s="65"/>
      <c r="CQ564" s="65"/>
      <c r="CR564" s="65"/>
      <c r="CS564" s="65"/>
      <c r="CT564" s="65"/>
      <c r="CU564" s="65"/>
      <c r="CV564" s="65"/>
      <c r="CW564" s="65"/>
      <c r="CX564" s="65"/>
      <c r="CY564" s="65"/>
      <c r="CZ564" s="65"/>
      <c r="DA564" s="65"/>
      <c r="DB564" s="65"/>
      <c r="DC564" s="65"/>
      <c r="DD564" s="65"/>
      <c r="DE564" s="65"/>
    </row>
    <row r="565" spans="1:109" s="25" customFormat="1" x14ac:dyDescent="0.25">
      <c r="A565" s="21"/>
      <c r="B565" s="22"/>
      <c r="C565" s="22"/>
      <c r="D565" s="22"/>
      <c r="E565" s="23"/>
      <c r="F565" s="24"/>
      <c r="H565" s="24"/>
      <c r="J565" s="24"/>
      <c r="L565" s="24"/>
      <c r="N565" s="24"/>
      <c r="P565" s="24"/>
      <c r="R565" s="24"/>
      <c r="T565" s="77"/>
      <c r="V565" s="24"/>
      <c r="X565" s="24"/>
      <c r="Z565" s="24"/>
      <c r="AB565" s="24"/>
      <c r="AD565" s="24"/>
      <c r="AF565" s="24"/>
      <c r="AH565" s="24"/>
      <c r="AJ565" s="311"/>
      <c r="AL565" s="24"/>
      <c r="AN565" s="24"/>
      <c r="AP565" s="24"/>
      <c r="AR565" s="24"/>
      <c r="AT565" s="24"/>
      <c r="AV565" s="24"/>
      <c r="AX565" s="24"/>
      <c r="AZ565" s="24"/>
      <c r="BB565" s="77"/>
      <c r="BC565" s="78"/>
      <c r="BD565" s="77"/>
      <c r="BE565" s="78"/>
      <c r="BF565" s="24"/>
      <c r="BH565" s="24"/>
      <c r="BJ565" s="24"/>
      <c r="BL565" s="77"/>
      <c r="BM565" s="78"/>
      <c r="BN565" s="77"/>
      <c r="BO565" s="78"/>
      <c r="BP565" s="24"/>
      <c r="BR565" s="77"/>
      <c r="BS565" s="77"/>
      <c r="BT565" s="78"/>
      <c r="BU565" s="77"/>
      <c r="BV565" s="78"/>
      <c r="BW565" s="77"/>
      <c r="BX565" s="78"/>
      <c r="BY565" s="77"/>
      <c r="BZ565" s="78"/>
      <c r="CA565" s="88"/>
      <c r="CB565" s="86"/>
      <c r="CC565" s="65"/>
      <c r="CD565" s="65"/>
      <c r="CE565" s="65"/>
      <c r="CF565" s="65"/>
      <c r="CG565" s="65"/>
      <c r="CH565" s="65"/>
      <c r="CI565" s="65"/>
      <c r="CJ565" s="65"/>
      <c r="CK565" s="65"/>
      <c r="CL565" s="65"/>
      <c r="CM565" s="65"/>
      <c r="CN565" s="65"/>
      <c r="CO565" s="65"/>
      <c r="CP565" s="65"/>
      <c r="CQ565" s="65"/>
      <c r="CR565" s="65"/>
      <c r="CS565" s="65"/>
      <c r="CT565" s="65"/>
      <c r="CU565" s="65"/>
      <c r="CV565" s="65"/>
      <c r="CW565" s="65"/>
      <c r="CX565" s="65"/>
      <c r="CY565" s="65"/>
      <c r="CZ565" s="65"/>
      <c r="DA565" s="65"/>
      <c r="DB565" s="65"/>
      <c r="DC565" s="65"/>
      <c r="DD565" s="65"/>
      <c r="DE565" s="65"/>
    </row>
    <row r="566" spans="1:109" s="25" customFormat="1" x14ac:dyDescent="0.25">
      <c r="A566" s="21"/>
      <c r="B566" s="22"/>
      <c r="C566" s="22"/>
      <c r="D566" s="22"/>
      <c r="E566" s="23"/>
      <c r="F566" s="24"/>
      <c r="H566" s="24"/>
      <c r="J566" s="24"/>
      <c r="L566" s="24"/>
      <c r="N566" s="24"/>
      <c r="P566" s="24"/>
      <c r="R566" s="24"/>
      <c r="T566" s="77"/>
      <c r="V566" s="24"/>
      <c r="X566" s="24"/>
      <c r="Z566" s="24"/>
      <c r="AB566" s="24"/>
      <c r="AD566" s="24"/>
      <c r="AF566" s="24"/>
      <c r="AH566" s="24"/>
      <c r="AJ566" s="311"/>
      <c r="AL566" s="24"/>
      <c r="AN566" s="24"/>
      <c r="AP566" s="24"/>
      <c r="AR566" s="24"/>
      <c r="AT566" s="24"/>
      <c r="AV566" s="24"/>
      <c r="AX566" s="24"/>
      <c r="AZ566" s="24"/>
      <c r="BB566" s="77"/>
      <c r="BC566" s="78"/>
      <c r="BD566" s="77"/>
      <c r="BE566" s="78"/>
      <c r="BF566" s="24"/>
      <c r="BH566" s="24"/>
      <c r="BJ566" s="24"/>
      <c r="BL566" s="77"/>
      <c r="BM566" s="78"/>
      <c r="BN566" s="77"/>
      <c r="BO566" s="78"/>
      <c r="BP566" s="24"/>
      <c r="BR566" s="77"/>
      <c r="BS566" s="77"/>
      <c r="BT566" s="78"/>
      <c r="BU566" s="77"/>
      <c r="BV566" s="78"/>
      <c r="BW566" s="77"/>
      <c r="BX566" s="78"/>
      <c r="BY566" s="77"/>
      <c r="BZ566" s="78"/>
      <c r="CA566" s="88"/>
      <c r="CB566" s="86"/>
      <c r="CC566" s="65"/>
      <c r="CD566" s="65"/>
      <c r="CE566" s="65"/>
      <c r="CF566" s="65"/>
      <c r="CG566" s="65"/>
      <c r="CH566" s="65"/>
      <c r="CI566" s="65"/>
      <c r="CJ566" s="65"/>
      <c r="CK566" s="65"/>
      <c r="CL566" s="65"/>
      <c r="CM566" s="65"/>
      <c r="CN566" s="65"/>
      <c r="CO566" s="65"/>
      <c r="CP566" s="65"/>
      <c r="CQ566" s="65"/>
      <c r="CR566" s="65"/>
      <c r="CS566" s="65"/>
      <c r="CT566" s="65"/>
      <c r="CU566" s="65"/>
      <c r="CV566" s="65"/>
      <c r="CW566" s="65"/>
      <c r="CX566" s="65"/>
      <c r="CY566" s="65"/>
      <c r="CZ566" s="65"/>
      <c r="DA566" s="65"/>
      <c r="DB566" s="65"/>
      <c r="DC566" s="65"/>
      <c r="DD566" s="65"/>
      <c r="DE566" s="65"/>
    </row>
    <row r="567" spans="1:109" s="25" customFormat="1" x14ac:dyDescent="0.25">
      <c r="A567" s="21"/>
      <c r="B567" s="22"/>
      <c r="C567" s="22"/>
      <c r="D567" s="22"/>
      <c r="E567" s="23"/>
      <c r="F567" s="24"/>
      <c r="H567" s="24"/>
      <c r="J567" s="24"/>
      <c r="L567" s="24"/>
      <c r="N567" s="24"/>
      <c r="P567" s="24"/>
      <c r="R567" s="24"/>
      <c r="T567" s="77"/>
      <c r="V567" s="24"/>
      <c r="X567" s="24"/>
      <c r="Z567" s="24"/>
      <c r="AB567" s="24"/>
      <c r="AD567" s="24"/>
      <c r="AF567" s="24"/>
      <c r="AH567" s="24"/>
      <c r="AJ567" s="311"/>
      <c r="AL567" s="24"/>
      <c r="AN567" s="24"/>
      <c r="AP567" s="24"/>
      <c r="AR567" s="24"/>
      <c r="AT567" s="24"/>
      <c r="AV567" s="24"/>
      <c r="AX567" s="24"/>
      <c r="AZ567" s="24"/>
      <c r="BB567" s="77"/>
      <c r="BC567" s="78"/>
      <c r="BD567" s="77"/>
      <c r="BE567" s="78"/>
      <c r="BF567" s="24"/>
      <c r="BH567" s="24"/>
      <c r="BJ567" s="24"/>
      <c r="BL567" s="77"/>
      <c r="BM567" s="78"/>
      <c r="BN567" s="77"/>
      <c r="BO567" s="78"/>
      <c r="BP567" s="24"/>
      <c r="BR567" s="77"/>
      <c r="BS567" s="77"/>
      <c r="BT567" s="78"/>
      <c r="BU567" s="77"/>
      <c r="BV567" s="78"/>
      <c r="BW567" s="77"/>
      <c r="BX567" s="78"/>
      <c r="BY567" s="77"/>
      <c r="BZ567" s="78"/>
      <c r="CA567" s="88"/>
      <c r="CB567" s="86"/>
      <c r="CC567" s="65"/>
      <c r="CD567" s="65"/>
      <c r="CE567" s="65"/>
      <c r="CF567" s="65"/>
      <c r="CG567" s="65"/>
      <c r="CH567" s="65"/>
      <c r="CI567" s="65"/>
      <c r="CJ567" s="65"/>
      <c r="CK567" s="65"/>
      <c r="CL567" s="65"/>
      <c r="CM567" s="65"/>
      <c r="CN567" s="65"/>
      <c r="CO567" s="65"/>
      <c r="CP567" s="65"/>
      <c r="CQ567" s="65"/>
      <c r="CR567" s="65"/>
      <c r="CS567" s="65"/>
      <c r="CT567" s="65"/>
      <c r="CU567" s="65"/>
      <c r="CV567" s="65"/>
      <c r="CW567" s="65"/>
      <c r="CX567" s="65"/>
      <c r="CY567" s="65"/>
      <c r="CZ567" s="65"/>
      <c r="DA567" s="65"/>
      <c r="DB567" s="65"/>
      <c r="DC567" s="65"/>
      <c r="DD567" s="65"/>
      <c r="DE567" s="65"/>
    </row>
    <row r="568" spans="1:109" s="25" customFormat="1" x14ac:dyDescent="0.25">
      <c r="A568" s="21"/>
      <c r="B568" s="22"/>
      <c r="C568" s="22"/>
      <c r="D568" s="22"/>
      <c r="E568" s="23"/>
      <c r="F568" s="24"/>
      <c r="H568" s="24"/>
      <c r="J568" s="24"/>
      <c r="L568" s="24"/>
      <c r="N568" s="24"/>
      <c r="P568" s="24"/>
      <c r="R568" s="24"/>
      <c r="T568" s="77"/>
      <c r="V568" s="24"/>
      <c r="X568" s="24"/>
      <c r="Z568" s="24"/>
      <c r="AB568" s="24"/>
      <c r="AD568" s="24"/>
      <c r="AF568" s="24"/>
      <c r="AH568" s="24"/>
      <c r="AJ568" s="311"/>
      <c r="AL568" s="24"/>
      <c r="AN568" s="24"/>
      <c r="AP568" s="24"/>
      <c r="AR568" s="24"/>
      <c r="AT568" s="24"/>
      <c r="AV568" s="24"/>
      <c r="AX568" s="24"/>
      <c r="AZ568" s="24"/>
      <c r="BB568" s="77"/>
      <c r="BC568" s="78"/>
      <c r="BD568" s="77"/>
      <c r="BE568" s="78"/>
      <c r="BF568" s="24"/>
      <c r="BH568" s="24"/>
      <c r="BJ568" s="24"/>
      <c r="BL568" s="77"/>
      <c r="BM568" s="78"/>
      <c r="BN568" s="77"/>
      <c r="BO568" s="78"/>
      <c r="BP568" s="24"/>
      <c r="BR568" s="77"/>
      <c r="BS568" s="77"/>
      <c r="BT568" s="78"/>
      <c r="BU568" s="77"/>
      <c r="BV568" s="78"/>
      <c r="BW568" s="77"/>
      <c r="BX568" s="78"/>
      <c r="BY568" s="77"/>
      <c r="BZ568" s="78"/>
      <c r="CA568" s="88"/>
      <c r="CB568" s="86"/>
      <c r="CC568" s="65"/>
      <c r="CD568" s="65"/>
      <c r="CE568" s="65"/>
      <c r="CF568" s="65"/>
      <c r="CG568" s="65"/>
      <c r="CH568" s="65"/>
      <c r="CI568" s="65"/>
      <c r="CJ568" s="65"/>
      <c r="CK568" s="65"/>
      <c r="CL568" s="65"/>
      <c r="CM568" s="65"/>
      <c r="CN568" s="65"/>
      <c r="CO568" s="65"/>
      <c r="CP568" s="65"/>
      <c r="CQ568" s="65"/>
      <c r="CR568" s="65"/>
      <c r="CS568" s="65"/>
      <c r="CT568" s="65"/>
      <c r="CU568" s="65"/>
      <c r="CV568" s="65"/>
      <c r="CW568" s="65"/>
      <c r="CX568" s="65"/>
      <c r="CY568" s="65"/>
      <c r="CZ568" s="65"/>
      <c r="DA568" s="65"/>
      <c r="DB568" s="65"/>
      <c r="DC568" s="65"/>
      <c r="DD568" s="65"/>
      <c r="DE568" s="65"/>
    </row>
    <row r="569" spans="1:109" s="25" customFormat="1" x14ac:dyDescent="0.25">
      <c r="A569" s="21"/>
      <c r="B569" s="22"/>
      <c r="C569" s="22"/>
      <c r="D569" s="22"/>
      <c r="E569" s="23"/>
      <c r="F569" s="24"/>
      <c r="H569" s="24"/>
      <c r="J569" s="24"/>
      <c r="L569" s="24"/>
      <c r="N569" s="24"/>
      <c r="P569" s="24"/>
      <c r="R569" s="24"/>
      <c r="T569" s="77"/>
      <c r="V569" s="24"/>
      <c r="X569" s="24"/>
      <c r="Z569" s="24"/>
      <c r="AB569" s="24"/>
      <c r="AD569" s="24"/>
      <c r="AF569" s="24"/>
      <c r="AH569" s="24"/>
      <c r="AJ569" s="311"/>
      <c r="AL569" s="24"/>
      <c r="AN569" s="24"/>
      <c r="AP569" s="24"/>
      <c r="AR569" s="24"/>
      <c r="AT569" s="24"/>
      <c r="AV569" s="24"/>
      <c r="AX569" s="24"/>
      <c r="AZ569" s="24"/>
      <c r="BB569" s="77"/>
      <c r="BC569" s="78"/>
      <c r="BD569" s="77"/>
      <c r="BE569" s="78"/>
      <c r="BF569" s="24"/>
      <c r="BH569" s="24"/>
      <c r="BJ569" s="24"/>
      <c r="BL569" s="77"/>
      <c r="BM569" s="78"/>
      <c r="BN569" s="77"/>
      <c r="BO569" s="78"/>
      <c r="BP569" s="24"/>
      <c r="BR569" s="77"/>
      <c r="BS569" s="77"/>
      <c r="BT569" s="78"/>
      <c r="BU569" s="77"/>
      <c r="BV569" s="78"/>
      <c r="BW569" s="77"/>
      <c r="BX569" s="78"/>
      <c r="BY569" s="77"/>
      <c r="BZ569" s="78"/>
      <c r="CA569" s="88"/>
      <c r="CB569" s="86"/>
      <c r="CC569" s="65"/>
      <c r="CD569" s="65"/>
      <c r="CE569" s="65"/>
      <c r="CF569" s="65"/>
      <c r="CG569" s="65"/>
      <c r="CH569" s="65"/>
      <c r="CI569" s="65"/>
      <c r="CJ569" s="65"/>
      <c r="CK569" s="65"/>
      <c r="CL569" s="65"/>
      <c r="CM569" s="65"/>
      <c r="CN569" s="65"/>
      <c r="CO569" s="65"/>
      <c r="CP569" s="65"/>
      <c r="CQ569" s="65"/>
      <c r="CR569" s="65"/>
      <c r="CS569" s="65"/>
      <c r="CT569" s="65"/>
      <c r="CU569" s="65"/>
      <c r="CV569" s="65"/>
      <c r="CW569" s="65"/>
      <c r="CX569" s="65"/>
      <c r="CY569" s="65"/>
      <c r="CZ569" s="65"/>
      <c r="DA569" s="65"/>
      <c r="DB569" s="65"/>
      <c r="DC569" s="65"/>
      <c r="DD569" s="65"/>
      <c r="DE569" s="65"/>
    </row>
    <row r="570" spans="1:109" s="25" customFormat="1" x14ac:dyDescent="0.25">
      <c r="A570" s="21"/>
      <c r="B570" s="22"/>
      <c r="C570" s="22"/>
      <c r="D570" s="22"/>
      <c r="E570" s="23"/>
      <c r="F570" s="24"/>
      <c r="H570" s="24"/>
      <c r="J570" s="24"/>
      <c r="L570" s="24"/>
      <c r="N570" s="24"/>
      <c r="P570" s="24"/>
      <c r="R570" s="24"/>
      <c r="T570" s="77"/>
      <c r="V570" s="24"/>
      <c r="X570" s="24"/>
      <c r="Z570" s="24"/>
      <c r="AB570" s="24"/>
      <c r="AD570" s="24"/>
      <c r="AF570" s="24"/>
      <c r="AH570" s="24"/>
      <c r="AJ570" s="311"/>
      <c r="AL570" s="24"/>
      <c r="AN570" s="24"/>
      <c r="AP570" s="24"/>
      <c r="AR570" s="24"/>
      <c r="AT570" s="24"/>
      <c r="AV570" s="24"/>
      <c r="AX570" s="24"/>
      <c r="AZ570" s="24"/>
      <c r="BB570" s="77"/>
      <c r="BC570" s="78"/>
      <c r="BD570" s="77"/>
      <c r="BE570" s="78"/>
      <c r="BF570" s="24"/>
      <c r="BH570" s="24"/>
      <c r="BJ570" s="24"/>
      <c r="BL570" s="77"/>
      <c r="BM570" s="78"/>
      <c r="BN570" s="77"/>
      <c r="BO570" s="78"/>
      <c r="BP570" s="24"/>
      <c r="BR570" s="77"/>
      <c r="BS570" s="77"/>
      <c r="BT570" s="78"/>
      <c r="BU570" s="77"/>
      <c r="BV570" s="78"/>
      <c r="BW570" s="77"/>
      <c r="BX570" s="78"/>
      <c r="BY570" s="77"/>
      <c r="BZ570" s="78"/>
      <c r="CA570" s="88"/>
      <c r="CB570" s="86"/>
      <c r="CC570" s="65"/>
      <c r="CD570" s="65"/>
      <c r="CE570" s="65"/>
      <c r="CF570" s="65"/>
      <c r="CG570" s="65"/>
      <c r="CH570" s="65"/>
      <c r="CI570" s="65"/>
      <c r="CJ570" s="65"/>
      <c r="CK570" s="65"/>
      <c r="CL570" s="65"/>
      <c r="CM570" s="65"/>
      <c r="CN570" s="65"/>
      <c r="CO570" s="65"/>
      <c r="CP570" s="65"/>
      <c r="CQ570" s="65"/>
      <c r="CR570" s="65"/>
      <c r="CS570" s="65"/>
      <c r="CT570" s="65"/>
      <c r="CU570" s="65"/>
      <c r="CV570" s="65"/>
      <c r="CW570" s="65"/>
      <c r="CX570" s="65"/>
      <c r="CY570" s="65"/>
      <c r="CZ570" s="65"/>
      <c r="DA570" s="65"/>
      <c r="DB570" s="65"/>
      <c r="DC570" s="65"/>
      <c r="DD570" s="65"/>
      <c r="DE570" s="65"/>
    </row>
    <row r="571" spans="1:109" s="25" customFormat="1" x14ac:dyDescent="0.25">
      <c r="A571" s="21"/>
      <c r="B571" s="22"/>
      <c r="C571" s="22"/>
      <c r="D571" s="22"/>
      <c r="E571" s="23"/>
      <c r="F571" s="24"/>
      <c r="H571" s="24"/>
      <c r="J571" s="24"/>
      <c r="L571" s="24"/>
      <c r="N571" s="24"/>
      <c r="P571" s="24"/>
      <c r="R571" s="24"/>
      <c r="T571" s="77"/>
      <c r="V571" s="24"/>
      <c r="X571" s="24"/>
      <c r="Z571" s="24"/>
      <c r="AB571" s="24"/>
      <c r="AD571" s="24"/>
      <c r="AF571" s="24"/>
      <c r="AH571" s="24"/>
      <c r="AJ571" s="311"/>
      <c r="AL571" s="24"/>
      <c r="AN571" s="24"/>
      <c r="AP571" s="24"/>
      <c r="AR571" s="24"/>
      <c r="AT571" s="24"/>
      <c r="AV571" s="24"/>
      <c r="AX571" s="24"/>
      <c r="AZ571" s="24"/>
      <c r="BB571" s="77"/>
      <c r="BC571" s="78"/>
      <c r="BD571" s="77"/>
      <c r="BE571" s="78"/>
      <c r="BF571" s="24"/>
      <c r="BH571" s="24"/>
      <c r="BJ571" s="24"/>
      <c r="BL571" s="77"/>
      <c r="BM571" s="78"/>
      <c r="BN571" s="77"/>
      <c r="BO571" s="78"/>
      <c r="BP571" s="24"/>
      <c r="BR571" s="77"/>
      <c r="BS571" s="77"/>
      <c r="BT571" s="78"/>
      <c r="BU571" s="77"/>
      <c r="BV571" s="78"/>
      <c r="BW571" s="77"/>
      <c r="BX571" s="78"/>
      <c r="BY571" s="77"/>
      <c r="BZ571" s="78"/>
      <c r="CA571" s="88"/>
      <c r="CB571" s="86"/>
      <c r="CC571" s="65"/>
      <c r="CD571" s="65"/>
      <c r="CE571" s="65"/>
      <c r="CF571" s="65"/>
      <c r="CG571" s="65"/>
      <c r="CH571" s="65"/>
      <c r="CI571" s="65"/>
      <c r="CJ571" s="65"/>
      <c r="CK571" s="65"/>
      <c r="CL571" s="65"/>
      <c r="CM571" s="65"/>
      <c r="CN571" s="65"/>
      <c r="CO571" s="65"/>
      <c r="CP571" s="65"/>
      <c r="CQ571" s="65"/>
      <c r="CR571" s="65"/>
      <c r="CS571" s="65"/>
      <c r="CT571" s="65"/>
      <c r="CU571" s="65"/>
      <c r="CV571" s="65"/>
      <c r="CW571" s="65"/>
      <c r="CX571" s="65"/>
      <c r="CY571" s="65"/>
      <c r="CZ571" s="65"/>
      <c r="DA571" s="65"/>
      <c r="DB571" s="65"/>
      <c r="DC571" s="65"/>
      <c r="DD571" s="65"/>
      <c r="DE571" s="65"/>
    </row>
    <row r="572" spans="1:109" s="25" customFormat="1" x14ac:dyDescent="0.25">
      <c r="A572" s="21"/>
      <c r="B572" s="22"/>
      <c r="C572" s="22"/>
      <c r="D572" s="22"/>
      <c r="E572" s="23"/>
      <c r="F572" s="24"/>
      <c r="H572" s="24"/>
      <c r="J572" s="24"/>
      <c r="L572" s="24"/>
      <c r="N572" s="24"/>
      <c r="P572" s="24"/>
      <c r="R572" s="24"/>
      <c r="T572" s="77"/>
      <c r="V572" s="24"/>
      <c r="X572" s="24"/>
      <c r="Z572" s="24"/>
      <c r="AB572" s="24"/>
      <c r="AD572" s="24"/>
      <c r="AF572" s="24"/>
      <c r="AH572" s="24"/>
      <c r="AJ572" s="311"/>
      <c r="AL572" s="24"/>
      <c r="AN572" s="24"/>
      <c r="AP572" s="24"/>
      <c r="AR572" s="24"/>
      <c r="AT572" s="24"/>
      <c r="AV572" s="24"/>
      <c r="AX572" s="24"/>
      <c r="AZ572" s="24"/>
      <c r="BB572" s="77"/>
      <c r="BC572" s="78"/>
      <c r="BD572" s="77"/>
      <c r="BE572" s="78"/>
      <c r="BF572" s="24"/>
      <c r="BH572" s="24"/>
      <c r="BJ572" s="24"/>
      <c r="BL572" s="77"/>
      <c r="BM572" s="78"/>
      <c r="BN572" s="77"/>
      <c r="BO572" s="78"/>
      <c r="BP572" s="24"/>
      <c r="BR572" s="77"/>
      <c r="BS572" s="77"/>
      <c r="BT572" s="78"/>
      <c r="BU572" s="77"/>
      <c r="BV572" s="78"/>
      <c r="BW572" s="77"/>
      <c r="BX572" s="78"/>
      <c r="BY572" s="77"/>
      <c r="BZ572" s="78"/>
      <c r="CA572" s="88"/>
      <c r="CB572" s="86"/>
      <c r="CC572" s="65"/>
      <c r="CD572" s="65"/>
      <c r="CE572" s="65"/>
      <c r="CF572" s="65"/>
      <c r="CG572" s="65"/>
      <c r="CH572" s="65"/>
      <c r="CI572" s="65"/>
      <c r="CJ572" s="65"/>
      <c r="CK572" s="65"/>
      <c r="CL572" s="65"/>
      <c r="CM572" s="65"/>
      <c r="CN572" s="65"/>
      <c r="CO572" s="65"/>
      <c r="CP572" s="65"/>
      <c r="CQ572" s="65"/>
      <c r="CR572" s="65"/>
      <c r="CS572" s="65"/>
      <c r="CT572" s="65"/>
      <c r="CU572" s="65"/>
      <c r="CV572" s="65"/>
      <c r="CW572" s="65"/>
      <c r="CX572" s="65"/>
      <c r="CY572" s="65"/>
      <c r="CZ572" s="65"/>
      <c r="DA572" s="65"/>
      <c r="DB572" s="65"/>
      <c r="DC572" s="65"/>
      <c r="DD572" s="65"/>
      <c r="DE572" s="65"/>
    </row>
    <row r="573" spans="1:109" s="25" customFormat="1" x14ac:dyDescent="0.25">
      <c r="A573" s="21"/>
      <c r="B573" s="22"/>
      <c r="C573" s="22"/>
      <c r="D573" s="22"/>
      <c r="E573" s="23"/>
      <c r="F573" s="24"/>
      <c r="H573" s="24"/>
      <c r="J573" s="24"/>
      <c r="L573" s="24"/>
      <c r="N573" s="24"/>
      <c r="P573" s="24"/>
      <c r="R573" s="24"/>
      <c r="T573" s="77"/>
      <c r="V573" s="24"/>
      <c r="X573" s="24"/>
      <c r="Z573" s="24"/>
      <c r="AB573" s="24"/>
      <c r="AD573" s="24"/>
      <c r="AF573" s="24"/>
      <c r="AH573" s="24"/>
      <c r="AJ573" s="311"/>
      <c r="AL573" s="24"/>
      <c r="AN573" s="24"/>
      <c r="AP573" s="24"/>
      <c r="AR573" s="24"/>
      <c r="AT573" s="24"/>
      <c r="AV573" s="24"/>
      <c r="AX573" s="24"/>
      <c r="AZ573" s="24"/>
      <c r="BB573" s="77"/>
      <c r="BC573" s="78"/>
      <c r="BD573" s="77"/>
      <c r="BE573" s="78"/>
      <c r="BF573" s="24"/>
      <c r="BH573" s="24"/>
      <c r="BJ573" s="24"/>
      <c r="BL573" s="77"/>
      <c r="BM573" s="78"/>
      <c r="BN573" s="77"/>
      <c r="BO573" s="78"/>
      <c r="BP573" s="24"/>
      <c r="BR573" s="77"/>
      <c r="BS573" s="77"/>
      <c r="BT573" s="78"/>
      <c r="BU573" s="77"/>
      <c r="BV573" s="78"/>
      <c r="BW573" s="77"/>
      <c r="BX573" s="78"/>
      <c r="BY573" s="77"/>
      <c r="BZ573" s="78"/>
      <c r="CA573" s="88"/>
      <c r="CB573" s="86"/>
      <c r="CC573" s="65"/>
      <c r="CD573" s="65"/>
      <c r="CE573" s="65"/>
      <c r="CF573" s="65"/>
      <c r="CG573" s="65"/>
      <c r="CH573" s="65"/>
      <c r="CI573" s="65"/>
      <c r="CJ573" s="65"/>
      <c r="CK573" s="65"/>
      <c r="CL573" s="65"/>
      <c r="CM573" s="65"/>
      <c r="CN573" s="65"/>
      <c r="CO573" s="65"/>
      <c r="CP573" s="65"/>
      <c r="CQ573" s="65"/>
      <c r="CR573" s="65"/>
      <c r="CS573" s="65"/>
      <c r="CT573" s="65"/>
      <c r="CU573" s="65"/>
      <c r="CV573" s="65"/>
      <c r="CW573" s="65"/>
      <c r="CX573" s="65"/>
      <c r="CY573" s="65"/>
      <c r="CZ573" s="65"/>
      <c r="DA573" s="65"/>
      <c r="DB573" s="65"/>
      <c r="DC573" s="65"/>
      <c r="DD573" s="65"/>
      <c r="DE573" s="65"/>
    </row>
    <row r="574" spans="1:109" s="25" customFormat="1" x14ac:dyDescent="0.25">
      <c r="A574" s="21"/>
      <c r="B574" s="22"/>
      <c r="C574" s="22"/>
      <c r="D574" s="22"/>
      <c r="E574" s="23"/>
      <c r="F574" s="24"/>
      <c r="H574" s="24"/>
      <c r="J574" s="24"/>
      <c r="L574" s="24"/>
      <c r="N574" s="24"/>
      <c r="P574" s="24"/>
      <c r="R574" s="24"/>
      <c r="T574" s="77"/>
      <c r="V574" s="24"/>
      <c r="X574" s="24"/>
      <c r="Z574" s="24"/>
      <c r="AB574" s="24"/>
      <c r="AD574" s="24"/>
      <c r="AF574" s="24"/>
      <c r="AH574" s="24"/>
      <c r="AJ574" s="311"/>
      <c r="AL574" s="24"/>
      <c r="AN574" s="24"/>
      <c r="AP574" s="24"/>
      <c r="AR574" s="24"/>
      <c r="AT574" s="24"/>
      <c r="AV574" s="24"/>
      <c r="AX574" s="24"/>
      <c r="AZ574" s="24"/>
      <c r="BB574" s="77"/>
      <c r="BC574" s="78"/>
      <c r="BD574" s="77"/>
      <c r="BE574" s="78"/>
      <c r="BF574" s="24"/>
      <c r="BH574" s="24"/>
      <c r="BJ574" s="24"/>
      <c r="BL574" s="77"/>
      <c r="BM574" s="78"/>
      <c r="BN574" s="77"/>
      <c r="BO574" s="78"/>
      <c r="BP574" s="24"/>
      <c r="BR574" s="77"/>
      <c r="BS574" s="77"/>
      <c r="BT574" s="78"/>
      <c r="BU574" s="77"/>
      <c r="BV574" s="78"/>
      <c r="BW574" s="77"/>
      <c r="BX574" s="78"/>
      <c r="BY574" s="77"/>
      <c r="BZ574" s="78"/>
      <c r="CA574" s="88"/>
      <c r="CB574" s="86"/>
      <c r="CC574" s="65"/>
      <c r="CD574" s="65"/>
      <c r="CE574" s="65"/>
      <c r="CF574" s="65"/>
      <c r="CG574" s="65"/>
      <c r="CH574" s="65"/>
      <c r="CI574" s="65"/>
      <c r="CJ574" s="65"/>
      <c r="CK574" s="65"/>
      <c r="CL574" s="65"/>
      <c r="CM574" s="65"/>
      <c r="CN574" s="65"/>
      <c r="CO574" s="65"/>
      <c r="CP574" s="65"/>
      <c r="CQ574" s="65"/>
      <c r="CR574" s="65"/>
      <c r="CS574" s="65"/>
      <c r="CT574" s="65"/>
      <c r="CU574" s="65"/>
      <c r="CV574" s="65"/>
      <c r="CW574" s="65"/>
      <c r="CX574" s="65"/>
      <c r="CY574" s="65"/>
      <c r="CZ574" s="65"/>
      <c r="DA574" s="65"/>
      <c r="DB574" s="65"/>
      <c r="DC574" s="65"/>
      <c r="DD574" s="65"/>
      <c r="DE574" s="65"/>
    </row>
    <row r="575" spans="1:109" s="25" customFormat="1" x14ac:dyDescent="0.25">
      <c r="A575" s="21"/>
      <c r="B575" s="22"/>
      <c r="C575" s="22"/>
      <c r="D575" s="22"/>
      <c r="E575" s="23"/>
      <c r="F575" s="24"/>
      <c r="H575" s="24"/>
      <c r="J575" s="24"/>
      <c r="L575" s="24"/>
      <c r="N575" s="24"/>
      <c r="P575" s="24"/>
      <c r="R575" s="24"/>
      <c r="T575" s="77"/>
      <c r="V575" s="24"/>
      <c r="X575" s="24"/>
      <c r="Z575" s="24"/>
      <c r="AB575" s="24"/>
      <c r="AD575" s="24"/>
      <c r="AF575" s="24"/>
      <c r="AH575" s="24"/>
      <c r="AJ575" s="311"/>
      <c r="AL575" s="24"/>
      <c r="AN575" s="24"/>
      <c r="AP575" s="24"/>
      <c r="AR575" s="24"/>
      <c r="AT575" s="24"/>
      <c r="AV575" s="24"/>
      <c r="AX575" s="24"/>
      <c r="AZ575" s="24"/>
      <c r="BB575" s="77"/>
      <c r="BC575" s="78"/>
      <c r="BD575" s="77"/>
      <c r="BE575" s="78"/>
      <c r="BF575" s="24"/>
      <c r="BH575" s="24"/>
      <c r="BJ575" s="24"/>
      <c r="BL575" s="77"/>
      <c r="BM575" s="78"/>
      <c r="BN575" s="77"/>
      <c r="BO575" s="78"/>
      <c r="BP575" s="24"/>
      <c r="BR575" s="77"/>
      <c r="BS575" s="77"/>
      <c r="BT575" s="78"/>
      <c r="BU575" s="77"/>
      <c r="BV575" s="78"/>
      <c r="BW575" s="77"/>
      <c r="BX575" s="78"/>
      <c r="BY575" s="77"/>
      <c r="BZ575" s="78"/>
      <c r="CA575" s="88"/>
      <c r="CB575" s="86"/>
      <c r="CC575" s="65"/>
      <c r="CD575" s="65"/>
      <c r="CE575" s="65"/>
      <c r="CF575" s="65"/>
      <c r="CG575" s="65"/>
      <c r="CH575" s="65"/>
      <c r="CI575" s="65"/>
      <c r="CJ575" s="65"/>
      <c r="CK575" s="65"/>
      <c r="CL575" s="65"/>
      <c r="CM575" s="65"/>
      <c r="CN575" s="65"/>
      <c r="CO575" s="65"/>
      <c r="CP575" s="65"/>
      <c r="CQ575" s="65"/>
      <c r="CR575" s="65"/>
      <c r="CS575" s="65"/>
      <c r="CT575" s="65"/>
      <c r="CU575" s="65"/>
      <c r="CV575" s="65"/>
      <c r="CW575" s="65"/>
      <c r="CX575" s="65"/>
      <c r="CY575" s="65"/>
      <c r="CZ575" s="65"/>
      <c r="DA575" s="65"/>
      <c r="DB575" s="65"/>
      <c r="DC575" s="65"/>
      <c r="DD575" s="65"/>
      <c r="DE575" s="65"/>
    </row>
    <row r="576" spans="1:109" s="25" customFormat="1" x14ac:dyDescent="0.25">
      <c r="A576" s="21"/>
      <c r="B576" s="22"/>
      <c r="C576" s="22"/>
      <c r="D576" s="22"/>
      <c r="E576" s="23"/>
      <c r="F576" s="24"/>
      <c r="H576" s="24"/>
      <c r="J576" s="24"/>
      <c r="L576" s="24"/>
      <c r="N576" s="24"/>
      <c r="P576" s="24"/>
      <c r="R576" s="24"/>
      <c r="T576" s="77"/>
      <c r="V576" s="24"/>
      <c r="X576" s="24"/>
      <c r="Z576" s="24"/>
      <c r="AB576" s="24"/>
      <c r="AD576" s="24"/>
      <c r="AF576" s="24"/>
      <c r="AH576" s="24"/>
      <c r="AJ576" s="311"/>
      <c r="AL576" s="24"/>
      <c r="AN576" s="24"/>
      <c r="AP576" s="24"/>
      <c r="AR576" s="24"/>
      <c r="AT576" s="24"/>
      <c r="AV576" s="24"/>
      <c r="AX576" s="24"/>
      <c r="AZ576" s="24"/>
      <c r="BB576" s="77"/>
      <c r="BC576" s="78"/>
      <c r="BD576" s="77"/>
      <c r="BE576" s="78"/>
      <c r="BF576" s="24"/>
      <c r="BH576" s="24"/>
      <c r="BJ576" s="24"/>
      <c r="BL576" s="77"/>
      <c r="BM576" s="78"/>
      <c r="BN576" s="77"/>
      <c r="BO576" s="78"/>
      <c r="BP576" s="24"/>
      <c r="BR576" s="77"/>
      <c r="BS576" s="77"/>
      <c r="BT576" s="78"/>
      <c r="BU576" s="77"/>
      <c r="BV576" s="78"/>
      <c r="BW576" s="77"/>
      <c r="BX576" s="78"/>
      <c r="BY576" s="77"/>
      <c r="BZ576" s="78"/>
      <c r="CA576" s="88"/>
      <c r="CB576" s="86"/>
      <c r="CC576" s="65"/>
      <c r="CD576" s="65"/>
      <c r="CE576" s="65"/>
      <c r="CF576" s="65"/>
      <c r="CG576" s="65"/>
      <c r="CH576" s="65"/>
      <c r="CI576" s="65"/>
      <c r="CJ576" s="65"/>
      <c r="CK576" s="65"/>
      <c r="CL576" s="65"/>
      <c r="CM576" s="65"/>
      <c r="CN576" s="65"/>
      <c r="CO576" s="65"/>
      <c r="CP576" s="65"/>
      <c r="CQ576" s="65"/>
      <c r="CR576" s="65"/>
      <c r="CS576" s="65"/>
      <c r="CT576" s="65"/>
      <c r="CU576" s="65"/>
      <c r="CV576" s="65"/>
      <c r="CW576" s="65"/>
      <c r="CX576" s="65"/>
      <c r="CY576" s="65"/>
      <c r="CZ576" s="65"/>
      <c r="DA576" s="65"/>
      <c r="DB576" s="65"/>
      <c r="DC576" s="65"/>
      <c r="DD576" s="65"/>
      <c r="DE576" s="65"/>
    </row>
    <row r="577" spans="1:109" s="25" customFormat="1" x14ac:dyDescent="0.25">
      <c r="A577" s="21"/>
      <c r="B577" s="22"/>
      <c r="C577" s="22"/>
      <c r="D577" s="22"/>
      <c r="E577" s="23"/>
      <c r="F577" s="24"/>
      <c r="H577" s="24"/>
      <c r="J577" s="24"/>
      <c r="L577" s="24"/>
      <c r="N577" s="24"/>
      <c r="P577" s="24"/>
      <c r="R577" s="24"/>
      <c r="T577" s="77"/>
      <c r="V577" s="24"/>
      <c r="X577" s="24"/>
      <c r="Z577" s="24"/>
      <c r="AB577" s="24"/>
      <c r="AD577" s="24"/>
      <c r="AF577" s="24"/>
      <c r="AH577" s="24"/>
      <c r="AJ577" s="311"/>
      <c r="AL577" s="24"/>
      <c r="AN577" s="24"/>
      <c r="AP577" s="24"/>
      <c r="AR577" s="24"/>
      <c r="AT577" s="24"/>
      <c r="AV577" s="24"/>
      <c r="AX577" s="24"/>
      <c r="AZ577" s="24"/>
      <c r="BB577" s="77"/>
      <c r="BC577" s="78"/>
      <c r="BD577" s="77"/>
      <c r="BE577" s="78"/>
      <c r="BF577" s="24"/>
      <c r="BH577" s="24"/>
      <c r="BJ577" s="24"/>
      <c r="BL577" s="77"/>
      <c r="BM577" s="78"/>
      <c r="BN577" s="77"/>
      <c r="BO577" s="78"/>
      <c r="BP577" s="24"/>
      <c r="BR577" s="77"/>
      <c r="BS577" s="77"/>
      <c r="BT577" s="78"/>
      <c r="BU577" s="77"/>
      <c r="BV577" s="78"/>
      <c r="BW577" s="77"/>
      <c r="BX577" s="78"/>
      <c r="BY577" s="77"/>
      <c r="BZ577" s="78"/>
      <c r="CA577" s="88"/>
      <c r="CB577" s="86"/>
      <c r="CC577" s="65"/>
      <c r="CD577" s="65"/>
      <c r="CE577" s="65"/>
      <c r="CF577" s="65"/>
      <c r="CG577" s="65"/>
      <c r="CH577" s="65"/>
      <c r="CI577" s="65"/>
      <c r="CJ577" s="65"/>
      <c r="CK577" s="65"/>
      <c r="CL577" s="65"/>
      <c r="CM577" s="65"/>
      <c r="CN577" s="65"/>
      <c r="CO577" s="65"/>
      <c r="CP577" s="65"/>
      <c r="CQ577" s="65"/>
      <c r="CR577" s="65"/>
      <c r="CS577" s="65"/>
      <c r="CT577" s="65"/>
      <c r="CU577" s="65"/>
      <c r="CV577" s="65"/>
      <c r="CW577" s="65"/>
      <c r="CX577" s="65"/>
      <c r="CY577" s="65"/>
      <c r="CZ577" s="65"/>
      <c r="DA577" s="65"/>
      <c r="DB577" s="65"/>
      <c r="DC577" s="65"/>
      <c r="DD577" s="65"/>
      <c r="DE577" s="65"/>
    </row>
    <row r="578" spans="1:109" s="25" customFormat="1" x14ac:dyDescent="0.25">
      <c r="A578" s="21"/>
      <c r="B578" s="22"/>
      <c r="C578" s="22"/>
      <c r="D578" s="22"/>
      <c r="E578" s="23"/>
      <c r="F578" s="24"/>
      <c r="H578" s="24"/>
      <c r="J578" s="24"/>
      <c r="L578" s="24"/>
      <c r="N578" s="24"/>
      <c r="P578" s="24"/>
      <c r="R578" s="24"/>
      <c r="T578" s="77"/>
      <c r="V578" s="24"/>
      <c r="X578" s="24"/>
      <c r="Z578" s="24"/>
      <c r="AB578" s="24"/>
      <c r="AD578" s="24"/>
      <c r="AF578" s="24"/>
      <c r="AH578" s="24"/>
      <c r="AJ578" s="311"/>
      <c r="AL578" s="24"/>
      <c r="AN578" s="24"/>
      <c r="AP578" s="24"/>
      <c r="AR578" s="24"/>
      <c r="AT578" s="24"/>
      <c r="AV578" s="24"/>
      <c r="AX578" s="24"/>
      <c r="AZ578" s="24"/>
      <c r="BB578" s="77"/>
      <c r="BC578" s="78"/>
      <c r="BD578" s="77"/>
      <c r="BE578" s="78"/>
      <c r="BF578" s="24"/>
      <c r="BH578" s="24"/>
      <c r="BJ578" s="24"/>
      <c r="BL578" s="77"/>
      <c r="BM578" s="78"/>
      <c r="BN578" s="77"/>
      <c r="BO578" s="78"/>
      <c r="BP578" s="24"/>
      <c r="BR578" s="77"/>
      <c r="BS578" s="77"/>
      <c r="BT578" s="78"/>
      <c r="BU578" s="77"/>
      <c r="BV578" s="78"/>
      <c r="BW578" s="77"/>
      <c r="BX578" s="78"/>
      <c r="BY578" s="77"/>
      <c r="BZ578" s="78"/>
      <c r="CA578" s="88"/>
      <c r="CB578" s="86"/>
      <c r="CC578" s="65"/>
      <c r="CD578" s="65"/>
      <c r="CE578" s="65"/>
      <c r="CF578" s="65"/>
      <c r="CG578" s="65"/>
      <c r="CH578" s="65"/>
      <c r="CI578" s="65"/>
      <c r="CJ578" s="65"/>
      <c r="CK578" s="65"/>
      <c r="CL578" s="65"/>
      <c r="CM578" s="65"/>
      <c r="CN578" s="65"/>
      <c r="CO578" s="65"/>
      <c r="CP578" s="65"/>
      <c r="CQ578" s="65"/>
      <c r="CR578" s="65"/>
      <c r="CS578" s="65"/>
      <c r="CT578" s="65"/>
      <c r="CU578" s="65"/>
      <c r="CV578" s="65"/>
      <c r="CW578" s="65"/>
      <c r="CX578" s="65"/>
      <c r="CY578" s="65"/>
      <c r="CZ578" s="65"/>
      <c r="DA578" s="65"/>
      <c r="DB578" s="65"/>
      <c r="DC578" s="65"/>
      <c r="DD578" s="65"/>
      <c r="DE578" s="65"/>
    </row>
    <row r="579" spans="1:109" s="25" customFormat="1" x14ac:dyDescent="0.25">
      <c r="A579" s="21"/>
      <c r="B579" s="22"/>
      <c r="C579" s="22"/>
      <c r="D579" s="22"/>
      <c r="E579" s="23"/>
      <c r="F579" s="24"/>
      <c r="H579" s="24"/>
      <c r="J579" s="24"/>
      <c r="L579" s="24"/>
      <c r="N579" s="24"/>
      <c r="P579" s="24"/>
      <c r="R579" s="24"/>
      <c r="T579" s="77"/>
      <c r="V579" s="24"/>
      <c r="X579" s="24"/>
      <c r="Z579" s="24"/>
      <c r="AB579" s="24"/>
      <c r="AD579" s="24"/>
      <c r="AF579" s="24"/>
      <c r="AH579" s="24"/>
      <c r="AJ579" s="311"/>
      <c r="AL579" s="24"/>
      <c r="AN579" s="24"/>
      <c r="AP579" s="24"/>
      <c r="AR579" s="24"/>
      <c r="AT579" s="24"/>
      <c r="AV579" s="24"/>
      <c r="AX579" s="24"/>
      <c r="AZ579" s="24"/>
      <c r="BB579" s="77"/>
      <c r="BC579" s="78"/>
      <c r="BD579" s="77"/>
      <c r="BE579" s="78"/>
      <c r="BF579" s="24"/>
      <c r="BH579" s="24"/>
      <c r="BJ579" s="24"/>
      <c r="BL579" s="77"/>
      <c r="BM579" s="78"/>
      <c r="BN579" s="77"/>
      <c r="BO579" s="78"/>
      <c r="BP579" s="24"/>
      <c r="BR579" s="77"/>
      <c r="BS579" s="77"/>
      <c r="BT579" s="78"/>
      <c r="BU579" s="77"/>
      <c r="BV579" s="78"/>
      <c r="BW579" s="77"/>
      <c r="BX579" s="78"/>
      <c r="BY579" s="77"/>
      <c r="BZ579" s="78"/>
      <c r="CA579" s="88"/>
      <c r="CB579" s="86"/>
      <c r="CC579" s="65"/>
      <c r="CD579" s="65"/>
      <c r="CE579" s="65"/>
      <c r="CF579" s="65"/>
      <c r="CG579" s="65"/>
      <c r="CH579" s="65"/>
      <c r="CI579" s="65"/>
      <c r="CJ579" s="65"/>
      <c r="CK579" s="65"/>
      <c r="CL579" s="65"/>
      <c r="CM579" s="65"/>
      <c r="CN579" s="65"/>
      <c r="CO579" s="65"/>
      <c r="CP579" s="65"/>
      <c r="CQ579" s="65"/>
      <c r="CR579" s="65"/>
      <c r="CS579" s="65"/>
      <c r="CT579" s="65"/>
      <c r="CU579" s="65"/>
      <c r="CV579" s="65"/>
      <c r="CW579" s="65"/>
      <c r="CX579" s="65"/>
      <c r="CY579" s="65"/>
      <c r="CZ579" s="65"/>
      <c r="DA579" s="65"/>
      <c r="DB579" s="65"/>
      <c r="DC579" s="65"/>
      <c r="DD579" s="65"/>
      <c r="DE579" s="65"/>
    </row>
    <row r="580" spans="1:109" s="25" customFormat="1" x14ac:dyDescent="0.25">
      <c r="A580" s="21"/>
      <c r="B580" s="22"/>
      <c r="C580" s="22"/>
      <c r="D580" s="22"/>
      <c r="E580" s="23"/>
      <c r="F580" s="24"/>
      <c r="H580" s="24"/>
      <c r="J580" s="24"/>
      <c r="L580" s="24"/>
      <c r="N580" s="24"/>
      <c r="P580" s="24"/>
      <c r="R580" s="24"/>
      <c r="T580" s="77"/>
      <c r="V580" s="24"/>
      <c r="X580" s="24"/>
      <c r="Z580" s="24"/>
      <c r="AB580" s="24"/>
      <c r="AD580" s="24"/>
      <c r="AF580" s="24"/>
      <c r="AH580" s="24"/>
      <c r="AJ580" s="311"/>
      <c r="AL580" s="24"/>
      <c r="AN580" s="24"/>
      <c r="AP580" s="24"/>
      <c r="AR580" s="24"/>
      <c r="AT580" s="24"/>
      <c r="AV580" s="24"/>
      <c r="AX580" s="24"/>
      <c r="AZ580" s="24"/>
      <c r="BB580" s="77"/>
      <c r="BC580" s="78"/>
      <c r="BD580" s="77"/>
      <c r="BE580" s="78"/>
      <c r="BF580" s="24"/>
      <c r="BH580" s="24"/>
      <c r="BJ580" s="24"/>
      <c r="BL580" s="77"/>
      <c r="BM580" s="78"/>
      <c r="BN580" s="77"/>
      <c r="BO580" s="78"/>
      <c r="BP580" s="24"/>
      <c r="BR580" s="77"/>
      <c r="BS580" s="77"/>
      <c r="BT580" s="78"/>
      <c r="BU580" s="77"/>
      <c r="BV580" s="78"/>
      <c r="BW580" s="77"/>
      <c r="BX580" s="78"/>
      <c r="BY580" s="77"/>
      <c r="BZ580" s="78"/>
      <c r="CA580" s="88"/>
      <c r="CB580" s="86"/>
      <c r="CC580" s="65"/>
      <c r="CD580" s="65"/>
      <c r="CE580" s="65"/>
      <c r="CF580" s="65"/>
      <c r="CG580" s="65"/>
      <c r="CH580" s="65"/>
      <c r="CI580" s="65"/>
      <c r="CJ580" s="65"/>
      <c r="CK580" s="65"/>
      <c r="CL580" s="65"/>
      <c r="CM580" s="65"/>
      <c r="CN580" s="65"/>
      <c r="CO580" s="65"/>
      <c r="CP580" s="65"/>
      <c r="CQ580" s="65"/>
      <c r="CR580" s="65"/>
      <c r="CS580" s="65"/>
      <c r="CT580" s="65"/>
      <c r="CU580" s="65"/>
      <c r="CV580" s="65"/>
      <c r="CW580" s="65"/>
      <c r="CX580" s="65"/>
      <c r="CY580" s="65"/>
      <c r="CZ580" s="65"/>
      <c r="DA580" s="65"/>
      <c r="DB580" s="65"/>
      <c r="DC580" s="65"/>
      <c r="DD580" s="65"/>
      <c r="DE580" s="65"/>
    </row>
    <row r="581" spans="1:109" s="25" customFormat="1" x14ac:dyDescent="0.25">
      <c r="A581" s="21"/>
      <c r="B581" s="22"/>
      <c r="C581" s="22"/>
      <c r="D581" s="22"/>
      <c r="E581" s="23"/>
      <c r="F581" s="24"/>
      <c r="H581" s="24"/>
      <c r="J581" s="24"/>
      <c r="L581" s="24"/>
      <c r="N581" s="24"/>
      <c r="P581" s="24"/>
      <c r="R581" s="24"/>
      <c r="T581" s="77"/>
      <c r="V581" s="24"/>
      <c r="X581" s="24"/>
      <c r="Z581" s="24"/>
      <c r="AB581" s="24"/>
      <c r="AD581" s="24"/>
      <c r="AF581" s="24"/>
      <c r="AH581" s="24"/>
      <c r="AJ581" s="311"/>
      <c r="AL581" s="24"/>
      <c r="AN581" s="24"/>
      <c r="AP581" s="24"/>
      <c r="AR581" s="24"/>
      <c r="AT581" s="24"/>
      <c r="AV581" s="24"/>
      <c r="AX581" s="24"/>
      <c r="AZ581" s="24"/>
      <c r="BB581" s="77"/>
      <c r="BC581" s="78"/>
      <c r="BD581" s="77"/>
      <c r="BE581" s="78"/>
      <c r="BF581" s="24"/>
      <c r="BH581" s="24"/>
      <c r="BJ581" s="24"/>
      <c r="BL581" s="77"/>
      <c r="BM581" s="78"/>
      <c r="BN581" s="77"/>
      <c r="BO581" s="78"/>
      <c r="BP581" s="24"/>
      <c r="BR581" s="77"/>
      <c r="BS581" s="77"/>
      <c r="BT581" s="78"/>
      <c r="BU581" s="77"/>
      <c r="BV581" s="78"/>
      <c r="BW581" s="77"/>
      <c r="BX581" s="78"/>
      <c r="BY581" s="77"/>
      <c r="BZ581" s="78"/>
      <c r="CA581" s="88"/>
      <c r="CB581" s="86"/>
      <c r="CC581" s="65"/>
      <c r="CD581" s="65"/>
      <c r="CE581" s="65"/>
      <c r="CF581" s="65"/>
      <c r="CG581" s="65"/>
      <c r="CH581" s="65"/>
      <c r="CI581" s="65"/>
      <c r="CJ581" s="65"/>
      <c r="CK581" s="65"/>
      <c r="CL581" s="65"/>
      <c r="CM581" s="65"/>
      <c r="CN581" s="65"/>
      <c r="CO581" s="65"/>
      <c r="CP581" s="65"/>
      <c r="CQ581" s="65"/>
      <c r="CR581" s="65"/>
      <c r="CS581" s="65"/>
      <c r="CT581" s="65"/>
      <c r="CU581" s="65"/>
      <c r="CV581" s="65"/>
      <c r="CW581" s="65"/>
      <c r="CX581" s="65"/>
      <c r="CY581" s="65"/>
      <c r="CZ581" s="65"/>
      <c r="DA581" s="65"/>
      <c r="DB581" s="65"/>
      <c r="DC581" s="65"/>
      <c r="DD581" s="65"/>
      <c r="DE581" s="65"/>
    </row>
    <row r="582" spans="1:109" s="25" customFormat="1" x14ac:dyDescent="0.25">
      <c r="A582" s="21"/>
      <c r="B582" s="22"/>
      <c r="C582" s="22"/>
      <c r="D582" s="22"/>
      <c r="E582" s="23"/>
      <c r="F582" s="24"/>
      <c r="H582" s="24"/>
      <c r="J582" s="24"/>
      <c r="L582" s="24"/>
      <c r="N582" s="24"/>
      <c r="P582" s="24"/>
      <c r="R582" s="24"/>
      <c r="T582" s="77"/>
      <c r="V582" s="24"/>
      <c r="X582" s="24"/>
      <c r="Z582" s="24"/>
      <c r="AB582" s="24"/>
      <c r="AD582" s="24"/>
      <c r="AF582" s="24"/>
      <c r="AH582" s="24"/>
      <c r="AJ582" s="311"/>
      <c r="AL582" s="24"/>
      <c r="AN582" s="24"/>
      <c r="AP582" s="24"/>
      <c r="AR582" s="24"/>
      <c r="AT582" s="24"/>
      <c r="AV582" s="24"/>
      <c r="AX582" s="24"/>
      <c r="AZ582" s="24"/>
      <c r="BB582" s="77"/>
      <c r="BC582" s="78"/>
      <c r="BD582" s="77"/>
      <c r="BE582" s="78"/>
      <c r="BF582" s="24"/>
      <c r="BH582" s="24"/>
      <c r="BJ582" s="24"/>
      <c r="BL582" s="77"/>
      <c r="BM582" s="78"/>
      <c r="BN582" s="77"/>
      <c r="BO582" s="78"/>
      <c r="BP582" s="24"/>
      <c r="BR582" s="77"/>
      <c r="BS582" s="77"/>
      <c r="BT582" s="78"/>
      <c r="BU582" s="77"/>
      <c r="BV582" s="78"/>
      <c r="BW582" s="77"/>
      <c r="BX582" s="78"/>
      <c r="BY582" s="77"/>
      <c r="BZ582" s="78"/>
      <c r="CA582" s="88"/>
      <c r="CB582" s="86"/>
      <c r="CC582" s="65"/>
      <c r="CD582" s="65"/>
      <c r="CE582" s="65"/>
      <c r="CF582" s="65"/>
      <c r="CG582" s="65"/>
      <c r="CH582" s="65"/>
      <c r="CI582" s="65"/>
      <c r="CJ582" s="65"/>
      <c r="CK582" s="65"/>
      <c r="CL582" s="65"/>
      <c r="CM582" s="65"/>
      <c r="CN582" s="65"/>
      <c r="CO582" s="65"/>
      <c r="CP582" s="65"/>
      <c r="CQ582" s="65"/>
      <c r="CR582" s="65"/>
      <c r="CS582" s="65"/>
      <c r="CT582" s="65"/>
      <c r="CU582" s="65"/>
      <c r="CV582" s="65"/>
      <c r="CW582" s="65"/>
      <c r="CX582" s="65"/>
      <c r="CY582" s="65"/>
      <c r="CZ582" s="65"/>
      <c r="DA582" s="65"/>
      <c r="DB582" s="65"/>
      <c r="DC582" s="65"/>
      <c r="DD582" s="65"/>
      <c r="DE582" s="65"/>
    </row>
    <row r="583" spans="1:109" s="25" customFormat="1" x14ac:dyDescent="0.25">
      <c r="A583" s="21"/>
      <c r="B583" s="22"/>
      <c r="C583" s="22"/>
      <c r="D583" s="22"/>
      <c r="E583" s="23"/>
      <c r="F583" s="24"/>
      <c r="H583" s="24"/>
      <c r="J583" s="24"/>
      <c r="L583" s="24"/>
      <c r="N583" s="24"/>
      <c r="P583" s="24"/>
      <c r="R583" s="24"/>
      <c r="T583" s="77"/>
      <c r="V583" s="24"/>
      <c r="X583" s="24"/>
      <c r="Z583" s="24"/>
      <c r="AB583" s="24"/>
      <c r="AD583" s="24"/>
      <c r="AF583" s="24"/>
      <c r="AH583" s="24"/>
      <c r="AJ583" s="311"/>
      <c r="AL583" s="24"/>
      <c r="AN583" s="24"/>
      <c r="AP583" s="24"/>
      <c r="AR583" s="24"/>
      <c r="AT583" s="24"/>
      <c r="AV583" s="24"/>
      <c r="AX583" s="24"/>
      <c r="AZ583" s="24"/>
      <c r="BB583" s="77"/>
      <c r="BC583" s="78"/>
      <c r="BD583" s="77"/>
      <c r="BE583" s="78"/>
      <c r="BF583" s="24"/>
      <c r="BH583" s="24"/>
      <c r="BJ583" s="24"/>
      <c r="BL583" s="77"/>
      <c r="BM583" s="78"/>
      <c r="BN583" s="77"/>
      <c r="BO583" s="78"/>
      <c r="BP583" s="24"/>
      <c r="BR583" s="77"/>
      <c r="BS583" s="77"/>
      <c r="BT583" s="78"/>
      <c r="BU583" s="77"/>
      <c r="BV583" s="78"/>
      <c r="BW583" s="77"/>
      <c r="BX583" s="78"/>
      <c r="BY583" s="77"/>
      <c r="BZ583" s="78"/>
      <c r="CA583" s="88"/>
      <c r="CB583" s="86"/>
      <c r="CC583" s="65"/>
      <c r="CD583" s="65"/>
      <c r="CE583" s="65"/>
      <c r="CF583" s="65"/>
      <c r="CG583" s="65"/>
      <c r="CH583" s="65"/>
      <c r="CI583" s="65"/>
      <c r="CJ583" s="65"/>
      <c r="CK583" s="65"/>
      <c r="CL583" s="65"/>
      <c r="CM583" s="65"/>
      <c r="CN583" s="65"/>
      <c r="CO583" s="65"/>
      <c r="CP583" s="65"/>
      <c r="CQ583" s="65"/>
      <c r="CR583" s="65"/>
      <c r="CS583" s="65"/>
      <c r="CT583" s="65"/>
      <c r="CU583" s="65"/>
      <c r="CV583" s="65"/>
      <c r="CW583" s="65"/>
      <c r="CX583" s="65"/>
      <c r="CY583" s="65"/>
      <c r="CZ583" s="65"/>
      <c r="DA583" s="65"/>
      <c r="DB583" s="65"/>
      <c r="DC583" s="65"/>
      <c r="DD583" s="65"/>
      <c r="DE583" s="65"/>
    </row>
    <row r="584" spans="1:109" s="25" customFormat="1" x14ac:dyDescent="0.25">
      <c r="A584" s="21"/>
      <c r="B584" s="22"/>
      <c r="C584" s="22"/>
      <c r="D584" s="22"/>
      <c r="E584" s="23"/>
      <c r="F584" s="24"/>
      <c r="H584" s="24"/>
      <c r="J584" s="24"/>
      <c r="L584" s="24"/>
      <c r="N584" s="24"/>
      <c r="P584" s="24"/>
      <c r="R584" s="24"/>
      <c r="T584" s="77"/>
      <c r="V584" s="24"/>
      <c r="X584" s="24"/>
      <c r="Z584" s="24"/>
      <c r="AB584" s="24"/>
      <c r="AD584" s="24"/>
      <c r="AF584" s="24"/>
      <c r="AH584" s="24"/>
      <c r="AJ584" s="311"/>
      <c r="AL584" s="24"/>
      <c r="AN584" s="24"/>
      <c r="AP584" s="24"/>
      <c r="AR584" s="24"/>
      <c r="AT584" s="24"/>
      <c r="AV584" s="24"/>
      <c r="AX584" s="24"/>
      <c r="AZ584" s="24"/>
      <c r="BB584" s="77"/>
      <c r="BC584" s="78"/>
      <c r="BD584" s="77"/>
      <c r="BE584" s="78"/>
      <c r="BF584" s="24"/>
      <c r="BH584" s="24"/>
      <c r="BJ584" s="24"/>
      <c r="BL584" s="77"/>
      <c r="BM584" s="78"/>
      <c r="BN584" s="77"/>
      <c r="BO584" s="78"/>
      <c r="BP584" s="24"/>
      <c r="BR584" s="77"/>
      <c r="BS584" s="77"/>
      <c r="BT584" s="78"/>
      <c r="BU584" s="77"/>
      <c r="BV584" s="78"/>
      <c r="BW584" s="77"/>
      <c r="BX584" s="78"/>
      <c r="BY584" s="77"/>
      <c r="BZ584" s="78"/>
      <c r="CA584" s="88"/>
      <c r="CB584" s="86"/>
      <c r="CC584" s="65"/>
      <c r="CD584" s="65"/>
      <c r="CE584" s="65"/>
      <c r="CF584" s="65"/>
      <c r="CG584" s="65"/>
      <c r="CH584" s="65"/>
      <c r="CI584" s="65"/>
      <c r="CJ584" s="65"/>
      <c r="CK584" s="65"/>
      <c r="CL584" s="65"/>
      <c r="CM584" s="65"/>
      <c r="CN584" s="65"/>
      <c r="CO584" s="65"/>
      <c r="CP584" s="65"/>
      <c r="CQ584" s="65"/>
      <c r="CR584" s="65"/>
      <c r="CS584" s="65"/>
      <c r="CT584" s="65"/>
      <c r="CU584" s="65"/>
      <c r="CV584" s="65"/>
      <c r="CW584" s="65"/>
      <c r="CX584" s="65"/>
      <c r="CY584" s="65"/>
      <c r="CZ584" s="65"/>
      <c r="DA584" s="65"/>
      <c r="DB584" s="65"/>
      <c r="DC584" s="65"/>
      <c r="DD584" s="65"/>
      <c r="DE584" s="65"/>
    </row>
    <row r="585" spans="1:109" s="25" customFormat="1" x14ac:dyDescent="0.25">
      <c r="A585" s="21"/>
      <c r="B585" s="22"/>
      <c r="C585" s="22"/>
      <c r="D585" s="22"/>
      <c r="E585" s="23"/>
      <c r="F585" s="24"/>
      <c r="H585" s="24"/>
      <c r="J585" s="24"/>
      <c r="L585" s="24"/>
      <c r="N585" s="24"/>
      <c r="P585" s="24"/>
      <c r="R585" s="24"/>
      <c r="T585" s="77"/>
      <c r="V585" s="24"/>
      <c r="X585" s="24"/>
      <c r="Z585" s="24"/>
      <c r="AB585" s="24"/>
      <c r="AD585" s="24"/>
      <c r="AF585" s="24"/>
      <c r="AH585" s="24"/>
      <c r="AJ585" s="311"/>
      <c r="AL585" s="24"/>
      <c r="AN585" s="24"/>
      <c r="AP585" s="24"/>
      <c r="AR585" s="24"/>
      <c r="AT585" s="24"/>
      <c r="AV585" s="24"/>
      <c r="AX585" s="24"/>
      <c r="AZ585" s="24"/>
      <c r="BB585" s="77"/>
      <c r="BC585" s="78"/>
      <c r="BD585" s="77"/>
      <c r="BE585" s="78"/>
      <c r="BF585" s="24"/>
      <c r="BH585" s="24"/>
      <c r="BJ585" s="24"/>
      <c r="BL585" s="77"/>
      <c r="BM585" s="78"/>
      <c r="BN585" s="77"/>
      <c r="BO585" s="78"/>
      <c r="BP585" s="24"/>
      <c r="BR585" s="77"/>
      <c r="BS585" s="77"/>
      <c r="BT585" s="78"/>
      <c r="BU585" s="77"/>
      <c r="BV585" s="78"/>
      <c r="BW585" s="77"/>
      <c r="BX585" s="78"/>
      <c r="BY585" s="77"/>
      <c r="BZ585" s="78"/>
      <c r="CA585" s="88"/>
      <c r="CB585" s="86"/>
      <c r="CC585" s="65"/>
      <c r="CD585" s="65"/>
      <c r="CE585" s="65"/>
      <c r="CF585" s="65"/>
      <c r="CG585" s="65"/>
      <c r="CH585" s="65"/>
      <c r="CI585" s="65"/>
      <c r="CJ585" s="65"/>
      <c r="CK585" s="65"/>
      <c r="CL585" s="65"/>
      <c r="CM585" s="65"/>
      <c r="CN585" s="65"/>
      <c r="CO585" s="65"/>
      <c r="CP585" s="65"/>
      <c r="CQ585" s="65"/>
      <c r="CR585" s="65"/>
      <c r="CS585" s="65"/>
      <c r="CT585" s="65"/>
      <c r="CU585" s="65"/>
      <c r="CV585" s="65"/>
      <c r="CW585" s="65"/>
      <c r="CX585" s="65"/>
      <c r="CY585" s="65"/>
      <c r="CZ585" s="65"/>
      <c r="DA585" s="65"/>
      <c r="DB585" s="65"/>
      <c r="DC585" s="65"/>
      <c r="DD585" s="65"/>
      <c r="DE585" s="65"/>
    </row>
    <row r="586" spans="1:109" s="25" customFormat="1" x14ac:dyDescent="0.25">
      <c r="A586" s="21"/>
      <c r="B586" s="22"/>
      <c r="C586" s="22"/>
      <c r="D586" s="22"/>
      <c r="E586" s="23"/>
      <c r="F586" s="24"/>
      <c r="H586" s="24"/>
      <c r="J586" s="24"/>
      <c r="L586" s="24"/>
      <c r="N586" s="24"/>
      <c r="P586" s="24"/>
      <c r="R586" s="24"/>
      <c r="T586" s="77"/>
      <c r="V586" s="24"/>
      <c r="X586" s="24"/>
      <c r="Z586" s="24"/>
      <c r="AB586" s="24"/>
      <c r="AD586" s="24"/>
      <c r="AF586" s="24"/>
      <c r="AH586" s="24"/>
      <c r="AJ586" s="311"/>
      <c r="AL586" s="24"/>
      <c r="AN586" s="24"/>
      <c r="AP586" s="24"/>
      <c r="AR586" s="24"/>
      <c r="AT586" s="24"/>
      <c r="AV586" s="24"/>
      <c r="AX586" s="24"/>
      <c r="AZ586" s="24"/>
      <c r="BB586" s="77"/>
      <c r="BC586" s="78"/>
      <c r="BD586" s="77"/>
      <c r="BE586" s="78"/>
      <c r="BF586" s="24"/>
      <c r="BH586" s="24"/>
      <c r="BJ586" s="24"/>
      <c r="BL586" s="77"/>
      <c r="BM586" s="78"/>
      <c r="BN586" s="77"/>
      <c r="BO586" s="78"/>
      <c r="BP586" s="24"/>
      <c r="BR586" s="77"/>
      <c r="BS586" s="77"/>
      <c r="BT586" s="78"/>
      <c r="BU586" s="77"/>
      <c r="BV586" s="78"/>
      <c r="BW586" s="77"/>
      <c r="BX586" s="78"/>
      <c r="BY586" s="77"/>
      <c r="BZ586" s="78"/>
      <c r="CA586" s="88"/>
      <c r="CB586" s="86"/>
      <c r="CC586" s="65"/>
      <c r="CD586" s="65"/>
      <c r="CE586" s="65"/>
      <c r="CF586" s="65"/>
      <c r="CG586" s="65"/>
      <c r="CH586" s="65"/>
      <c r="CI586" s="65"/>
      <c r="CJ586" s="65"/>
      <c r="CK586" s="65"/>
      <c r="CL586" s="65"/>
      <c r="CM586" s="65"/>
      <c r="CN586" s="65"/>
      <c r="CO586" s="65"/>
      <c r="CP586" s="65"/>
      <c r="CQ586" s="65"/>
      <c r="CR586" s="65"/>
      <c r="CS586" s="65"/>
      <c r="CT586" s="65"/>
      <c r="CU586" s="65"/>
      <c r="CV586" s="65"/>
      <c r="CW586" s="65"/>
      <c r="CX586" s="65"/>
      <c r="CY586" s="65"/>
      <c r="CZ586" s="65"/>
      <c r="DA586" s="65"/>
      <c r="DB586" s="65"/>
      <c r="DC586" s="65"/>
      <c r="DD586" s="65"/>
      <c r="DE586" s="65"/>
    </row>
    <row r="587" spans="1:109" s="25" customFormat="1" x14ac:dyDescent="0.25">
      <c r="A587" s="21"/>
      <c r="B587" s="22"/>
      <c r="C587" s="22"/>
      <c r="D587" s="22"/>
      <c r="E587" s="23"/>
      <c r="F587" s="24"/>
      <c r="H587" s="24"/>
      <c r="J587" s="24"/>
      <c r="L587" s="24"/>
      <c r="N587" s="24"/>
      <c r="P587" s="24"/>
      <c r="R587" s="24"/>
      <c r="T587" s="77"/>
      <c r="V587" s="24"/>
      <c r="X587" s="24"/>
      <c r="Z587" s="24"/>
      <c r="AB587" s="24"/>
      <c r="AD587" s="24"/>
      <c r="AF587" s="24"/>
      <c r="AH587" s="24"/>
      <c r="AJ587" s="311"/>
      <c r="AL587" s="24"/>
      <c r="AN587" s="24"/>
      <c r="AP587" s="24"/>
      <c r="AR587" s="24"/>
      <c r="AT587" s="24"/>
      <c r="AV587" s="24"/>
      <c r="AX587" s="24"/>
      <c r="AZ587" s="24"/>
      <c r="BB587" s="77"/>
      <c r="BC587" s="78"/>
      <c r="BD587" s="77"/>
      <c r="BE587" s="78"/>
      <c r="BF587" s="24"/>
      <c r="BH587" s="24"/>
      <c r="BJ587" s="24"/>
      <c r="BL587" s="77"/>
      <c r="BM587" s="78"/>
      <c r="BN587" s="77"/>
      <c r="BO587" s="78"/>
      <c r="BP587" s="24"/>
      <c r="BR587" s="77"/>
      <c r="BS587" s="77"/>
      <c r="BT587" s="78"/>
      <c r="BU587" s="77"/>
      <c r="BV587" s="78"/>
      <c r="BW587" s="77"/>
      <c r="BX587" s="78"/>
      <c r="BY587" s="77"/>
      <c r="BZ587" s="78"/>
      <c r="CA587" s="88"/>
      <c r="CB587" s="86"/>
      <c r="CC587" s="65"/>
      <c r="CD587" s="65"/>
      <c r="CE587" s="65"/>
      <c r="CF587" s="65"/>
      <c r="CG587" s="65"/>
      <c r="CH587" s="65"/>
      <c r="CI587" s="65"/>
      <c r="CJ587" s="65"/>
      <c r="CK587" s="65"/>
      <c r="CL587" s="65"/>
      <c r="CM587" s="65"/>
      <c r="CN587" s="65"/>
      <c r="CO587" s="65"/>
      <c r="CP587" s="65"/>
      <c r="CQ587" s="65"/>
      <c r="CR587" s="65"/>
      <c r="CS587" s="65"/>
      <c r="CT587" s="65"/>
      <c r="CU587" s="65"/>
      <c r="CV587" s="65"/>
      <c r="CW587" s="65"/>
      <c r="CX587" s="65"/>
      <c r="CY587" s="65"/>
      <c r="CZ587" s="65"/>
      <c r="DA587" s="65"/>
      <c r="DB587" s="65"/>
      <c r="DC587" s="65"/>
      <c r="DD587" s="65"/>
      <c r="DE587" s="65"/>
    </row>
    <row r="588" spans="1:109" s="25" customFormat="1" x14ac:dyDescent="0.25">
      <c r="A588" s="21"/>
      <c r="B588" s="22"/>
      <c r="C588" s="22"/>
      <c r="D588" s="22"/>
      <c r="E588" s="23"/>
      <c r="F588" s="24"/>
      <c r="H588" s="24"/>
      <c r="J588" s="24"/>
      <c r="L588" s="24"/>
      <c r="N588" s="24"/>
      <c r="P588" s="24"/>
      <c r="R588" s="24"/>
      <c r="T588" s="77"/>
      <c r="V588" s="24"/>
      <c r="X588" s="24"/>
      <c r="Z588" s="24"/>
      <c r="AB588" s="24"/>
      <c r="AD588" s="24"/>
      <c r="AF588" s="24"/>
      <c r="AH588" s="24"/>
      <c r="AJ588" s="311"/>
      <c r="AL588" s="24"/>
      <c r="AN588" s="24"/>
      <c r="AP588" s="24"/>
      <c r="AR588" s="24"/>
      <c r="AT588" s="24"/>
      <c r="AV588" s="24"/>
      <c r="AX588" s="24"/>
      <c r="AZ588" s="24"/>
      <c r="BB588" s="77"/>
      <c r="BC588" s="78"/>
      <c r="BD588" s="77"/>
      <c r="BE588" s="78"/>
      <c r="BF588" s="24"/>
      <c r="BH588" s="24"/>
      <c r="BJ588" s="24"/>
      <c r="BL588" s="77"/>
      <c r="BM588" s="78"/>
      <c r="BN588" s="77"/>
      <c r="BO588" s="78"/>
      <c r="BP588" s="24"/>
      <c r="BR588" s="77"/>
      <c r="BS588" s="77"/>
      <c r="BT588" s="78"/>
      <c r="BU588" s="77"/>
      <c r="BV588" s="78"/>
      <c r="BW588" s="77"/>
      <c r="BX588" s="78"/>
      <c r="BY588" s="77"/>
      <c r="BZ588" s="78"/>
      <c r="CA588" s="88"/>
      <c r="CB588" s="86"/>
      <c r="CC588" s="65"/>
      <c r="CD588" s="65"/>
      <c r="CE588" s="65"/>
      <c r="CF588" s="65"/>
      <c r="CG588" s="65"/>
      <c r="CH588" s="65"/>
      <c r="CI588" s="65"/>
      <c r="CJ588" s="65"/>
      <c r="CK588" s="65"/>
      <c r="CL588" s="65"/>
      <c r="CM588" s="65"/>
      <c r="CN588" s="65"/>
      <c r="CO588" s="65"/>
      <c r="CP588" s="65"/>
      <c r="CQ588" s="65"/>
      <c r="CR588" s="65"/>
      <c r="CS588" s="65"/>
      <c r="CT588" s="65"/>
      <c r="CU588" s="65"/>
      <c r="CV588" s="65"/>
      <c r="CW588" s="65"/>
      <c r="CX588" s="65"/>
      <c r="CY588" s="65"/>
      <c r="CZ588" s="65"/>
      <c r="DA588" s="65"/>
      <c r="DB588" s="65"/>
      <c r="DC588" s="65"/>
      <c r="DD588" s="65"/>
      <c r="DE588" s="65"/>
    </row>
    <row r="589" spans="1:109" s="25" customFormat="1" x14ac:dyDescent="0.25">
      <c r="A589" s="21"/>
      <c r="B589" s="22"/>
      <c r="C589" s="22"/>
      <c r="D589" s="22"/>
      <c r="E589" s="23"/>
      <c r="F589" s="24"/>
      <c r="H589" s="24"/>
      <c r="J589" s="24"/>
      <c r="L589" s="24"/>
      <c r="N589" s="24"/>
      <c r="P589" s="24"/>
      <c r="R589" s="24"/>
      <c r="T589" s="77"/>
      <c r="V589" s="24"/>
      <c r="X589" s="24"/>
      <c r="Z589" s="24"/>
      <c r="AB589" s="24"/>
      <c r="AD589" s="24"/>
      <c r="AF589" s="24"/>
      <c r="AH589" s="24"/>
      <c r="AJ589" s="311"/>
      <c r="AL589" s="24"/>
      <c r="AN589" s="24"/>
      <c r="AP589" s="24"/>
      <c r="AR589" s="24"/>
      <c r="AT589" s="24"/>
      <c r="AV589" s="24"/>
      <c r="AX589" s="24"/>
      <c r="AZ589" s="24"/>
      <c r="BB589" s="77"/>
      <c r="BC589" s="78"/>
      <c r="BD589" s="77"/>
      <c r="BE589" s="78"/>
      <c r="BF589" s="24"/>
      <c r="BH589" s="24"/>
      <c r="BJ589" s="24"/>
      <c r="BL589" s="77"/>
      <c r="BM589" s="78"/>
      <c r="BN589" s="77"/>
      <c r="BO589" s="78"/>
      <c r="BP589" s="24"/>
      <c r="BR589" s="77"/>
      <c r="BS589" s="77"/>
      <c r="BT589" s="78"/>
      <c r="BU589" s="77"/>
      <c r="BV589" s="78"/>
      <c r="BW589" s="77"/>
      <c r="BX589" s="78"/>
      <c r="BY589" s="77"/>
      <c r="BZ589" s="78"/>
      <c r="CA589" s="88"/>
      <c r="CB589" s="86"/>
      <c r="CC589" s="65"/>
      <c r="CD589" s="65"/>
      <c r="CE589" s="65"/>
      <c r="CF589" s="65"/>
      <c r="CG589" s="65"/>
      <c r="CH589" s="65"/>
      <c r="CI589" s="65"/>
      <c r="CJ589" s="65"/>
      <c r="CK589" s="65"/>
      <c r="CL589" s="65"/>
      <c r="CM589" s="65"/>
      <c r="CN589" s="65"/>
      <c r="CO589" s="65"/>
      <c r="CP589" s="65"/>
      <c r="CQ589" s="65"/>
      <c r="CR589" s="65"/>
      <c r="CS589" s="65"/>
      <c r="CT589" s="65"/>
      <c r="CU589" s="65"/>
      <c r="CV589" s="65"/>
      <c r="CW589" s="65"/>
      <c r="CX589" s="65"/>
      <c r="CY589" s="65"/>
      <c r="CZ589" s="65"/>
      <c r="DA589" s="65"/>
      <c r="DB589" s="65"/>
      <c r="DC589" s="65"/>
      <c r="DD589" s="65"/>
      <c r="DE589" s="65"/>
    </row>
    <row r="590" spans="1:109" s="25" customFormat="1" x14ac:dyDescent="0.25">
      <c r="A590" s="21"/>
      <c r="B590" s="22"/>
      <c r="C590" s="22"/>
      <c r="D590" s="22"/>
      <c r="E590" s="23"/>
      <c r="F590" s="24"/>
      <c r="H590" s="24"/>
      <c r="J590" s="24"/>
      <c r="L590" s="24"/>
      <c r="N590" s="24"/>
      <c r="P590" s="24"/>
      <c r="R590" s="24"/>
      <c r="T590" s="77"/>
      <c r="V590" s="24"/>
      <c r="X590" s="24"/>
      <c r="Z590" s="24"/>
      <c r="AB590" s="24"/>
      <c r="AD590" s="24"/>
      <c r="AF590" s="24"/>
      <c r="AH590" s="24"/>
      <c r="AJ590" s="311"/>
      <c r="AL590" s="24"/>
      <c r="AN590" s="24"/>
      <c r="AP590" s="24"/>
      <c r="AR590" s="24"/>
      <c r="AT590" s="24"/>
      <c r="AV590" s="24"/>
      <c r="AX590" s="24"/>
      <c r="AZ590" s="24"/>
      <c r="BB590" s="77"/>
      <c r="BC590" s="78"/>
      <c r="BD590" s="77"/>
      <c r="BE590" s="78"/>
      <c r="BF590" s="24"/>
      <c r="BH590" s="24"/>
      <c r="BJ590" s="24"/>
      <c r="BL590" s="77"/>
      <c r="BM590" s="78"/>
      <c r="BN590" s="77"/>
      <c r="BO590" s="78"/>
      <c r="BP590" s="24"/>
      <c r="BR590" s="77"/>
      <c r="BS590" s="77"/>
      <c r="BT590" s="78"/>
      <c r="BU590" s="77"/>
      <c r="BV590" s="78"/>
      <c r="BW590" s="77"/>
      <c r="BX590" s="78"/>
      <c r="BY590" s="77"/>
      <c r="BZ590" s="78"/>
      <c r="CA590" s="88"/>
      <c r="CB590" s="86"/>
      <c r="CC590" s="65"/>
      <c r="CD590" s="65"/>
      <c r="CE590" s="65"/>
      <c r="CF590" s="65"/>
      <c r="CG590" s="65"/>
      <c r="CH590" s="65"/>
      <c r="CI590" s="65"/>
      <c r="CJ590" s="65"/>
      <c r="CK590" s="65"/>
      <c r="CL590" s="65"/>
      <c r="CM590" s="65"/>
      <c r="CN590" s="65"/>
      <c r="CO590" s="65"/>
      <c r="CP590" s="65"/>
      <c r="CQ590" s="65"/>
      <c r="CR590" s="65"/>
      <c r="CS590" s="65"/>
      <c r="CT590" s="65"/>
      <c r="CU590" s="65"/>
      <c r="CV590" s="65"/>
      <c r="CW590" s="65"/>
      <c r="CX590" s="65"/>
      <c r="CY590" s="65"/>
      <c r="CZ590" s="65"/>
      <c r="DA590" s="65"/>
      <c r="DB590" s="65"/>
      <c r="DC590" s="65"/>
      <c r="DD590" s="65"/>
      <c r="DE590" s="65"/>
    </row>
    <row r="591" spans="1:109" s="25" customFormat="1" x14ac:dyDescent="0.25">
      <c r="A591" s="21"/>
      <c r="B591" s="22"/>
      <c r="C591" s="22"/>
      <c r="D591" s="22"/>
      <c r="E591" s="23"/>
      <c r="F591" s="24"/>
      <c r="H591" s="24"/>
      <c r="J591" s="24"/>
      <c r="L591" s="24"/>
      <c r="N591" s="24"/>
      <c r="P591" s="24"/>
      <c r="R591" s="24"/>
      <c r="T591" s="77"/>
      <c r="V591" s="24"/>
      <c r="X591" s="24"/>
      <c r="Z591" s="24"/>
      <c r="AB591" s="24"/>
      <c r="AD591" s="24"/>
      <c r="AF591" s="24"/>
      <c r="AH591" s="24"/>
      <c r="AJ591" s="311"/>
      <c r="AL591" s="24"/>
      <c r="AN591" s="24"/>
      <c r="AP591" s="24"/>
      <c r="AR591" s="24"/>
      <c r="AT591" s="24"/>
      <c r="AV591" s="24"/>
      <c r="AX591" s="24"/>
      <c r="AZ591" s="24"/>
      <c r="BB591" s="77"/>
      <c r="BC591" s="78"/>
      <c r="BD591" s="77"/>
      <c r="BE591" s="78"/>
      <c r="BF591" s="24"/>
      <c r="BH591" s="24"/>
      <c r="BJ591" s="24"/>
      <c r="BL591" s="77"/>
      <c r="BM591" s="78"/>
      <c r="BN591" s="77"/>
      <c r="BO591" s="78"/>
      <c r="BP591" s="24"/>
      <c r="BR591" s="77"/>
      <c r="BS591" s="77"/>
      <c r="BT591" s="78"/>
      <c r="BU591" s="77"/>
      <c r="BV591" s="78"/>
      <c r="BW591" s="77"/>
      <c r="BX591" s="78"/>
      <c r="BY591" s="77"/>
      <c r="BZ591" s="78"/>
      <c r="CA591" s="88"/>
      <c r="CB591" s="86"/>
      <c r="CC591" s="65"/>
      <c r="CD591" s="65"/>
      <c r="CE591" s="65"/>
      <c r="CF591" s="65"/>
      <c r="CG591" s="65"/>
      <c r="CH591" s="65"/>
      <c r="CI591" s="65"/>
      <c r="CJ591" s="65"/>
      <c r="CK591" s="65"/>
      <c r="CL591" s="65"/>
      <c r="CM591" s="65"/>
      <c r="CN591" s="65"/>
      <c r="CO591" s="65"/>
      <c r="CP591" s="65"/>
      <c r="CQ591" s="65"/>
      <c r="CR591" s="65"/>
      <c r="CS591" s="65"/>
      <c r="CT591" s="65"/>
      <c r="CU591" s="65"/>
      <c r="CV591" s="65"/>
      <c r="CW591" s="65"/>
      <c r="CX591" s="65"/>
      <c r="CY591" s="65"/>
      <c r="CZ591" s="65"/>
      <c r="DA591" s="65"/>
      <c r="DB591" s="65"/>
      <c r="DC591" s="65"/>
      <c r="DD591" s="65"/>
      <c r="DE591" s="65"/>
    </row>
    <row r="592" spans="1:109" s="25" customFormat="1" x14ac:dyDescent="0.25">
      <c r="A592" s="21"/>
      <c r="B592" s="22"/>
      <c r="C592" s="22"/>
      <c r="D592" s="22"/>
      <c r="E592" s="23"/>
      <c r="F592" s="24"/>
      <c r="H592" s="24"/>
      <c r="J592" s="24"/>
      <c r="L592" s="24"/>
      <c r="N592" s="24"/>
      <c r="P592" s="24"/>
      <c r="R592" s="24"/>
      <c r="T592" s="77"/>
      <c r="V592" s="24"/>
      <c r="X592" s="24"/>
      <c r="Z592" s="24"/>
      <c r="AB592" s="24"/>
      <c r="AD592" s="24"/>
      <c r="AF592" s="24"/>
      <c r="AH592" s="24"/>
      <c r="AJ592" s="311"/>
      <c r="AL592" s="24"/>
      <c r="AN592" s="24"/>
      <c r="AP592" s="24"/>
      <c r="AR592" s="24"/>
      <c r="AT592" s="24"/>
      <c r="AV592" s="24"/>
      <c r="AX592" s="24"/>
      <c r="AZ592" s="24"/>
      <c r="BB592" s="77"/>
      <c r="BC592" s="78"/>
      <c r="BD592" s="77"/>
      <c r="BE592" s="78"/>
      <c r="BF592" s="24"/>
      <c r="BH592" s="24"/>
      <c r="BJ592" s="24"/>
      <c r="BL592" s="77"/>
      <c r="BM592" s="78"/>
      <c r="BN592" s="77"/>
      <c r="BO592" s="78"/>
      <c r="BP592" s="24"/>
      <c r="BR592" s="77"/>
      <c r="BS592" s="77"/>
      <c r="BT592" s="78"/>
      <c r="BU592" s="77"/>
      <c r="BV592" s="78"/>
      <c r="BW592" s="77"/>
      <c r="BX592" s="78"/>
      <c r="BY592" s="77"/>
      <c r="BZ592" s="78"/>
      <c r="CA592" s="88"/>
      <c r="CB592" s="86"/>
      <c r="CC592" s="65"/>
      <c r="CD592" s="65"/>
      <c r="CE592" s="65"/>
      <c r="CF592" s="65"/>
      <c r="CG592" s="65"/>
      <c r="CH592" s="65"/>
      <c r="CI592" s="65"/>
      <c r="CJ592" s="65"/>
      <c r="CK592" s="65"/>
      <c r="CL592" s="65"/>
      <c r="CM592" s="65"/>
      <c r="CN592" s="65"/>
      <c r="CO592" s="65"/>
      <c r="CP592" s="65"/>
      <c r="CQ592" s="65"/>
      <c r="CR592" s="65"/>
      <c r="CS592" s="65"/>
      <c r="CT592" s="65"/>
      <c r="CU592" s="65"/>
      <c r="CV592" s="65"/>
      <c r="CW592" s="65"/>
      <c r="CX592" s="65"/>
      <c r="CY592" s="65"/>
      <c r="CZ592" s="65"/>
      <c r="DA592" s="65"/>
      <c r="DB592" s="65"/>
      <c r="DC592" s="65"/>
      <c r="DD592" s="65"/>
      <c r="DE592" s="65"/>
    </row>
    <row r="593" spans="1:109" s="25" customFormat="1" x14ac:dyDescent="0.25">
      <c r="A593" s="21"/>
      <c r="B593" s="22"/>
      <c r="C593" s="22"/>
      <c r="D593" s="22"/>
      <c r="E593" s="23"/>
      <c r="F593" s="24"/>
      <c r="H593" s="24"/>
      <c r="J593" s="24"/>
      <c r="L593" s="24"/>
      <c r="N593" s="24"/>
      <c r="P593" s="24"/>
      <c r="R593" s="24"/>
      <c r="T593" s="77"/>
      <c r="V593" s="24"/>
      <c r="X593" s="24"/>
      <c r="Z593" s="24"/>
      <c r="AB593" s="24"/>
      <c r="AD593" s="24"/>
      <c r="AF593" s="24"/>
      <c r="AH593" s="24"/>
      <c r="AJ593" s="311"/>
      <c r="AL593" s="24"/>
      <c r="AN593" s="24"/>
      <c r="AP593" s="24"/>
      <c r="AR593" s="24"/>
      <c r="AT593" s="24"/>
      <c r="AV593" s="24"/>
      <c r="AX593" s="24"/>
      <c r="AZ593" s="24"/>
      <c r="BB593" s="77"/>
      <c r="BC593" s="78"/>
      <c r="BD593" s="77"/>
      <c r="BE593" s="78"/>
      <c r="BF593" s="24"/>
      <c r="BH593" s="24"/>
      <c r="BJ593" s="24"/>
      <c r="BL593" s="77"/>
      <c r="BM593" s="78"/>
      <c r="BN593" s="77"/>
      <c r="BO593" s="78"/>
      <c r="BP593" s="24"/>
      <c r="BR593" s="77"/>
      <c r="BS593" s="77"/>
      <c r="BT593" s="78"/>
      <c r="BU593" s="77"/>
      <c r="BV593" s="78"/>
      <c r="BW593" s="77"/>
      <c r="BX593" s="78"/>
      <c r="BY593" s="77"/>
      <c r="BZ593" s="78"/>
      <c r="CA593" s="88"/>
      <c r="CB593" s="86"/>
      <c r="CC593" s="65"/>
      <c r="CD593" s="65"/>
      <c r="CE593" s="65"/>
      <c r="CF593" s="65"/>
      <c r="CG593" s="65"/>
      <c r="CH593" s="65"/>
      <c r="CI593" s="65"/>
      <c r="CJ593" s="65"/>
      <c r="CK593" s="65"/>
      <c r="CL593" s="65"/>
      <c r="CM593" s="65"/>
      <c r="CN593" s="65"/>
      <c r="CO593" s="65"/>
      <c r="CP593" s="65"/>
      <c r="CQ593" s="65"/>
      <c r="CR593" s="65"/>
      <c r="CS593" s="65"/>
      <c r="CT593" s="65"/>
      <c r="CU593" s="65"/>
      <c r="CV593" s="65"/>
      <c r="CW593" s="65"/>
      <c r="CX593" s="65"/>
      <c r="CY593" s="65"/>
      <c r="CZ593" s="65"/>
      <c r="DA593" s="65"/>
      <c r="DB593" s="65"/>
      <c r="DC593" s="65"/>
      <c r="DD593" s="65"/>
      <c r="DE593" s="65"/>
    </row>
    <row r="594" spans="1:109" s="25" customFormat="1" x14ac:dyDescent="0.25">
      <c r="A594" s="21"/>
      <c r="B594" s="22"/>
      <c r="C594" s="22"/>
      <c r="D594" s="22"/>
      <c r="E594" s="23"/>
      <c r="F594" s="24"/>
      <c r="H594" s="24"/>
      <c r="J594" s="24"/>
      <c r="L594" s="24"/>
      <c r="N594" s="24"/>
      <c r="P594" s="24"/>
      <c r="R594" s="24"/>
      <c r="T594" s="77"/>
      <c r="V594" s="24"/>
      <c r="X594" s="24"/>
      <c r="Z594" s="24"/>
      <c r="AB594" s="24"/>
      <c r="AD594" s="24"/>
      <c r="AF594" s="24"/>
      <c r="AH594" s="24"/>
      <c r="AJ594" s="311"/>
      <c r="AL594" s="24"/>
      <c r="AN594" s="24"/>
      <c r="AP594" s="24"/>
      <c r="AR594" s="24"/>
      <c r="AT594" s="24"/>
      <c r="AV594" s="24"/>
      <c r="AX594" s="24"/>
      <c r="AZ594" s="24"/>
      <c r="BB594" s="77"/>
      <c r="BC594" s="78"/>
      <c r="BD594" s="77"/>
      <c r="BE594" s="78"/>
      <c r="BF594" s="24"/>
      <c r="BH594" s="24"/>
      <c r="BJ594" s="24"/>
      <c r="BL594" s="77"/>
      <c r="BM594" s="78"/>
      <c r="BN594" s="77"/>
      <c r="BO594" s="78"/>
      <c r="BP594" s="24"/>
      <c r="BR594" s="77"/>
      <c r="BS594" s="77"/>
      <c r="BT594" s="78"/>
      <c r="BU594" s="77"/>
      <c r="BV594" s="78"/>
      <c r="BW594" s="77"/>
      <c r="BX594" s="78"/>
      <c r="BY594" s="77"/>
      <c r="BZ594" s="78"/>
      <c r="CA594" s="88"/>
      <c r="CB594" s="86"/>
      <c r="CC594" s="65"/>
      <c r="CD594" s="65"/>
      <c r="CE594" s="65"/>
      <c r="CF594" s="65"/>
      <c r="CG594" s="65"/>
      <c r="CH594" s="65"/>
      <c r="CI594" s="65"/>
      <c r="CJ594" s="65"/>
      <c r="CK594" s="65"/>
      <c r="CL594" s="65"/>
      <c r="CM594" s="65"/>
      <c r="CN594" s="65"/>
      <c r="CO594" s="65"/>
      <c r="CP594" s="65"/>
      <c r="CQ594" s="65"/>
      <c r="CR594" s="65"/>
      <c r="CS594" s="65"/>
      <c r="CT594" s="65"/>
      <c r="CU594" s="65"/>
      <c r="CV594" s="65"/>
      <c r="CW594" s="65"/>
      <c r="CX594" s="65"/>
      <c r="CY594" s="65"/>
      <c r="CZ594" s="65"/>
      <c r="DA594" s="65"/>
      <c r="DB594" s="65"/>
      <c r="DC594" s="65"/>
      <c r="DD594" s="65"/>
      <c r="DE594" s="65"/>
    </row>
    <row r="595" spans="1:109" s="25" customFormat="1" x14ac:dyDescent="0.25">
      <c r="A595" s="21"/>
      <c r="B595" s="22"/>
      <c r="C595" s="22"/>
      <c r="D595" s="22"/>
      <c r="E595" s="23"/>
      <c r="F595" s="24"/>
      <c r="H595" s="24"/>
      <c r="J595" s="24"/>
      <c r="L595" s="24"/>
      <c r="N595" s="24"/>
      <c r="P595" s="24"/>
      <c r="R595" s="24"/>
      <c r="T595" s="77"/>
      <c r="V595" s="24"/>
      <c r="X595" s="24"/>
      <c r="Z595" s="24"/>
      <c r="AB595" s="24"/>
      <c r="AD595" s="24"/>
      <c r="AF595" s="24"/>
      <c r="AH595" s="24"/>
      <c r="AJ595" s="311"/>
      <c r="AL595" s="24"/>
      <c r="AN595" s="24"/>
      <c r="AP595" s="24"/>
      <c r="AR595" s="24"/>
      <c r="AT595" s="24"/>
      <c r="AV595" s="24"/>
      <c r="AX595" s="24"/>
      <c r="AZ595" s="24"/>
      <c r="BB595" s="77"/>
      <c r="BC595" s="78"/>
      <c r="BD595" s="77"/>
      <c r="BE595" s="78"/>
      <c r="BF595" s="24"/>
      <c r="BH595" s="24"/>
      <c r="BJ595" s="24"/>
      <c r="BL595" s="77"/>
      <c r="BM595" s="78"/>
      <c r="BN595" s="77"/>
      <c r="BO595" s="78"/>
      <c r="BP595" s="24"/>
      <c r="BR595" s="77"/>
      <c r="BS595" s="77"/>
      <c r="BT595" s="78"/>
      <c r="BU595" s="77"/>
      <c r="BV595" s="78"/>
      <c r="BW595" s="77"/>
      <c r="BX595" s="78"/>
      <c r="BY595" s="77"/>
      <c r="BZ595" s="78"/>
      <c r="CA595" s="88"/>
      <c r="CB595" s="86"/>
      <c r="CC595" s="65"/>
      <c r="CD595" s="65"/>
      <c r="CE595" s="65"/>
      <c r="CF595" s="65"/>
      <c r="CG595" s="65"/>
      <c r="CH595" s="65"/>
      <c r="CI595" s="65"/>
      <c r="CJ595" s="65"/>
      <c r="CK595" s="65"/>
      <c r="CL595" s="65"/>
      <c r="CM595" s="65"/>
      <c r="CN595" s="65"/>
      <c r="CO595" s="65"/>
      <c r="CP595" s="65"/>
      <c r="CQ595" s="65"/>
      <c r="CR595" s="65"/>
      <c r="CS595" s="65"/>
      <c r="CT595" s="65"/>
      <c r="CU595" s="65"/>
      <c r="CV595" s="65"/>
      <c r="CW595" s="65"/>
      <c r="CX595" s="65"/>
      <c r="CY595" s="65"/>
      <c r="CZ595" s="65"/>
      <c r="DA595" s="65"/>
      <c r="DB595" s="65"/>
      <c r="DC595" s="65"/>
      <c r="DD595" s="65"/>
      <c r="DE595" s="65"/>
    </row>
    <row r="596" spans="1:109" s="25" customFormat="1" x14ac:dyDescent="0.25">
      <c r="A596" s="21"/>
      <c r="B596" s="22"/>
      <c r="C596" s="22"/>
      <c r="D596" s="22"/>
      <c r="E596" s="23"/>
      <c r="F596" s="24"/>
      <c r="H596" s="24"/>
      <c r="J596" s="24"/>
      <c r="L596" s="24"/>
      <c r="N596" s="24"/>
      <c r="P596" s="24"/>
      <c r="R596" s="24"/>
      <c r="T596" s="77"/>
      <c r="V596" s="24"/>
      <c r="X596" s="24"/>
      <c r="Z596" s="24"/>
      <c r="AB596" s="24"/>
      <c r="AD596" s="24"/>
      <c r="AF596" s="24"/>
      <c r="AH596" s="24"/>
      <c r="AJ596" s="311"/>
      <c r="AL596" s="24"/>
      <c r="AN596" s="24"/>
      <c r="AP596" s="24"/>
      <c r="AR596" s="24"/>
      <c r="AT596" s="24"/>
      <c r="AV596" s="24"/>
      <c r="AX596" s="24"/>
      <c r="AZ596" s="24"/>
      <c r="BB596" s="77"/>
      <c r="BC596" s="78"/>
      <c r="BD596" s="77"/>
      <c r="BE596" s="78"/>
      <c r="BF596" s="24"/>
      <c r="BH596" s="24"/>
      <c r="BJ596" s="24"/>
      <c r="BL596" s="77"/>
      <c r="BM596" s="78"/>
      <c r="BN596" s="77"/>
      <c r="BO596" s="78"/>
      <c r="BP596" s="24"/>
      <c r="BR596" s="77"/>
      <c r="BS596" s="77"/>
      <c r="BT596" s="78"/>
      <c r="BU596" s="77"/>
      <c r="BV596" s="78"/>
      <c r="BW596" s="77"/>
      <c r="BX596" s="78"/>
      <c r="BY596" s="77"/>
      <c r="BZ596" s="78"/>
      <c r="CA596" s="88"/>
      <c r="CB596" s="86"/>
      <c r="CC596" s="65"/>
      <c r="CD596" s="65"/>
      <c r="CE596" s="65"/>
      <c r="CF596" s="65"/>
      <c r="CG596" s="65"/>
      <c r="CH596" s="65"/>
      <c r="CI596" s="65"/>
      <c r="CJ596" s="65"/>
      <c r="CK596" s="65"/>
      <c r="CL596" s="65"/>
      <c r="CM596" s="65"/>
      <c r="CN596" s="65"/>
      <c r="CO596" s="65"/>
      <c r="CP596" s="65"/>
      <c r="CQ596" s="65"/>
      <c r="CR596" s="65"/>
      <c r="CS596" s="65"/>
      <c r="CT596" s="65"/>
      <c r="CU596" s="65"/>
      <c r="CV596" s="65"/>
      <c r="CW596" s="65"/>
      <c r="CX596" s="65"/>
      <c r="CY596" s="65"/>
      <c r="CZ596" s="65"/>
      <c r="DA596" s="65"/>
      <c r="DB596" s="65"/>
      <c r="DC596" s="65"/>
      <c r="DD596" s="65"/>
      <c r="DE596" s="65"/>
    </row>
    <row r="597" spans="1:109" s="25" customFormat="1" x14ac:dyDescent="0.25">
      <c r="A597" s="21"/>
      <c r="B597" s="22"/>
      <c r="C597" s="22"/>
      <c r="D597" s="22"/>
      <c r="E597" s="23"/>
      <c r="F597" s="24"/>
      <c r="H597" s="24"/>
      <c r="J597" s="24"/>
      <c r="L597" s="24"/>
      <c r="N597" s="24"/>
      <c r="P597" s="24"/>
      <c r="R597" s="24"/>
      <c r="T597" s="77"/>
      <c r="V597" s="24"/>
      <c r="X597" s="24"/>
      <c r="Z597" s="24"/>
      <c r="AB597" s="24"/>
      <c r="AD597" s="24"/>
      <c r="AF597" s="24"/>
      <c r="AH597" s="24"/>
      <c r="AJ597" s="311"/>
      <c r="AL597" s="24"/>
      <c r="AN597" s="24"/>
      <c r="AP597" s="24"/>
      <c r="AR597" s="24"/>
      <c r="AT597" s="24"/>
      <c r="AV597" s="24"/>
      <c r="AX597" s="24"/>
      <c r="AZ597" s="24"/>
      <c r="BB597" s="77"/>
      <c r="BC597" s="78"/>
      <c r="BD597" s="77"/>
      <c r="BE597" s="78"/>
      <c r="BF597" s="24"/>
      <c r="BH597" s="24"/>
      <c r="BJ597" s="24"/>
      <c r="BL597" s="77"/>
      <c r="BM597" s="78"/>
      <c r="BN597" s="77"/>
      <c r="BO597" s="78"/>
      <c r="BP597" s="24"/>
      <c r="BR597" s="77"/>
      <c r="BS597" s="77"/>
      <c r="BT597" s="78"/>
      <c r="BU597" s="77"/>
      <c r="BV597" s="78"/>
      <c r="BW597" s="77"/>
      <c r="BX597" s="78"/>
      <c r="BY597" s="77"/>
      <c r="BZ597" s="78"/>
      <c r="CA597" s="88"/>
      <c r="CB597" s="86"/>
      <c r="CC597" s="65"/>
      <c r="CD597" s="65"/>
      <c r="CE597" s="65"/>
      <c r="CF597" s="65"/>
      <c r="CG597" s="65"/>
      <c r="CH597" s="65"/>
      <c r="CI597" s="65"/>
      <c r="CJ597" s="65"/>
      <c r="CK597" s="65"/>
      <c r="CL597" s="65"/>
      <c r="CM597" s="65"/>
      <c r="CN597" s="65"/>
      <c r="CO597" s="65"/>
      <c r="CP597" s="65"/>
      <c r="CQ597" s="65"/>
      <c r="CR597" s="65"/>
      <c r="CS597" s="65"/>
      <c r="CT597" s="65"/>
      <c r="CU597" s="65"/>
      <c r="CV597" s="65"/>
      <c r="CW597" s="65"/>
      <c r="CX597" s="65"/>
      <c r="CY597" s="65"/>
      <c r="CZ597" s="65"/>
      <c r="DA597" s="65"/>
      <c r="DB597" s="65"/>
      <c r="DC597" s="65"/>
      <c r="DD597" s="65"/>
      <c r="DE597" s="65"/>
    </row>
    <row r="598" spans="1:109" s="25" customFormat="1" x14ac:dyDescent="0.25">
      <c r="A598" s="21"/>
      <c r="B598" s="22"/>
      <c r="C598" s="22"/>
      <c r="D598" s="22"/>
      <c r="E598" s="23"/>
      <c r="F598" s="24"/>
      <c r="H598" s="24"/>
      <c r="J598" s="24"/>
      <c r="L598" s="24"/>
      <c r="N598" s="24"/>
      <c r="P598" s="24"/>
      <c r="R598" s="24"/>
      <c r="T598" s="77"/>
      <c r="V598" s="24"/>
      <c r="X598" s="24"/>
      <c r="Z598" s="24"/>
      <c r="AB598" s="24"/>
      <c r="AD598" s="24"/>
      <c r="AF598" s="24"/>
      <c r="AH598" s="24"/>
      <c r="AJ598" s="311"/>
      <c r="AL598" s="24"/>
      <c r="AN598" s="24"/>
      <c r="AP598" s="24"/>
      <c r="AR598" s="24"/>
      <c r="AT598" s="24"/>
      <c r="AV598" s="24"/>
      <c r="AX598" s="24"/>
      <c r="AZ598" s="24"/>
      <c r="BB598" s="77"/>
      <c r="BC598" s="78"/>
      <c r="BD598" s="77"/>
      <c r="BE598" s="78"/>
      <c r="BF598" s="24"/>
      <c r="BH598" s="24"/>
      <c r="BJ598" s="24"/>
      <c r="BL598" s="77"/>
      <c r="BM598" s="78"/>
      <c r="BN598" s="77"/>
      <c r="BO598" s="78"/>
      <c r="BP598" s="24"/>
      <c r="BR598" s="77"/>
      <c r="BS598" s="77"/>
      <c r="BT598" s="78"/>
      <c r="BU598" s="77"/>
      <c r="BV598" s="78"/>
      <c r="BW598" s="77"/>
      <c r="BX598" s="78"/>
      <c r="BY598" s="77"/>
      <c r="BZ598" s="78"/>
      <c r="CA598" s="88"/>
      <c r="CB598" s="86"/>
      <c r="CC598" s="65"/>
      <c r="CD598" s="65"/>
      <c r="CE598" s="65"/>
      <c r="CF598" s="65"/>
      <c r="CG598" s="65"/>
      <c r="CH598" s="65"/>
      <c r="CI598" s="65"/>
      <c r="CJ598" s="65"/>
      <c r="CK598" s="65"/>
      <c r="CL598" s="65"/>
      <c r="CM598" s="65"/>
      <c r="CN598" s="65"/>
      <c r="CO598" s="65"/>
      <c r="CP598" s="65"/>
      <c r="CQ598" s="65"/>
      <c r="CR598" s="65"/>
      <c r="CS598" s="65"/>
      <c r="CT598" s="65"/>
      <c r="CU598" s="65"/>
      <c r="CV598" s="65"/>
      <c r="CW598" s="65"/>
      <c r="CX598" s="65"/>
      <c r="CY598" s="65"/>
      <c r="CZ598" s="65"/>
      <c r="DA598" s="65"/>
      <c r="DB598" s="65"/>
      <c r="DC598" s="65"/>
      <c r="DD598" s="65"/>
      <c r="DE598" s="65"/>
    </row>
    <row r="599" spans="1:109" s="25" customFormat="1" x14ac:dyDescent="0.25">
      <c r="A599" s="21"/>
      <c r="B599" s="22"/>
      <c r="C599" s="22"/>
      <c r="D599" s="22"/>
      <c r="E599" s="23"/>
      <c r="F599" s="24"/>
      <c r="H599" s="24"/>
      <c r="J599" s="24"/>
      <c r="L599" s="24"/>
      <c r="N599" s="24"/>
      <c r="P599" s="24"/>
      <c r="R599" s="24"/>
      <c r="T599" s="77"/>
      <c r="V599" s="24"/>
      <c r="X599" s="24"/>
      <c r="Z599" s="24"/>
      <c r="AB599" s="24"/>
      <c r="AD599" s="24"/>
      <c r="AF599" s="24"/>
      <c r="AH599" s="24"/>
      <c r="AJ599" s="311"/>
      <c r="AL599" s="24"/>
      <c r="AN599" s="24"/>
      <c r="AP599" s="24"/>
      <c r="AR599" s="24"/>
      <c r="AT599" s="24"/>
      <c r="AV599" s="24"/>
      <c r="AX599" s="24"/>
      <c r="AZ599" s="24"/>
      <c r="BB599" s="77"/>
      <c r="BC599" s="78"/>
      <c r="BD599" s="77"/>
      <c r="BE599" s="78"/>
      <c r="BF599" s="24"/>
      <c r="BH599" s="24"/>
      <c r="BJ599" s="24"/>
      <c r="BL599" s="77"/>
      <c r="BM599" s="78"/>
      <c r="BN599" s="77"/>
      <c r="BO599" s="78"/>
      <c r="BP599" s="24"/>
      <c r="BR599" s="77"/>
      <c r="BS599" s="77"/>
      <c r="BT599" s="78"/>
      <c r="BU599" s="77"/>
      <c r="BV599" s="78"/>
      <c r="BW599" s="77"/>
      <c r="BX599" s="78"/>
      <c r="BY599" s="77"/>
      <c r="BZ599" s="78"/>
      <c r="CA599" s="88"/>
      <c r="CB599" s="86"/>
      <c r="CC599" s="65"/>
      <c r="CD599" s="65"/>
      <c r="CE599" s="65"/>
      <c r="CF599" s="65"/>
      <c r="CG599" s="65"/>
      <c r="CH599" s="65"/>
      <c r="CI599" s="65"/>
      <c r="CJ599" s="65"/>
      <c r="CK599" s="65"/>
      <c r="CL599" s="65"/>
      <c r="CM599" s="65"/>
      <c r="CN599" s="65"/>
      <c r="CO599" s="65"/>
      <c r="CP599" s="65"/>
      <c r="CQ599" s="65"/>
      <c r="CR599" s="65"/>
      <c r="CS599" s="65"/>
      <c r="CT599" s="65"/>
      <c r="CU599" s="65"/>
      <c r="CV599" s="65"/>
      <c r="CW599" s="65"/>
      <c r="CX599" s="65"/>
      <c r="CY599" s="65"/>
      <c r="CZ599" s="65"/>
      <c r="DA599" s="65"/>
      <c r="DB599" s="65"/>
      <c r="DC599" s="65"/>
      <c r="DD599" s="65"/>
      <c r="DE599" s="65"/>
    </row>
    <row r="600" spans="1:109" s="25" customFormat="1" x14ac:dyDescent="0.25">
      <c r="A600" s="21"/>
      <c r="B600" s="22"/>
      <c r="C600" s="22"/>
      <c r="D600" s="22"/>
      <c r="E600" s="23"/>
      <c r="F600" s="24"/>
      <c r="H600" s="24"/>
      <c r="J600" s="24"/>
      <c r="L600" s="24"/>
      <c r="N600" s="24"/>
      <c r="P600" s="24"/>
      <c r="R600" s="24"/>
      <c r="T600" s="77"/>
      <c r="V600" s="24"/>
      <c r="X600" s="24"/>
      <c r="Z600" s="24"/>
      <c r="AB600" s="24"/>
      <c r="AD600" s="24"/>
      <c r="AF600" s="24"/>
      <c r="AH600" s="24"/>
      <c r="AJ600" s="311"/>
      <c r="AL600" s="24"/>
      <c r="AN600" s="24"/>
      <c r="AP600" s="24"/>
      <c r="AR600" s="24"/>
      <c r="AT600" s="24"/>
      <c r="AV600" s="24"/>
      <c r="AX600" s="24"/>
      <c r="AZ600" s="24"/>
      <c r="BB600" s="77"/>
      <c r="BC600" s="78"/>
      <c r="BD600" s="77"/>
      <c r="BE600" s="78"/>
      <c r="BF600" s="24"/>
      <c r="BH600" s="24"/>
      <c r="BJ600" s="24"/>
      <c r="BL600" s="77"/>
      <c r="BM600" s="78"/>
      <c r="BN600" s="77"/>
      <c r="BO600" s="78"/>
      <c r="BP600" s="24"/>
      <c r="BR600" s="77"/>
      <c r="BS600" s="77"/>
      <c r="BT600" s="78"/>
      <c r="BU600" s="77"/>
      <c r="BV600" s="78"/>
      <c r="BW600" s="77"/>
      <c r="BX600" s="78"/>
      <c r="BY600" s="77"/>
      <c r="BZ600" s="78"/>
      <c r="CA600" s="88"/>
      <c r="CB600" s="86"/>
      <c r="CC600" s="65"/>
      <c r="CD600" s="65"/>
      <c r="CE600" s="65"/>
      <c r="CF600" s="65"/>
      <c r="CG600" s="65"/>
      <c r="CH600" s="65"/>
      <c r="CI600" s="65"/>
      <c r="CJ600" s="65"/>
      <c r="CK600" s="65"/>
      <c r="CL600" s="65"/>
      <c r="CM600" s="65"/>
      <c r="CN600" s="65"/>
      <c r="CO600" s="65"/>
      <c r="CP600" s="65"/>
      <c r="CQ600" s="65"/>
      <c r="CR600" s="65"/>
      <c r="CS600" s="65"/>
      <c r="CT600" s="65"/>
      <c r="CU600" s="65"/>
      <c r="CV600" s="65"/>
      <c r="CW600" s="65"/>
      <c r="CX600" s="65"/>
      <c r="CY600" s="65"/>
      <c r="CZ600" s="65"/>
      <c r="DA600" s="65"/>
      <c r="DB600" s="65"/>
      <c r="DC600" s="65"/>
      <c r="DD600" s="65"/>
      <c r="DE600" s="65"/>
    </row>
    <row r="601" spans="1:109" s="25" customFormat="1" x14ac:dyDescent="0.25">
      <c r="A601" s="21"/>
      <c r="B601" s="22"/>
      <c r="C601" s="22"/>
      <c r="D601" s="22"/>
      <c r="E601" s="23"/>
      <c r="F601" s="24"/>
      <c r="H601" s="24"/>
      <c r="J601" s="24"/>
      <c r="L601" s="24"/>
      <c r="N601" s="24"/>
      <c r="P601" s="24"/>
      <c r="R601" s="24"/>
      <c r="T601" s="77"/>
      <c r="V601" s="24"/>
      <c r="X601" s="24"/>
      <c r="Z601" s="24"/>
      <c r="AB601" s="24"/>
      <c r="AD601" s="24"/>
      <c r="AF601" s="24"/>
      <c r="AH601" s="24"/>
      <c r="AJ601" s="311"/>
      <c r="AL601" s="24"/>
      <c r="AN601" s="24"/>
      <c r="AP601" s="24"/>
      <c r="AR601" s="24"/>
      <c r="AT601" s="24"/>
      <c r="AV601" s="24"/>
      <c r="AX601" s="24"/>
      <c r="AZ601" s="24"/>
      <c r="BB601" s="77"/>
      <c r="BC601" s="78"/>
      <c r="BD601" s="77"/>
      <c r="BE601" s="78"/>
      <c r="BF601" s="24"/>
      <c r="BH601" s="24"/>
      <c r="BJ601" s="24"/>
      <c r="BL601" s="77"/>
      <c r="BM601" s="78"/>
      <c r="BN601" s="77"/>
      <c r="BO601" s="78"/>
      <c r="BP601" s="24"/>
      <c r="BR601" s="77"/>
      <c r="BS601" s="77"/>
      <c r="BT601" s="78"/>
      <c r="BU601" s="77"/>
      <c r="BV601" s="78"/>
      <c r="BW601" s="77"/>
      <c r="BX601" s="78"/>
      <c r="BY601" s="77"/>
      <c r="BZ601" s="78"/>
      <c r="CA601" s="88"/>
      <c r="CB601" s="86"/>
      <c r="CC601" s="65"/>
      <c r="CD601" s="65"/>
      <c r="CE601" s="65"/>
      <c r="CF601" s="65"/>
      <c r="CG601" s="65"/>
      <c r="CH601" s="65"/>
      <c r="CI601" s="65"/>
      <c r="CJ601" s="65"/>
      <c r="CK601" s="65"/>
      <c r="CL601" s="65"/>
      <c r="CM601" s="65"/>
      <c r="CN601" s="65"/>
      <c r="CO601" s="65"/>
      <c r="CP601" s="65"/>
      <c r="CQ601" s="65"/>
      <c r="CR601" s="65"/>
      <c r="CS601" s="65"/>
      <c r="CT601" s="65"/>
      <c r="CU601" s="65"/>
      <c r="CV601" s="65"/>
      <c r="CW601" s="65"/>
      <c r="CX601" s="65"/>
      <c r="CY601" s="65"/>
      <c r="CZ601" s="65"/>
      <c r="DA601" s="65"/>
      <c r="DB601" s="65"/>
      <c r="DC601" s="65"/>
      <c r="DD601" s="65"/>
      <c r="DE601" s="65"/>
    </row>
    <row r="602" spans="1:109" s="25" customFormat="1" x14ac:dyDescent="0.25">
      <c r="A602" s="21"/>
      <c r="B602" s="22"/>
      <c r="C602" s="22"/>
      <c r="D602" s="22"/>
      <c r="E602" s="23"/>
      <c r="F602" s="24"/>
      <c r="H602" s="24"/>
      <c r="J602" s="24"/>
      <c r="L602" s="24"/>
      <c r="N602" s="24"/>
      <c r="P602" s="24"/>
      <c r="R602" s="24"/>
      <c r="T602" s="77"/>
      <c r="V602" s="24"/>
      <c r="X602" s="24"/>
      <c r="Z602" s="24"/>
      <c r="AB602" s="24"/>
      <c r="AD602" s="24"/>
      <c r="AF602" s="24"/>
      <c r="AH602" s="24"/>
      <c r="AJ602" s="311"/>
      <c r="AL602" s="24"/>
      <c r="AN602" s="24"/>
      <c r="AP602" s="24"/>
      <c r="AR602" s="24"/>
      <c r="AT602" s="24"/>
      <c r="AV602" s="24"/>
      <c r="AX602" s="24"/>
      <c r="AZ602" s="24"/>
      <c r="BB602" s="77"/>
      <c r="BC602" s="78"/>
      <c r="BD602" s="77"/>
      <c r="BE602" s="78"/>
      <c r="BF602" s="24"/>
      <c r="BH602" s="24"/>
      <c r="BJ602" s="24"/>
      <c r="BL602" s="77"/>
      <c r="BM602" s="78"/>
      <c r="BN602" s="77"/>
      <c r="BO602" s="78"/>
      <c r="BP602" s="24"/>
      <c r="BR602" s="77"/>
      <c r="BS602" s="77"/>
      <c r="BT602" s="78"/>
      <c r="BU602" s="77"/>
      <c r="BV602" s="78"/>
      <c r="BW602" s="77"/>
      <c r="BX602" s="78"/>
      <c r="BY602" s="77"/>
      <c r="BZ602" s="78"/>
      <c r="CA602" s="88"/>
      <c r="CB602" s="86"/>
      <c r="CC602" s="65"/>
      <c r="CD602" s="65"/>
      <c r="CE602" s="65"/>
      <c r="CF602" s="65"/>
      <c r="CG602" s="65"/>
      <c r="CH602" s="65"/>
      <c r="CI602" s="65"/>
      <c r="CJ602" s="65"/>
      <c r="CK602" s="65"/>
      <c r="CL602" s="65"/>
      <c r="CM602" s="65"/>
      <c r="CN602" s="65"/>
      <c r="CO602" s="65"/>
      <c r="CP602" s="65"/>
      <c r="CQ602" s="65"/>
      <c r="CR602" s="65"/>
      <c r="CS602" s="65"/>
      <c r="CT602" s="65"/>
      <c r="CU602" s="65"/>
      <c r="CV602" s="65"/>
      <c r="CW602" s="65"/>
      <c r="CX602" s="65"/>
      <c r="CY602" s="65"/>
      <c r="CZ602" s="65"/>
      <c r="DA602" s="65"/>
      <c r="DB602" s="65"/>
      <c r="DC602" s="65"/>
      <c r="DD602" s="65"/>
      <c r="DE602" s="65"/>
    </row>
    <row r="603" spans="1:109" s="25" customFormat="1" x14ac:dyDescent="0.25">
      <c r="A603" s="21"/>
      <c r="B603" s="22"/>
      <c r="C603" s="22"/>
      <c r="D603" s="22"/>
      <c r="E603" s="23"/>
      <c r="F603" s="24"/>
      <c r="H603" s="24"/>
      <c r="J603" s="24"/>
      <c r="L603" s="24"/>
      <c r="N603" s="24"/>
      <c r="P603" s="24"/>
      <c r="R603" s="24"/>
      <c r="T603" s="77"/>
      <c r="V603" s="24"/>
      <c r="X603" s="24"/>
      <c r="Z603" s="24"/>
      <c r="AB603" s="24"/>
      <c r="AD603" s="24"/>
      <c r="AF603" s="24"/>
      <c r="AH603" s="24"/>
      <c r="AJ603" s="311"/>
      <c r="AL603" s="24"/>
      <c r="AN603" s="24"/>
      <c r="AP603" s="24"/>
      <c r="AR603" s="24"/>
      <c r="AT603" s="24"/>
      <c r="AV603" s="24"/>
      <c r="AX603" s="24"/>
      <c r="AZ603" s="24"/>
      <c r="BB603" s="77"/>
      <c r="BC603" s="78"/>
      <c r="BD603" s="77"/>
      <c r="BE603" s="78"/>
      <c r="BF603" s="24"/>
      <c r="BH603" s="24"/>
      <c r="BJ603" s="24"/>
      <c r="BL603" s="77"/>
      <c r="BM603" s="78"/>
      <c r="BN603" s="77"/>
      <c r="BO603" s="78"/>
      <c r="BP603" s="24"/>
      <c r="BR603" s="77"/>
      <c r="BS603" s="77"/>
      <c r="BT603" s="78"/>
      <c r="BU603" s="77"/>
      <c r="BV603" s="78"/>
      <c r="BW603" s="77"/>
      <c r="BX603" s="78"/>
      <c r="BY603" s="77"/>
      <c r="BZ603" s="78"/>
      <c r="CA603" s="88"/>
      <c r="CB603" s="86"/>
      <c r="CC603" s="65"/>
      <c r="CD603" s="65"/>
      <c r="CE603" s="65"/>
      <c r="CF603" s="65"/>
      <c r="CG603" s="65"/>
      <c r="CH603" s="65"/>
      <c r="CI603" s="65"/>
      <c r="CJ603" s="65"/>
      <c r="CK603" s="65"/>
      <c r="CL603" s="65"/>
      <c r="CM603" s="65"/>
      <c r="CN603" s="65"/>
      <c r="CO603" s="65"/>
      <c r="CP603" s="65"/>
      <c r="CQ603" s="65"/>
      <c r="CR603" s="65"/>
      <c r="CS603" s="65"/>
      <c r="CT603" s="65"/>
      <c r="CU603" s="65"/>
      <c r="CV603" s="65"/>
      <c r="CW603" s="65"/>
      <c r="CX603" s="65"/>
      <c r="CY603" s="65"/>
      <c r="CZ603" s="65"/>
      <c r="DA603" s="65"/>
      <c r="DB603" s="65"/>
      <c r="DC603" s="65"/>
      <c r="DD603" s="65"/>
      <c r="DE603" s="65"/>
    </row>
    <row r="604" spans="1:109" s="25" customFormat="1" x14ac:dyDescent="0.25">
      <c r="A604" s="21"/>
      <c r="B604" s="22"/>
      <c r="C604" s="22"/>
      <c r="D604" s="22"/>
      <c r="E604" s="23"/>
      <c r="F604" s="24"/>
      <c r="H604" s="24"/>
      <c r="J604" s="24"/>
      <c r="L604" s="24"/>
      <c r="N604" s="24"/>
      <c r="P604" s="24"/>
      <c r="R604" s="24"/>
      <c r="T604" s="77"/>
      <c r="V604" s="24"/>
      <c r="X604" s="24"/>
      <c r="Z604" s="24"/>
      <c r="AB604" s="24"/>
      <c r="AD604" s="24"/>
      <c r="AF604" s="24"/>
      <c r="AH604" s="24"/>
      <c r="AJ604" s="311"/>
      <c r="AL604" s="24"/>
      <c r="AN604" s="24"/>
      <c r="AP604" s="24"/>
      <c r="AR604" s="24"/>
      <c r="AT604" s="24"/>
      <c r="AV604" s="24"/>
      <c r="AX604" s="24"/>
      <c r="AZ604" s="24"/>
      <c r="BB604" s="77"/>
      <c r="BC604" s="78"/>
      <c r="BD604" s="77"/>
      <c r="BE604" s="78"/>
      <c r="BF604" s="24"/>
      <c r="BH604" s="24"/>
      <c r="BJ604" s="24"/>
      <c r="BL604" s="77"/>
      <c r="BM604" s="78"/>
      <c r="BN604" s="77"/>
      <c r="BO604" s="78"/>
      <c r="BP604" s="24"/>
      <c r="BR604" s="77"/>
      <c r="BS604" s="77"/>
      <c r="BT604" s="78"/>
      <c r="BU604" s="77"/>
      <c r="BV604" s="78"/>
      <c r="BW604" s="77"/>
      <c r="BX604" s="78"/>
      <c r="BY604" s="77"/>
      <c r="BZ604" s="78"/>
      <c r="CA604" s="88"/>
      <c r="CB604" s="86"/>
      <c r="CC604" s="65"/>
      <c r="CD604" s="65"/>
      <c r="CE604" s="65"/>
      <c r="CF604" s="65"/>
      <c r="CG604" s="65"/>
      <c r="CH604" s="65"/>
      <c r="CI604" s="65"/>
      <c r="CJ604" s="65"/>
      <c r="CK604" s="65"/>
      <c r="CL604" s="65"/>
      <c r="CM604" s="65"/>
      <c r="CN604" s="65"/>
      <c r="CO604" s="65"/>
      <c r="CP604" s="65"/>
      <c r="CQ604" s="65"/>
      <c r="CR604" s="65"/>
      <c r="CS604" s="65"/>
      <c r="CT604" s="65"/>
      <c r="CU604" s="65"/>
      <c r="CV604" s="65"/>
      <c r="CW604" s="65"/>
      <c r="CX604" s="65"/>
      <c r="CY604" s="65"/>
      <c r="CZ604" s="65"/>
      <c r="DA604" s="65"/>
      <c r="DB604" s="65"/>
      <c r="DC604" s="65"/>
      <c r="DD604" s="65"/>
      <c r="DE604" s="65"/>
    </row>
    <row r="605" spans="1:109" s="25" customFormat="1" x14ac:dyDescent="0.25">
      <c r="A605" s="21"/>
      <c r="B605" s="22"/>
      <c r="C605" s="22"/>
      <c r="D605" s="22"/>
      <c r="E605" s="23"/>
      <c r="F605" s="24"/>
      <c r="H605" s="24"/>
      <c r="J605" s="24"/>
      <c r="L605" s="24"/>
      <c r="N605" s="24"/>
      <c r="P605" s="24"/>
      <c r="R605" s="24"/>
      <c r="T605" s="77"/>
      <c r="V605" s="24"/>
      <c r="X605" s="24"/>
      <c r="Z605" s="24"/>
      <c r="AB605" s="24"/>
      <c r="AD605" s="24"/>
      <c r="AF605" s="24"/>
      <c r="AH605" s="24"/>
      <c r="AJ605" s="311"/>
      <c r="AL605" s="24"/>
      <c r="AN605" s="24"/>
      <c r="AP605" s="24"/>
      <c r="AR605" s="24"/>
      <c r="AT605" s="24"/>
      <c r="AV605" s="24"/>
      <c r="AX605" s="24"/>
      <c r="AZ605" s="24"/>
      <c r="BB605" s="77"/>
      <c r="BC605" s="78"/>
      <c r="BD605" s="77"/>
      <c r="BE605" s="78"/>
      <c r="BF605" s="24"/>
      <c r="BH605" s="24"/>
      <c r="BJ605" s="24"/>
      <c r="BL605" s="77"/>
      <c r="BM605" s="78"/>
      <c r="BN605" s="77"/>
      <c r="BO605" s="78"/>
      <c r="BP605" s="24"/>
      <c r="BR605" s="77"/>
      <c r="BS605" s="77"/>
      <c r="BT605" s="78"/>
      <c r="BU605" s="77"/>
      <c r="BV605" s="78"/>
      <c r="BW605" s="77"/>
      <c r="BX605" s="78"/>
      <c r="BY605" s="77"/>
      <c r="BZ605" s="78"/>
      <c r="CA605" s="88"/>
      <c r="CB605" s="86"/>
      <c r="CC605" s="65"/>
      <c r="CD605" s="65"/>
      <c r="CE605" s="65"/>
      <c r="CF605" s="65"/>
      <c r="CG605" s="65"/>
      <c r="CH605" s="65"/>
      <c r="CI605" s="65"/>
      <c r="CJ605" s="65"/>
      <c r="CK605" s="65"/>
      <c r="CL605" s="65"/>
      <c r="CM605" s="65"/>
      <c r="CN605" s="65"/>
      <c r="CO605" s="65"/>
      <c r="CP605" s="65"/>
      <c r="CQ605" s="65"/>
      <c r="CR605" s="65"/>
      <c r="CS605" s="65"/>
      <c r="CT605" s="65"/>
      <c r="CU605" s="65"/>
      <c r="CV605" s="65"/>
      <c r="CW605" s="65"/>
      <c r="CX605" s="65"/>
      <c r="CY605" s="65"/>
      <c r="CZ605" s="65"/>
      <c r="DA605" s="65"/>
      <c r="DB605" s="65"/>
      <c r="DC605" s="65"/>
      <c r="DD605" s="65"/>
      <c r="DE605" s="65"/>
    </row>
    <row r="606" spans="1:109" s="25" customFormat="1" x14ac:dyDescent="0.25">
      <c r="A606" s="21"/>
      <c r="B606" s="22"/>
      <c r="C606" s="22"/>
      <c r="D606" s="22"/>
      <c r="E606" s="23"/>
      <c r="F606" s="24"/>
      <c r="H606" s="24"/>
      <c r="J606" s="24"/>
      <c r="L606" s="24"/>
      <c r="N606" s="24"/>
      <c r="P606" s="24"/>
      <c r="R606" s="24"/>
      <c r="T606" s="77"/>
      <c r="V606" s="24"/>
      <c r="X606" s="24"/>
      <c r="Z606" s="24"/>
      <c r="AB606" s="24"/>
      <c r="AD606" s="24"/>
      <c r="AF606" s="24"/>
      <c r="AH606" s="24"/>
      <c r="AJ606" s="311"/>
      <c r="AL606" s="24"/>
      <c r="AN606" s="24"/>
      <c r="AP606" s="24"/>
      <c r="AR606" s="24"/>
      <c r="AT606" s="24"/>
      <c r="AV606" s="24"/>
      <c r="AX606" s="24"/>
      <c r="AZ606" s="24"/>
      <c r="BB606" s="77"/>
      <c r="BC606" s="78"/>
      <c r="BD606" s="77"/>
      <c r="BE606" s="78"/>
      <c r="BF606" s="24"/>
      <c r="BH606" s="24"/>
      <c r="BJ606" s="24"/>
      <c r="BL606" s="77"/>
      <c r="BM606" s="78"/>
      <c r="BN606" s="77"/>
      <c r="BO606" s="78"/>
      <c r="BP606" s="24"/>
      <c r="BR606" s="77"/>
      <c r="BS606" s="77"/>
      <c r="BT606" s="78"/>
      <c r="BU606" s="77"/>
      <c r="BV606" s="78"/>
      <c r="BW606" s="77"/>
      <c r="BX606" s="78"/>
      <c r="BY606" s="77"/>
      <c r="BZ606" s="78"/>
      <c r="CA606" s="88"/>
      <c r="CB606" s="86"/>
      <c r="CC606" s="65"/>
      <c r="CD606" s="65"/>
      <c r="CE606" s="65"/>
      <c r="CF606" s="65"/>
      <c r="CG606" s="65"/>
      <c r="CH606" s="65"/>
      <c r="CI606" s="65"/>
      <c r="CJ606" s="65"/>
      <c r="CK606" s="65"/>
      <c r="CL606" s="65"/>
      <c r="CM606" s="65"/>
      <c r="CN606" s="65"/>
      <c r="CO606" s="65"/>
      <c r="CP606" s="65"/>
      <c r="CQ606" s="65"/>
      <c r="CR606" s="65"/>
      <c r="CS606" s="65"/>
      <c r="CT606" s="65"/>
      <c r="CU606" s="65"/>
      <c r="CV606" s="65"/>
      <c r="CW606" s="65"/>
      <c r="CX606" s="65"/>
      <c r="CY606" s="65"/>
      <c r="CZ606" s="65"/>
      <c r="DA606" s="65"/>
      <c r="DB606" s="65"/>
      <c r="DC606" s="65"/>
      <c r="DD606" s="65"/>
      <c r="DE606" s="65"/>
    </row>
    <row r="607" spans="1:109" s="25" customFormat="1" x14ac:dyDescent="0.25">
      <c r="A607" s="21"/>
      <c r="B607" s="22"/>
      <c r="C607" s="22"/>
      <c r="D607" s="22"/>
      <c r="E607" s="23"/>
      <c r="F607" s="24"/>
      <c r="H607" s="24"/>
      <c r="J607" s="24"/>
      <c r="L607" s="24"/>
      <c r="N607" s="24"/>
      <c r="P607" s="24"/>
      <c r="R607" s="24"/>
      <c r="T607" s="77"/>
      <c r="V607" s="24"/>
      <c r="X607" s="24"/>
      <c r="Z607" s="24"/>
      <c r="AB607" s="24"/>
      <c r="AD607" s="24"/>
      <c r="AF607" s="24"/>
      <c r="AH607" s="24"/>
      <c r="AJ607" s="311"/>
      <c r="AL607" s="24"/>
      <c r="AN607" s="24"/>
      <c r="AP607" s="24"/>
      <c r="AR607" s="24"/>
      <c r="AT607" s="24"/>
      <c r="AV607" s="24"/>
      <c r="AX607" s="24"/>
      <c r="AZ607" s="24"/>
      <c r="BB607" s="77"/>
      <c r="BC607" s="78"/>
      <c r="BD607" s="77"/>
      <c r="BE607" s="78"/>
      <c r="BF607" s="24"/>
      <c r="BH607" s="24"/>
      <c r="BJ607" s="24"/>
      <c r="BL607" s="77"/>
      <c r="BM607" s="78"/>
      <c r="BN607" s="77"/>
      <c r="BO607" s="78"/>
      <c r="BP607" s="24"/>
      <c r="BR607" s="77"/>
      <c r="BS607" s="77"/>
      <c r="BT607" s="78"/>
      <c r="BU607" s="77"/>
      <c r="BV607" s="78"/>
      <c r="BW607" s="77"/>
      <c r="BX607" s="78"/>
      <c r="BY607" s="77"/>
      <c r="BZ607" s="78"/>
      <c r="CA607" s="88"/>
      <c r="CB607" s="86"/>
      <c r="CC607" s="65"/>
      <c r="CD607" s="65"/>
      <c r="CE607" s="65"/>
      <c r="CF607" s="65"/>
      <c r="CG607" s="65"/>
      <c r="CH607" s="65"/>
      <c r="CI607" s="65"/>
      <c r="CJ607" s="65"/>
      <c r="CK607" s="65"/>
      <c r="CL607" s="65"/>
      <c r="CM607" s="65"/>
      <c r="CN607" s="65"/>
      <c r="CO607" s="65"/>
      <c r="CP607" s="65"/>
      <c r="CQ607" s="65"/>
      <c r="CR607" s="65"/>
      <c r="CS607" s="65"/>
      <c r="CT607" s="65"/>
      <c r="CU607" s="65"/>
      <c r="CV607" s="65"/>
      <c r="CW607" s="65"/>
      <c r="CX607" s="65"/>
      <c r="CY607" s="65"/>
      <c r="CZ607" s="65"/>
      <c r="DA607" s="65"/>
      <c r="DB607" s="65"/>
      <c r="DC607" s="65"/>
      <c r="DD607" s="65"/>
      <c r="DE607" s="65"/>
    </row>
    <row r="608" spans="1:109" s="25" customFormat="1" x14ac:dyDescent="0.25">
      <c r="A608" s="21"/>
      <c r="B608" s="22"/>
      <c r="C608" s="22"/>
      <c r="D608" s="22"/>
      <c r="E608" s="23"/>
      <c r="F608" s="24"/>
      <c r="H608" s="24"/>
      <c r="J608" s="24"/>
      <c r="L608" s="24"/>
      <c r="N608" s="24"/>
      <c r="P608" s="24"/>
      <c r="R608" s="24"/>
      <c r="T608" s="77"/>
      <c r="V608" s="24"/>
      <c r="X608" s="24"/>
      <c r="Z608" s="24"/>
      <c r="AB608" s="24"/>
      <c r="AD608" s="24"/>
      <c r="AF608" s="24"/>
      <c r="AH608" s="24"/>
      <c r="AJ608" s="311"/>
      <c r="AL608" s="24"/>
      <c r="AN608" s="24"/>
      <c r="AP608" s="24"/>
      <c r="AR608" s="24"/>
      <c r="AT608" s="24"/>
      <c r="AV608" s="24"/>
      <c r="AX608" s="24"/>
      <c r="AZ608" s="24"/>
      <c r="BB608" s="77"/>
      <c r="BC608" s="78"/>
      <c r="BD608" s="77"/>
      <c r="BE608" s="78"/>
      <c r="BF608" s="24"/>
      <c r="BH608" s="24"/>
      <c r="BJ608" s="24"/>
      <c r="BL608" s="77"/>
      <c r="BM608" s="78"/>
      <c r="BN608" s="77"/>
      <c r="BO608" s="78"/>
      <c r="BP608" s="24"/>
      <c r="BR608" s="77"/>
      <c r="BS608" s="77"/>
      <c r="BT608" s="78"/>
      <c r="BU608" s="77"/>
      <c r="BV608" s="78"/>
      <c r="BW608" s="77"/>
      <c r="BX608" s="78"/>
      <c r="BY608" s="77"/>
      <c r="BZ608" s="78"/>
      <c r="CA608" s="88"/>
      <c r="CB608" s="86"/>
      <c r="CC608" s="65"/>
      <c r="CD608" s="65"/>
      <c r="CE608" s="65"/>
      <c r="CF608" s="65"/>
      <c r="CG608" s="65"/>
      <c r="CH608" s="65"/>
      <c r="CI608" s="65"/>
      <c r="CJ608" s="65"/>
      <c r="CK608" s="65"/>
      <c r="CL608" s="65"/>
      <c r="CM608" s="65"/>
      <c r="CN608" s="65"/>
      <c r="CO608" s="65"/>
      <c r="CP608" s="65"/>
      <c r="CQ608" s="65"/>
      <c r="CR608" s="65"/>
      <c r="CS608" s="65"/>
      <c r="CT608" s="65"/>
      <c r="CU608" s="65"/>
      <c r="CV608" s="65"/>
      <c r="CW608" s="65"/>
      <c r="CX608" s="65"/>
      <c r="CY608" s="65"/>
      <c r="CZ608" s="65"/>
      <c r="DA608" s="65"/>
      <c r="DB608" s="65"/>
      <c r="DC608" s="65"/>
      <c r="DD608" s="65"/>
      <c r="DE608" s="65"/>
    </row>
    <row r="609" spans="1:109" s="25" customFormat="1" x14ac:dyDescent="0.25">
      <c r="A609" s="21"/>
      <c r="B609" s="22"/>
      <c r="C609" s="22"/>
      <c r="D609" s="22"/>
      <c r="E609" s="23"/>
      <c r="F609" s="24"/>
      <c r="H609" s="24"/>
      <c r="J609" s="24"/>
      <c r="L609" s="24"/>
      <c r="N609" s="24"/>
      <c r="P609" s="24"/>
      <c r="R609" s="24"/>
      <c r="T609" s="77"/>
      <c r="V609" s="24"/>
      <c r="X609" s="24"/>
      <c r="Z609" s="24"/>
      <c r="AB609" s="24"/>
      <c r="AD609" s="24"/>
      <c r="AF609" s="24"/>
      <c r="AH609" s="24"/>
      <c r="AJ609" s="311"/>
      <c r="AL609" s="24"/>
      <c r="AN609" s="24"/>
      <c r="AP609" s="24"/>
      <c r="AR609" s="24"/>
      <c r="AT609" s="24"/>
      <c r="AV609" s="24"/>
      <c r="AX609" s="24"/>
      <c r="AZ609" s="24"/>
      <c r="BB609" s="77"/>
      <c r="BC609" s="78"/>
      <c r="BD609" s="77"/>
      <c r="BE609" s="78"/>
      <c r="BF609" s="24"/>
      <c r="BH609" s="24"/>
      <c r="BJ609" s="24"/>
      <c r="BL609" s="77"/>
      <c r="BM609" s="78"/>
      <c r="BN609" s="77"/>
      <c r="BO609" s="78"/>
      <c r="BP609" s="24"/>
      <c r="BR609" s="77"/>
      <c r="BS609" s="77"/>
      <c r="BT609" s="78"/>
      <c r="BU609" s="77"/>
      <c r="BV609" s="78"/>
      <c r="BW609" s="77"/>
      <c r="BX609" s="78"/>
      <c r="BY609" s="77"/>
      <c r="BZ609" s="78"/>
      <c r="CA609" s="88"/>
      <c r="CB609" s="86"/>
      <c r="CC609" s="65"/>
      <c r="CD609" s="65"/>
      <c r="CE609" s="65"/>
      <c r="CF609" s="65"/>
      <c r="CG609" s="65"/>
      <c r="CH609" s="65"/>
      <c r="CI609" s="65"/>
      <c r="CJ609" s="65"/>
      <c r="CK609" s="65"/>
      <c r="CL609" s="65"/>
      <c r="CM609" s="65"/>
      <c r="CN609" s="65"/>
      <c r="CO609" s="65"/>
      <c r="CP609" s="65"/>
      <c r="CQ609" s="65"/>
      <c r="CR609" s="65"/>
      <c r="CS609" s="65"/>
      <c r="CT609" s="65"/>
      <c r="CU609" s="65"/>
      <c r="CV609" s="65"/>
      <c r="CW609" s="65"/>
      <c r="CX609" s="65"/>
      <c r="CY609" s="65"/>
      <c r="CZ609" s="65"/>
      <c r="DA609" s="65"/>
      <c r="DB609" s="65"/>
      <c r="DC609" s="65"/>
      <c r="DD609" s="65"/>
      <c r="DE609" s="65"/>
    </row>
    <row r="610" spans="1:109" s="25" customFormat="1" x14ac:dyDescent="0.25">
      <c r="A610" s="21"/>
      <c r="B610" s="22"/>
      <c r="C610" s="22"/>
      <c r="D610" s="22"/>
      <c r="E610" s="23"/>
      <c r="F610" s="24"/>
      <c r="H610" s="24"/>
      <c r="J610" s="24"/>
      <c r="L610" s="24"/>
      <c r="N610" s="24"/>
      <c r="P610" s="24"/>
      <c r="R610" s="24"/>
      <c r="T610" s="77"/>
      <c r="V610" s="24"/>
      <c r="X610" s="24"/>
      <c r="Z610" s="24"/>
      <c r="AB610" s="24"/>
      <c r="AD610" s="24"/>
      <c r="AF610" s="24"/>
      <c r="AH610" s="24"/>
      <c r="AJ610" s="311"/>
      <c r="AL610" s="24"/>
      <c r="AN610" s="24"/>
      <c r="AP610" s="24"/>
      <c r="AR610" s="24"/>
      <c r="AT610" s="24"/>
      <c r="AV610" s="24"/>
      <c r="AX610" s="24"/>
      <c r="AZ610" s="24"/>
      <c r="BB610" s="77"/>
      <c r="BC610" s="78"/>
      <c r="BD610" s="77"/>
      <c r="BE610" s="78"/>
      <c r="BF610" s="24"/>
      <c r="BH610" s="24"/>
      <c r="BJ610" s="24"/>
      <c r="BL610" s="77"/>
      <c r="BM610" s="78"/>
      <c r="BN610" s="77"/>
      <c r="BO610" s="78"/>
      <c r="BP610" s="24"/>
      <c r="BR610" s="77"/>
      <c r="BS610" s="77"/>
      <c r="BT610" s="78"/>
      <c r="BU610" s="77"/>
      <c r="BV610" s="78"/>
      <c r="BW610" s="77"/>
      <c r="BX610" s="78"/>
      <c r="BY610" s="77"/>
      <c r="BZ610" s="78"/>
      <c r="CA610" s="88"/>
      <c r="CB610" s="86"/>
      <c r="CC610" s="65"/>
      <c r="CD610" s="65"/>
      <c r="CE610" s="65"/>
      <c r="CF610" s="65"/>
      <c r="CG610" s="65"/>
      <c r="CH610" s="65"/>
      <c r="CI610" s="65"/>
      <c r="CJ610" s="65"/>
      <c r="CK610" s="65"/>
      <c r="CL610" s="65"/>
      <c r="CM610" s="65"/>
      <c r="CN610" s="65"/>
      <c r="CO610" s="65"/>
      <c r="CP610" s="65"/>
      <c r="CQ610" s="65"/>
      <c r="CR610" s="65"/>
      <c r="CS610" s="65"/>
      <c r="CT610" s="65"/>
      <c r="CU610" s="65"/>
      <c r="CV610" s="65"/>
      <c r="CW610" s="65"/>
      <c r="CX610" s="65"/>
      <c r="CY610" s="65"/>
      <c r="CZ610" s="65"/>
      <c r="DA610" s="65"/>
      <c r="DB610" s="65"/>
      <c r="DC610" s="65"/>
      <c r="DD610" s="65"/>
      <c r="DE610" s="65"/>
    </row>
    <row r="611" spans="1:109" s="25" customFormat="1" x14ac:dyDescent="0.25">
      <c r="A611" s="21"/>
      <c r="B611" s="22"/>
      <c r="C611" s="22"/>
      <c r="D611" s="22"/>
      <c r="E611" s="23"/>
      <c r="F611" s="24"/>
      <c r="H611" s="24"/>
      <c r="J611" s="24"/>
      <c r="L611" s="24"/>
      <c r="N611" s="24"/>
      <c r="P611" s="24"/>
      <c r="R611" s="24"/>
      <c r="T611" s="77"/>
      <c r="V611" s="24"/>
      <c r="X611" s="24"/>
      <c r="Z611" s="24"/>
      <c r="AB611" s="24"/>
      <c r="AD611" s="24"/>
      <c r="AF611" s="24"/>
      <c r="AH611" s="24"/>
      <c r="AJ611" s="311"/>
      <c r="AL611" s="24"/>
      <c r="AN611" s="24"/>
      <c r="AP611" s="24"/>
      <c r="AR611" s="24"/>
      <c r="AT611" s="24"/>
      <c r="AV611" s="24"/>
      <c r="AX611" s="24"/>
      <c r="AZ611" s="24"/>
      <c r="BB611" s="77"/>
      <c r="BC611" s="78"/>
      <c r="BD611" s="77"/>
      <c r="BE611" s="78"/>
      <c r="BF611" s="24"/>
      <c r="BH611" s="24"/>
      <c r="BJ611" s="24"/>
      <c r="BL611" s="77"/>
      <c r="BM611" s="78"/>
      <c r="BN611" s="77"/>
      <c r="BO611" s="78"/>
      <c r="BP611" s="24"/>
      <c r="BR611" s="77"/>
      <c r="BS611" s="77"/>
      <c r="BT611" s="78"/>
      <c r="BU611" s="77"/>
      <c r="BV611" s="78"/>
      <c r="BW611" s="77"/>
      <c r="BX611" s="78"/>
      <c r="BY611" s="77"/>
      <c r="BZ611" s="78"/>
      <c r="CA611" s="88"/>
      <c r="CB611" s="86"/>
      <c r="CC611" s="65"/>
      <c r="CD611" s="65"/>
      <c r="CE611" s="65"/>
      <c r="CF611" s="65"/>
      <c r="CG611" s="65"/>
      <c r="CH611" s="65"/>
      <c r="CI611" s="65"/>
      <c r="CJ611" s="65"/>
      <c r="CK611" s="65"/>
      <c r="CL611" s="65"/>
      <c r="CM611" s="65"/>
      <c r="CN611" s="65"/>
      <c r="CO611" s="65"/>
      <c r="CP611" s="65"/>
      <c r="CQ611" s="65"/>
      <c r="CR611" s="65"/>
      <c r="CS611" s="65"/>
      <c r="CT611" s="65"/>
      <c r="CU611" s="65"/>
      <c r="CV611" s="65"/>
      <c r="CW611" s="65"/>
      <c r="CX611" s="65"/>
      <c r="CY611" s="65"/>
      <c r="CZ611" s="65"/>
      <c r="DA611" s="65"/>
      <c r="DB611" s="65"/>
      <c r="DC611" s="65"/>
      <c r="DD611" s="65"/>
      <c r="DE611" s="65"/>
    </row>
    <row r="612" spans="1:109" s="25" customFormat="1" x14ac:dyDescent="0.25">
      <c r="A612" s="21"/>
      <c r="B612" s="22"/>
      <c r="C612" s="22"/>
      <c r="D612" s="22"/>
      <c r="E612" s="23"/>
      <c r="F612" s="24"/>
      <c r="H612" s="24"/>
      <c r="J612" s="24"/>
      <c r="L612" s="24"/>
      <c r="N612" s="24"/>
      <c r="P612" s="24"/>
      <c r="R612" s="24"/>
      <c r="T612" s="77"/>
      <c r="V612" s="24"/>
      <c r="X612" s="24"/>
      <c r="Z612" s="24"/>
      <c r="AB612" s="24"/>
      <c r="AD612" s="24"/>
      <c r="AF612" s="24"/>
      <c r="AH612" s="24"/>
      <c r="AJ612" s="311"/>
      <c r="AL612" s="24"/>
      <c r="AN612" s="24"/>
      <c r="AP612" s="24"/>
      <c r="AR612" s="24"/>
      <c r="AT612" s="24"/>
      <c r="AV612" s="24"/>
      <c r="AX612" s="24"/>
      <c r="AZ612" s="24"/>
      <c r="BB612" s="77"/>
      <c r="BC612" s="78"/>
      <c r="BD612" s="77"/>
      <c r="BE612" s="78"/>
      <c r="BF612" s="24"/>
      <c r="BH612" s="24"/>
      <c r="BJ612" s="24"/>
      <c r="BL612" s="77"/>
      <c r="BM612" s="78"/>
      <c r="BN612" s="77"/>
      <c r="BO612" s="78"/>
      <c r="BP612" s="24"/>
      <c r="BR612" s="77"/>
      <c r="BS612" s="77"/>
      <c r="BT612" s="78"/>
      <c r="BU612" s="77"/>
      <c r="BV612" s="78"/>
      <c r="BW612" s="77"/>
      <c r="BX612" s="78"/>
      <c r="BY612" s="77"/>
      <c r="BZ612" s="78"/>
      <c r="CA612" s="88"/>
      <c r="CB612" s="86"/>
      <c r="CC612" s="65"/>
      <c r="CD612" s="65"/>
      <c r="CE612" s="65"/>
      <c r="CF612" s="65"/>
      <c r="CG612" s="65"/>
      <c r="CH612" s="65"/>
      <c r="CI612" s="65"/>
      <c r="CJ612" s="65"/>
      <c r="CK612" s="65"/>
      <c r="CL612" s="65"/>
      <c r="CM612" s="65"/>
      <c r="CN612" s="65"/>
      <c r="CO612" s="65"/>
      <c r="CP612" s="65"/>
      <c r="CQ612" s="65"/>
      <c r="CR612" s="65"/>
      <c r="CS612" s="65"/>
      <c r="CT612" s="65"/>
      <c r="CU612" s="65"/>
      <c r="CV612" s="65"/>
      <c r="CW612" s="65"/>
      <c r="CX612" s="65"/>
      <c r="CY612" s="65"/>
      <c r="CZ612" s="65"/>
      <c r="DA612" s="65"/>
      <c r="DB612" s="65"/>
      <c r="DC612" s="65"/>
      <c r="DD612" s="65"/>
      <c r="DE612" s="65"/>
    </row>
    <row r="613" spans="1:109" s="25" customFormat="1" x14ac:dyDescent="0.25">
      <c r="A613" s="21"/>
      <c r="B613" s="22"/>
      <c r="C613" s="22"/>
      <c r="D613" s="22"/>
      <c r="E613" s="23"/>
      <c r="F613" s="24"/>
      <c r="H613" s="24"/>
      <c r="J613" s="24"/>
      <c r="L613" s="24"/>
      <c r="N613" s="24"/>
      <c r="P613" s="24"/>
      <c r="R613" s="24"/>
      <c r="T613" s="77"/>
      <c r="V613" s="24"/>
      <c r="X613" s="24"/>
      <c r="Z613" s="24"/>
      <c r="AB613" s="24"/>
      <c r="AD613" s="24"/>
      <c r="AF613" s="24"/>
      <c r="AH613" s="24"/>
      <c r="AJ613" s="311"/>
      <c r="AL613" s="24"/>
      <c r="AN613" s="24"/>
      <c r="AP613" s="24"/>
      <c r="AR613" s="24"/>
      <c r="AT613" s="24"/>
      <c r="AV613" s="24"/>
      <c r="AX613" s="24"/>
      <c r="AZ613" s="24"/>
      <c r="BB613" s="77"/>
      <c r="BC613" s="78"/>
      <c r="BD613" s="77"/>
      <c r="BE613" s="78"/>
      <c r="BF613" s="24"/>
      <c r="BH613" s="24"/>
      <c r="BJ613" s="24"/>
      <c r="BL613" s="77"/>
      <c r="BM613" s="78"/>
      <c r="BN613" s="77"/>
      <c r="BO613" s="78"/>
      <c r="BP613" s="24"/>
      <c r="BR613" s="77"/>
      <c r="BS613" s="77"/>
      <c r="BT613" s="78"/>
      <c r="BU613" s="77"/>
      <c r="BV613" s="78"/>
      <c r="BW613" s="77"/>
      <c r="BX613" s="78"/>
      <c r="BY613" s="77"/>
      <c r="BZ613" s="78"/>
      <c r="CA613" s="88"/>
      <c r="CB613" s="86"/>
      <c r="CC613" s="65"/>
      <c r="CD613" s="65"/>
      <c r="CE613" s="65"/>
      <c r="CF613" s="65"/>
      <c r="CG613" s="65"/>
      <c r="CH613" s="65"/>
      <c r="CI613" s="65"/>
      <c r="CJ613" s="65"/>
      <c r="CK613" s="65"/>
      <c r="CL613" s="65"/>
      <c r="CM613" s="65"/>
      <c r="CN613" s="65"/>
      <c r="CO613" s="65"/>
      <c r="CP613" s="65"/>
      <c r="CQ613" s="65"/>
      <c r="CR613" s="65"/>
      <c r="CS613" s="65"/>
      <c r="CT613" s="65"/>
      <c r="CU613" s="65"/>
      <c r="CV613" s="65"/>
      <c r="CW613" s="65"/>
      <c r="CX613" s="65"/>
      <c r="CY613" s="65"/>
      <c r="CZ613" s="65"/>
      <c r="DA613" s="65"/>
      <c r="DB613" s="65"/>
      <c r="DC613" s="65"/>
      <c r="DD613" s="65"/>
      <c r="DE613" s="65"/>
    </row>
    <row r="614" spans="1:109" s="25" customFormat="1" x14ac:dyDescent="0.25">
      <c r="A614" s="21"/>
      <c r="B614" s="22"/>
      <c r="C614" s="22"/>
      <c r="D614" s="22"/>
      <c r="E614" s="23"/>
      <c r="F614" s="24"/>
      <c r="H614" s="24"/>
      <c r="J614" s="24"/>
      <c r="L614" s="24"/>
      <c r="N614" s="24"/>
      <c r="P614" s="24"/>
      <c r="R614" s="24"/>
      <c r="T614" s="77"/>
      <c r="V614" s="24"/>
      <c r="X614" s="24"/>
      <c r="Z614" s="24"/>
      <c r="AB614" s="24"/>
      <c r="AD614" s="24"/>
      <c r="AF614" s="24"/>
      <c r="AH614" s="24"/>
      <c r="AJ614" s="311"/>
      <c r="AL614" s="24"/>
      <c r="AN614" s="24"/>
      <c r="AP614" s="24"/>
      <c r="AR614" s="24"/>
      <c r="AT614" s="24"/>
      <c r="AV614" s="24"/>
      <c r="AX614" s="24"/>
      <c r="AZ614" s="24"/>
      <c r="BB614" s="77"/>
      <c r="BC614" s="78"/>
      <c r="BD614" s="77"/>
      <c r="BE614" s="78"/>
      <c r="BF614" s="24"/>
      <c r="BH614" s="24"/>
      <c r="BJ614" s="24"/>
      <c r="BL614" s="77"/>
      <c r="BM614" s="78"/>
      <c r="BN614" s="77"/>
      <c r="BO614" s="78"/>
      <c r="BP614" s="24"/>
      <c r="BR614" s="77"/>
      <c r="BS614" s="77"/>
      <c r="BT614" s="78"/>
      <c r="BU614" s="77"/>
      <c r="BV614" s="78"/>
      <c r="BW614" s="77"/>
      <c r="BX614" s="78"/>
      <c r="BY614" s="77"/>
      <c r="BZ614" s="78"/>
      <c r="CA614" s="88"/>
      <c r="CB614" s="86"/>
      <c r="CC614" s="65"/>
      <c r="CD614" s="65"/>
      <c r="CE614" s="65"/>
      <c r="CF614" s="65"/>
      <c r="CG614" s="65"/>
      <c r="CH614" s="65"/>
      <c r="CI614" s="65"/>
      <c r="CJ614" s="65"/>
      <c r="CK614" s="65"/>
      <c r="CL614" s="65"/>
      <c r="CM614" s="65"/>
      <c r="CN614" s="65"/>
      <c r="CO614" s="65"/>
      <c r="CP614" s="65"/>
      <c r="CQ614" s="65"/>
      <c r="CR614" s="65"/>
      <c r="CS614" s="65"/>
      <c r="CT614" s="65"/>
      <c r="CU614" s="65"/>
      <c r="CV614" s="65"/>
      <c r="CW614" s="65"/>
      <c r="CX614" s="65"/>
      <c r="CY614" s="65"/>
      <c r="CZ614" s="65"/>
      <c r="DA614" s="65"/>
      <c r="DB614" s="65"/>
      <c r="DC614" s="65"/>
      <c r="DD614" s="65"/>
      <c r="DE614" s="65"/>
    </row>
    <row r="615" spans="1:109" s="25" customFormat="1" x14ac:dyDescent="0.25">
      <c r="A615" s="21"/>
      <c r="B615" s="22"/>
      <c r="C615" s="22"/>
      <c r="D615" s="22"/>
      <c r="E615" s="23"/>
      <c r="F615" s="24"/>
      <c r="H615" s="24"/>
      <c r="J615" s="24"/>
      <c r="L615" s="24"/>
      <c r="N615" s="24"/>
      <c r="P615" s="24"/>
      <c r="R615" s="24"/>
      <c r="T615" s="77"/>
      <c r="V615" s="24"/>
      <c r="X615" s="24"/>
      <c r="Z615" s="24"/>
      <c r="AB615" s="24"/>
      <c r="AD615" s="24"/>
      <c r="AF615" s="24"/>
      <c r="AH615" s="24"/>
      <c r="AJ615" s="311"/>
      <c r="AL615" s="24"/>
      <c r="AN615" s="24"/>
      <c r="AP615" s="24"/>
      <c r="AR615" s="24"/>
      <c r="AT615" s="24"/>
      <c r="AV615" s="24"/>
      <c r="AX615" s="24"/>
      <c r="AZ615" s="24"/>
      <c r="BB615" s="77"/>
      <c r="BC615" s="78"/>
      <c r="BD615" s="77"/>
      <c r="BE615" s="78"/>
      <c r="BF615" s="24"/>
      <c r="BH615" s="24"/>
      <c r="BJ615" s="24"/>
      <c r="BL615" s="77"/>
      <c r="BM615" s="78"/>
      <c r="BN615" s="77"/>
      <c r="BO615" s="78"/>
      <c r="BP615" s="24"/>
      <c r="BR615" s="77"/>
      <c r="BS615" s="77"/>
      <c r="BT615" s="78"/>
      <c r="BU615" s="77"/>
      <c r="BV615" s="78"/>
      <c r="BW615" s="77"/>
      <c r="BX615" s="78"/>
      <c r="BY615" s="77"/>
      <c r="BZ615" s="78"/>
      <c r="CA615" s="88"/>
      <c r="CB615" s="86"/>
      <c r="CC615" s="65"/>
      <c r="CD615" s="65"/>
      <c r="CE615" s="65"/>
      <c r="CF615" s="65"/>
      <c r="CG615" s="65"/>
      <c r="CH615" s="65"/>
      <c r="CI615" s="65"/>
      <c r="CJ615" s="65"/>
      <c r="CK615" s="65"/>
      <c r="CL615" s="65"/>
      <c r="CM615" s="65"/>
      <c r="CN615" s="65"/>
      <c r="CO615" s="65"/>
      <c r="CP615" s="65"/>
      <c r="CQ615" s="65"/>
      <c r="CR615" s="65"/>
      <c r="CS615" s="65"/>
      <c r="CT615" s="65"/>
      <c r="CU615" s="65"/>
      <c r="CV615" s="65"/>
      <c r="CW615" s="65"/>
      <c r="CX615" s="65"/>
      <c r="CY615" s="65"/>
      <c r="CZ615" s="65"/>
      <c r="DA615" s="65"/>
      <c r="DB615" s="65"/>
      <c r="DC615" s="65"/>
      <c r="DD615" s="65"/>
      <c r="DE615" s="65"/>
    </row>
    <row r="616" spans="1:109" s="25" customFormat="1" x14ac:dyDescent="0.25">
      <c r="A616" s="21"/>
      <c r="B616" s="22"/>
      <c r="C616" s="22"/>
      <c r="D616" s="22"/>
      <c r="E616" s="23"/>
      <c r="F616" s="24"/>
      <c r="H616" s="24"/>
      <c r="J616" s="24"/>
      <c r="L616" s="24"/>
      <c r="N616" s="24"/>
      <c r="P616" s="24"/>
      <c r="R616" s="24"/>
      <c r="T616" s="77"/>
      <c r="V616" s="24"/>
      <c r="X616" s="24"/>
      <c r="Z616" s="24"/>
      <c r="AB616" s="24"/>
      <c r="AD616" s="24"/>
      <c r="AF616" s="24"/>
      <c r="AH616" s="24"/>
      <c r="AJ616" s="311"/>
      <c r="AL616" s="24"/>
      <c r="AN616" s="24"/>
      <c r="AP616" s="24"/>
      <c r="AR616" s="24"/>
      <c r="AT616" s="24"/>
      <c r="AV616" s="24"/>
      <c r="AX616" s="24"/>
      <c r="AZ616" s="24"/>
      <c r="BB616" s="77"/>
      <c r="BC616" s="78"/>
      <c r="BD616" s="77"/>
      <c r="BE616" s="78"/>
      <c r="BF616" s="24"/>
      <c r="BH616" s="24"/>
      <c r="BJ616" s="24"/>
      <c r="BL616" s="77"/>
      <c r="BM616" s="78"/>
      <c r="BN616" s="77"/>
      <c r="BO616" s="78"/>
      <c r="BP616" s="24"/>
      <c r="BR616" s="77"/>
      <c r="BS616" s="77"/>
      <c r="BT616" s="78"/>
      <c r="BU616" s="77"/>
      <c r="BV616" s="78"/>
      <c r="BW616" s="77"/>
      <c r="BX616" s="78"/>
      <c r="BY616" s="77"/>
      <c r="BZ616" s="78"/>
      <c r="CA616" s="88"/>
      <c r="CB616" s="86"/>
      <c r="CC616" s="65"/>
      <c r="CD616" s="65"/>
      <c r="CE616" s="65"/>
      <c r="CF616" s="65"/>
      <c r="CG616" s="65"/>
      <c r="CH616" s="65"/>
      <c r="CI616" s="65"/>
      <c r="CJ616" s="65"/>
      <c r="CK616" s="65"/>
      <c r="CL616" s="65"/>
      <c r="CM616" s="65"/>
      <c r="CN616" s="65"/>
      <c r="CO616" s="65"/>
      <c r="CP616" s="65"/>
      <c r="CQ616" s="65"/>
      <c r="CR616" s="65"/>
      <c r="CS616" s="65"/>
      <c r="CT616" s="65"/>
      <c r="CU616" s="65"/>
      <c r="CV616" s="65"/>
      <c r="CW616" s="65"/>
      <c r="CX616" s="65"/>
      <c r="CY616" s="65"/>
      <c r="CZ616" s="65"/>
      <c r="DA616" s="65"/>
      <c r="DB616" s="65"/>
      <c r="DC616" s="65"/>
      <c r="DD616" s="65"/>
      <c r="DE616" s="65"/>
    </row>
    <row r="617" spans="1:109" s="25" customFormat="1" x14ac:dyDescent="0.25">
      <c r="A617" s="21"/>
      <c r="B617" s="22"/>
      <c r="C617" s="22"/>
      <c r="D617" s="22"/>
      <c r="E617" s="23"/>
      <c r="F617" s="24"/>
      <c r="H617" s="24"/>
      <c r="J617" s="24"/>
      <c r="L617" s="24"/>
      <c r="N617" s="24"/>
      <c r="P617" s="24"/>
      <c r="R617" s="24"/>
      <c r="T617" s="77"/>
      <c r="V617" s="24"/>
      <c r="X617" s="24"/>
      <c r="Z617" s="24"/>
      <c r="AB617" s="24"/>
      <c r="AD617" s="24"/>
      <c r="AF617" s="24"/>
      <c r="AH617" s="24"/>
      <c r="AJ617" s="311"/>
      <c r="AL617" s="24"/>
      <c r="AN617" s="24"/>
      <c r="AP617" s="24"/>
      <c r="AR617" s="24"/>
      <c r="AT617" s="24"/>
      <c r="AV617" s="24"/>
      <c r="AX617" s="24"/>
      <c r="AZ617" s="24"/>
      <c r="BB617" s="77"/>
      <c r="BC617" s="78"/>
      <c r="BD617" s="77"/>
      <c r="BE617" s="78"/>
      <c r="BF617" s="24"/>
      <c r="BH617" s="24"/>
      <c r="BJ617" s="24"/>
      <c r="BL617" s="77"/>
      <c r="BM617" s="78"/>
      <c r="BN617" s="77"/>
      <c r="BO617" s="78"/>
      <c r="BP617" s="24"/>
      <c r="BR617" s="77"/>
      <c r="BS617" s="77"/>
      <c r="BT617" s="78"/>
      <c r="BU617" s="77"/>
      <c r="BV617" s="78"/>
      <c r="BW617" s="77"/>
      <c r="BX617" s="78"/>
      <c r="BY617" s="77"/>
      <c r="BZ617" s="78"/>
      <c r="CA617" s="88"/>
      <c r="CB617" s="86"/>
      <c r="CC617" s="65"/>
      <c r="CD617" s="65"/>
      <c r="CE617" s="65"/>
      <c r="CF617" s="65"/>
      <c r="CG617" s="65"/>
      <c r="CH617" s="65"/>
      <c r="CI617" s="65"/>
      <c r="CJ617" s="65"/>
      <c r="CK617" s="65"/>
      <c r="CL617" s="65"/>
      <c r="CM617" s="65"/>
      <c r="CN617" s="65"/>
      <c r="CO617" s="65"/>
      <c r="CP617" s="65"/>
      <c r="CQ617" s="65"/>
      <c r="CR617" s="65"/>
      <c r="CS617" s="65"/>
      <c r="CT617" s="65"/>
      <c r="CU617" s="65"/>
      <c r="CV617" s="65"/>
      <c r="CW617" s="65"/>
      <c r="CX617" s="65"/>
      <c r="CY617" s="65"/>
      <c r="CZ617" s="65"/>
      <c r="DA617" s="65"/>
      <c r="DB617" s="65"/>
      <c r="DC617" s="65"/>
      <c r="DD617" s="65"/>
      <c r="DE617" s="65"/>
    </row>
    <row r="618" spans="1:109" s="25" customFormat="1" x14ac:dyDescent="0.25">
      <c r="A618" s="21"/>
      <c r="B618" s="22"/>
      <c r="C618" s="22"/>
      <c r="D618" s="22"/>
      <c r="E618" s="23"/>
      <c r="F618" s="24"/>
      <c r="H618" s="24"/>
      <c r="J618" s="24"/>
      <c r="L618" s="24"/>
      <c r="N618" s="24"/>
      <c r="P618" s="24"/>
      <c r="R618" s="24"/>
      <c r="T618" s="77"/>
      <c r="V618" s="24"/>
      <c r="X618" s="24"/>
      <c r="Z618" s="24"/>
      <c r="AB618" s="24"/>
      <c r="AD618" s="24"/>
      <c r="AF618" s="24"/>
      <c r="AH618" s="24"/>
      <c r="AJ618" s="311"/>
      <c r="AL618" s="24"/>
      <c r="AN618" s="24"/>
      <c r="AP618" s="24"/>
      <c r="AR618" s="24"/>
      <c r="AT618" s="24"/>
      <c r="AV618" s="24"/>
      <c r="AX618" s="24"/>
      <c r="AZ618" s="24"/>
      <c r="BB618" s="77"/>
      <c r="BC618" s="78"/>
      <c r="BD618" s="77"/>
      <c r="BE618" s="78"/>
      <c r="BF618" s="24"/>
      <c r="BH618" s="24"/>
      <c r="BJ618" s="24"/>
      <c r="BL618" s="77"/>
      <c r="BM618" s="78"/>
      <c r="BN618" s="77"/>
      <c r="BO618" s="78"/>
      <c r="BP618" s="24"/>
      <c r="BR618" s="77"/>
      <c r="BS618" s="77"/>
      <c r="BT618" s="78"/>
      <c r="BU618" s="77"/>
      <c r="BV618" s="78"/>
      <c r="BW618" s="77"/>
      <c r="BX618" s="78"/>
      <c r="BY618" s="77"/>
      <c r="BZ618" s="78"/>
      <c r="CA618" s="88"/>
      <c r="CB618" s="86"/>
      <c r="CC618" s="65"/>
      <c r="CD618" s="65"/>
      <c r="CE618" s="65"/>
      <c r="CF618" s="65"/>
      <c r="CG618" s="65"/>
      <c r="CH618" s="65"/>
      <c r="CI618" s="65"/>
      <c r="CJ618" s="65"/>
      <c r="CK618" s="65"/>
      <c r="CL618" s="65"/>
      <c r="CM618" s="65"/>
      <c r="CN618" s="65"/>
      <c r="CO618" s="65"/>
      <c r="CP618" s="65"/>
      <c r="CQ618" s="65"/>
      <c r="CR618" s="65"/>
      <c r="CS618" s="65"/>
      <c r="CT618" s="65"/>
      <c r="CU618" s="65"/>
      <c r="CV618" s="65"/>
      <c r="CW618" s="65"/>
      <c r="CX618" s="65"/>
      <c r="CY618" s="65"/>
      <c r="CZ618" s="65"/>
      <c r="DA618" s="65"/>
      <c r="DB618" s="65"/>
      <c r="DC618" s="65"/>
      <c r="DD618" s="65"/>
      <c r="DE618" s="65"/>
    </row>
    <row r="619" spans="1:109" s="25" customFormat="1" x14ac:dyDescent="0.25">
      <c r="A619" s="21"/>
      <c r="B619" s="22"/>
      <c r="C619" s="22"/>
      <c r="D619" s="22"/>
      <c r="E619" s="23"/>
      <c r="F619" s="24"/>
      <c r="H619" s="24"/>
      <c r="J619" s="24"/>
      <c r="L619" s="24"/>
      <c r="N619" s="24"/>
      <c r="P619" s="24"/>
      <c r="R619" s="24"/>
      <c r="T619" s="77"/>
      <c r="V619" s="24"/>
      <c r="X619" s="24"/>
      <c r="Z619" s="24"/>
      <c r="AB619" s="24"/>
      <c r="AD619" s="24"/>
      <c r="AF619" s="24"/>
      <c r="AH619" s="24"/>
      <c r="AJ619" s="311"/>
      <c r="AL619" s="24"/>
      <c r="AN619" s="24"/>
      <c r="AP619" s="24"/>
      <c r="AR619" s="24"/>
      <c r="AT619" s="24"/>
      <c r="AV619" s="24"/>
      <c r="AX619" s="24"/>
      <c r="AZ619" s="24"/>
      <c r="BB619" s="77"/>
      <c r="BC619" s="78"/>
      <c r="BD619" s="77"/>
      <c r="BE619" s="78"/>
      <c r="BF619" s="24"/>
      <c r="BH619" s="24"/>
      <c r="BJ619" s="24"/>
      <c r="BL619" s="77"/>
      <c r="BM619" s="78"/>
      <c r="BN619" s="77"/>
      <c r="BO619" s="78"/>
      <c r="BP619" s="24"/>
      <c r="BR619" s="77"/>
      <c r="BS619" s="77"/>
      <c r="BT619" s="78"/>
      <c r="BU619" s="77"/>
      <c r="BV619" s="78"/>
      <c r="BW619" s="77"/>
      <c r="BX619" s="78"/>
      <c r="BY619" s="77"/>
      <c r="BZ619" s="78"/>
      <c r="CA619" s="88"/>
      <c r="CB619" s="86"/>
      <c r="CC619" s="65"/>
      <c r="CD619" s="65"/>
      <c r="CE619" s="65"/>
      <c r="CF619" s="65"/>
      <c r="CG619" s="65"/>
      <c r="CH619" s="65"/>
      <c r="CI619" s="65"/>
      <c r="CJ619" s="65"/>
      <c r="CK619" s="65"/>
      <c r="CL619" s="65"/>
      <c r="CM619" s="65"/>
      <c r="CN619" s="65"/>
      <c r="CO619" s="65"/>
      <c r="CP619" s="65"/>
      <c r="CQ619" s="65"/>
      <c r="CR619" s="65"/>
      <c r="CS619" s="65"/>
      <c r="CT619" s="65"/>
      <c r="CU619" s="65"/>
      <c r="CV619" s="65"/>
      <c r="CW619" s="65"/>
      <c r="CX619" s="65"/>
      <c r="CY619" s="65"/>
      <c r="CZ619" s="65"/>
      <c r="DA619" s="65"/>
      <c r="DB619" s="65"/>
      <c r="DC619" s="65"/>
      <c r="DD619" s="65"/>
      <c r="DE619" s="65"/>
    </row>
    <row r="620" spans="1:109" s="25" customFormat="1" x14ac:dyDescent="0.25">
      <c r="A620" s="21"/>
      <c r="B620" s="22"/>
      <c r="C620" s="22"/>
      <c r="D620" s="22"/>
      <c r="E620" s="23"/>
      <c r="F620" s="24"/>
      <c r="H620" s="24"/>
      <c r="J620" s="24"/>
      <c r="L620" s="24"/>
      <c r="N620" s="24"/>
      <c r="P620" s="24"/>
      <c r="R620" s="24"/>
      <c r="T620" s="77"/>
      <c r="V620" s="24"/>
      <c r="X620" s="24"/>
      <c r="Z620" s="24"/>
      <c r="AB620" s="24"/>
      <c r="AD620" s="24"/>
      <c r="AF620" s="24"/>
      <c r="AH620" s="24"/>
      <c r="AJ620" s="311"/>
      <c r="AL620" s="24"/>
      <c r="AN620" s="24"/>
      <c r="AP620" s="24"/>
      <c r="AR620" s="24"/>
      <c r="AT620" s="24"/>
      <c r="AV620" s="24"/>
      <c r="AX620" s="24"/>
      <c r="AZ620" s="24"/>
      <c r="BB620" s="77"/>
      <c r="BC620" s="78"/>
      <c r="BD620" s="77"/>
      <c r="BE620" s="78"/>
      <c r="BF620" s="24"/>
      <c r="BH620" s="24"/>
      <c r="BJ620" s="24"/>
      <c r="BL620" s="77"/>
      <c r="BM620" s="78"/>
      <c r="BN620" s="77"/>
      <c r="BO620" s="78"/>
      <c r="BP620" s="24"/>
      <c r="BR620" s="77"/>
      <c r="BS620" s="77"/>
      <c r="BT620" s="78"/>
      <c r="BU620" s="77"/>
      <c r="BV620" s="78"/>
      <c r="BW620" s="77"/>
      <c r="BX620" s="78"/>
      <c r="BY620" s="77"/>
      <c r="BZ620" s="78"/>
      <c r="CA620" s="88"/>
      <c r="CB620" s="86"/>
      <c r="CC620" s="65"/>
      <c r="CD620" s="65"/>
      <c r="CE620" s="65"/>
      <c r="CF620" s="65"/>
      <c r="CG620" s="65"/>
      <c r="CH620" s="65"/>
      <c r="CI620" s="65"/>
      <c r="CJ620" s="65"/>
      <c r="CK620" s="65"/>
      <c r="CL620" s="65"/>
      <c r="CM620" s="65"/>
      <c r="CN620" s="65"/>
      <c r="CO620" s="65"/>
      <c r="CP620" s="65"/>
      <c r="CQ620" s="65"/>
      <c r="CR620" s="65"/>
      <c r="CS620" s="65"/>
      <c r="CT620" s="65"/>
      <c r="CU620" s="65"/>
      <c r="CV620" s="65"/>
      <c r="CW620" s="65"/>
      <c r="CX620" s="65"/>
      <c r="CY620" s="65"/>
      <c r="CZ620" s="65"/>
      <c r="DA620" s="65"/>
      <c r="DB620" s="65"/>
      <c r="DC620" s="65"/>
      <c r="DD620" s="65"/>
      <c r="DE620" s="65"/>
    </row>
    <row r="621" spans="1:109" s="25" customFormat="1" x14ac:dyDescent="0.25">
      <c r="A621" s="21"/>
      <c r="B621" s="22"/>
      <c r="C621" s="22"/>
      <c r="D621" s="22"/>
      <c r="E621" s="23"/>
      <c r="F621" s="24"/>
      <c r="H621" s="24"/>
      <c r="J621" s="24"/>
      <c r="L621" s="24"/>
      <c r="N621" s="24"/>
      <c r="P621" s="24"/>
      <c r="R621" s="24"/>
      <c r="T621" s="77"/>
      <c r="V621" s="24"/>
      <c r="X621" s="24"/>
      <c r="Z621" s="24"/>
      <c r="AB621" s="24"/>
      <c r="AD621" s="24"/>
      <c r="AF621" s="24"/>
      <c r="AH621" s="24"/>
      <c r="AJ621" s="311"/>
      <c r="AL621" s="24"/>
      <c r="AN621" s="24"/>
      <c r="AP621" s="24"/>
      <c r="AR621" s="24"/>
      <c r="AT621" s="24"/>
      <c r="AV621" s="24"/>
      <c r="AX621" s="24"/>
      <c r="AZ621" s="24"/>
      <c r="BB621" s="77"/>
      <c r="BC621" s="78"/>
      <c r="BD621" s="77"/>
      <c r="BE621" s="78"/>
      <c r="BF621" s="24"/>
      <c r="BH621" s="24"/>
      <c r="BJ621" s="24"/>
      <c r="BL621" s="77"/>
      <c r="BM621" s="78"/>
      <c r="BN621" s="77"/>
      <c r="BO621" s="78"/>
      <c r="BP621" s="24"/>
      <c r="BR621" s="77"/>
      <c r="BS621" s="77"/>
      <c r="BT621" s="78"/>
      <c r="BU621" s="77"/>
      <c r="BV621" s="78"/>
      <c r="BW621" s="77"/>
      <c r="BX621" s="78"/>
      <c r="BY621" s="77"/>
      <c r="BZ621" s="78"/>
      <c r="CA621" s="88"/>
      <c r="CB621" s="86"/>
      <c r="CC621" s="65"/>
      <c r="CD621" s="65"/>
      <c r="CE621" s="65"/>
      <c r="CF621" s="65"/>
      <c r="CG621" s="65"/>
      <c r="CH621" s="65"/>
      <c r="CI621" s="65"/>
      <c r="CJ621" s="65"/>
      <c r="CK621" s="65"/>
      <c r="CL621" s="65"/>
      <c r="CM621" s="65"/>
      <c r="CN621" s="65"/>
      <c r="CO621" s="65"/>
      <c r="CP621" s="65"/>
      <c r="CQ621" s="65"/>
      <c r="CR621" s="65"/>
      <c r="CS621" s="65"/>
      <c r="CT621" s="65"/>
      <c r="CU621" s="65"/>
      <c r="CV621" s="65"/>
      <c r="CW621" s="65"/>
      <c r="CX621" s="65"/>
      <c r="CY621" s="65"/>
      <c r="CZ621" s="65"/>
      <c r="DA621" s="65"/>
      <c r="DB621" s="65"/>
      <c r="DC621" s="65"/>
      <c r="DD621" s="65"/>
      <c r="DE621" s="65"/>
    </row>
    <row r="622" spans="1:109" s="25" customFormat="1" x14ac:dyDescent="0.25">
      <c r="A622" s="21"/>
      <c r="B622" s="22"/>
      <c r="C622" s="22"/>
      <c r="D622" s="22"/>
      <c r="E622" s="23"/>
      <c r="F622" s="24"/>
      <c r="H622" s="24"/>
      <c r="J622" s="24"/>
      <c r="L622" s="24"/>
      <c r="N622" s="24"/>
      <c r="P622" s="24"/>
      <c r="R622" s="24"/>
      <c r="T622" s="77"/>
      <c r="V622" s="24"/>
      <c r="X622" s="24"/>
      <c r="Z622" s="24"/>
      <c r="AB622" s="24"/>
      <c r="AD622" s="24"/>
      <c r="AF622" s="24"/>
      <c r="AH622" s="24"/>
      <c r="AJ622" s="311"/>
      <c r="AL622" s="24"/>
      <c r="AN622" s="24"/>
      <c r="AP622" s="24"/>
      <c r="AR622" s="24"/>
      <c r="AT622" s="24"/>
      <c r="AV622" s="24"/>
      <c r="AX622" s="24"/>
      <c r="AZ622" s="24"/>
      <c r="BB622" s="77"/>
      <c r="BC622" s="78"/>
      <c r="BD622" s="77"/>
      <c r="BE622" s="78"/>
      <c r="BF622" s="24"/>
      <c r="BH622" s="24"/>
      <c r="BJ622" s="24"/>
      <c r="BL622" s="77"/>
      <c r="BM622" s="78"/>
      <c r="BN622" s="77"/>
      <c r="BO622" s="78"/>
      <c r="BP622" s="24"/>
      <c r="BR622" s="77"/>
      <c r="BS622" s="77"/>
      <c r="BT622" s="78"/>
      <c r="BU622" s="77"/>
      <c r="BV622" s="78"/>
      <c r="BW622" s="77"/>
      <c r="BX622" s="78"/>
      <c r="BY622" s="77"/>
      <c r="BZ622" s="78"/>
      <c r="CA622" s="88"/>
      <c r="CB622" s="86"/>
      <c r="CC622" s="65"/>
      <c r="CD622" s="65"/>
      <c r="CE622" s="65"/>
      <c r="CF622" s="65"/>
      <c r="CG622" s="65"/>
      <c r="CH622" s="65"/>
      <c r="CI622" s="65"/>
      <c r="CJ622" s="65"/>
      <c r="CK622" s="65"/>
      <c r="CL622" s="65"/>
      <c r="CM622" s="65"/>
      <c r="CN622" s="65"/>
      <c r="CO622" s="65"/>
      <c r="CP622" s="65"/>
      <c r="CQ622" s="65"/>
      <c r="CR622" s="65"/>
      <c r="CS622" s="65"/>
      <c r="CT622" s="65"/>
      <c r="CU622" s="65"/>
      <c r="CV622" s="65"/>
      <c r="CW622" s="65"/>
      <c r="CX622" s="65"/>
      <c r="CY622" s="65"/>
      <c r="CZ622" s="65"/>
      <c r="DA622" s="65"/>
      <c r="DB622" s="65"/>
      <c r="DC622" s="65"/>
      <c r="DD622" s="65"/>
      <c r="DE622" s="65"/>
    </row>
    <row r="623" spans="1:109" s="25" customFormat="1" x14ac:dyDescent="0.25">
      <c r="A623" s="21"/>
      <c r="B623" s="22"/>
      <c r="C623" s="22"/>
      <c r="D623" s="22"/>
      <c r="E623" s="23"/>
      <c r="F623" s="24"/>
      <c r="H623" s="24"/>
      <c r="J623" s="24"/>
      <c r="L623" s="24"/>
      <c r="N623" s="24"/>
      <c r="P623" s="24"/>
      <c r="R623" s="24"/>
      <c r="T623" s="77"/>
      <c r="V623" s="24"/>
      <c r="X623" s="24"/>
      <c r="Z623" s="24"/>
      <c r="AB623" s="24"/>
      <c r="AD623" s="24"/>
      <c r="AF623" s="24"/>
      <c r="AH623" s="24"/>
      <c r="AJ623" s="311"/>
      <c r="AL623" s="24"/>
      <c r="AN623" s="24"/>
      <c r="AP623" s="24"/>
      <c r="AR623" s="24"/>
      <c r="AT623" s="24"/>
      <c r="AV623" s="24"/>
      <c r="AX623" s="24"/>
      <c r="AZ623" s="24"/>
      <c r="BB623" s="77"/>
      <c r="BC623" s="78"/>
      <c r="BD623" s="77"/>
      <c r="BE623" s="78"/>
      <c r="BF623" s="24"/>
      <c r="BH623" s="24"/>
      <c r="BJ623" s="24"/>
      <c r="BL623" s="77"/>
      <c r="BM623" s="78"/>
      <c r="BN623" s="77"/>
      <c r="BO623" s="78"/>
      <c r="BP623" s="24"/>
      <c r="BR623" s="77"/>
      <c r="BS623" s="77"/>
      <c r="BT623" s="78"/>
      <c r="BU623" s="77"/>
      <c r="BV623" s="78"/>
      <c r="BW623" s="77"/>
      <c r="BX623" s="78"/>
      <c r="BY623" s="77"/>
      <c r="BZ623" s="78"/>
      <c r="CA623" s="88"/>
      <c r="CB623" s="86"/>
      <c r="CC623" s="65"/>
      <c r="CD623" s="65"/>
      <c r="CE623" s="65"/>
      <c r="CF623" s="65"/>
      <c r="CG623" s="65"/>
      <c r="CH623" s="65"/>
      <c r="CI623" s="65"/>
      <c r="CJ623" s="65"/>
      <c r="CK623" s="65"/>
      <c r="CL623" s="65"/>
      <c r="CM623" s="65"/>
      <c r="CN623" s="65"/>
      <c r="CO623" s="65"/>
      <c r="CP623" s="65"/>
      <c r="CQ623" s="65"/>
      <c r="CR623" s="65"/>
      <c r="CS623" s="65"/>
      <c r="CT623" s="65"/>
      <c r="CU623" s="65"/>
      <c r="CV623" s="65"/>
      <c r="CW623" s="65"/>
      <c r="CX623" s="65"/>
      <c r="CY623" s="65"/>
      <c r="CZ623" s="65"/>
      <c r="DA623" s="65"/>
      <c r="DB623" s="65"/>
      <c r="DC623" s="65"/>
      <c r="DD623" s="65"/>
      <c r="DE623" s="65"/>
    </row>
    <row r="624" spans="1:109" s="25" customFormat="1" x14ac:dyDescent="0.25">
      <c r="A624" s="21"/>
      <c r="B624" s="22"/>
      <c r="C624" s="22"/>
      <c r="D624" s="22"/>
      <c r="E624" s="23"/>
      <c r="F624" s="24"/>
      <c r="H624" s="24"/>
      <c r="J624" s="24"/>
      <c r="L624" s="24"/>
      <c r="N624" s="24"/>
      <c r="P624" s="24"/>
      <c r="R624" s="24"/>
      <c r="T624" s="77"/>
      <c r="V624" s="24"/>
      <c r="X624" s="24"/>
      <c r="Z624" s="24"/>
      <c r="AB624" s="24"/>
      <c r="AD624" s="24"/>
      <c r="AF624" s="24"/>
      <c r="AH624" s="24"/>
      <c r="AJ624" s="311"/>
      <c r="AL624" s="24"/>
      <c r="AN624" s="24"/>
      <c r="AP624" s="24"/>
      <c r="AR624" s="24"/>
      <c r="AT624" s="24"/>
      <c r="AV624" s="24"/>
      <c r="AX624" s="24"/>
      <c r="AZ624" s="24"/>
      <c r="BB624" s="77"/>
      <c r="BC624" s="78"/>
      <c r="BD624" s="77"/>
      <c r="BE624" s="78"/>
      <c r="BF624" s="24"/>
      <c r="BH624" s="24"/>
      <c r="BJ624" s="24"/>
      <c r="BL624" s="77"/>
      <c r="BM624" s="78"/>
      <c r="BN624" s="77"/>
      <c r="BO624" s="78"/>
      <c r="BP624" s="24"/>
      <c r="BR624" s="77"/>
      <c r="BS624" s="77"/>
      <c r="BT624" s="78"/>
      <c r="BU624" s="77"/>
      <c r="BV624" s="78"/>
      <c r="BW624" s="77"/>
      <c r="BX624" s="78"/>
      <c r="BY624" s="77"/>
      <c r="BZ624" s="78"/>
      <c r="CA624" s="88"/>
      <c r="CB624" s="86"/>
      <c r="CC624" s="65"/>
      <c r="CD624" s="65"/>
      <c r="CE624" s="65"/>
      <c r="CF624" s="65"/>
      <c r="CG624" s="65"/>
      <c r="CH624" s="65"/>
      <c r="CI624" s="65"/>
      <c r="CJ624" s="65"/>
      <c r="CK624" s="65"/>
      <c r="CL624" s="65"/>
      <c r="CM624" s="65"/>
      <c r="CN624" s="65"/>
      <c r="CO624" s="65"/>
      <c r="CP624" s="65"/>
      <c r="CQ624" s="65"/>
      <c r="CR624" s="65"/>
      <c r="CS624" s="65"/>
      <c r="CT624" s="65"/>
      <c r="CU624" s="65"/>
      <c r="CV624" s="65"/>
      <c r="CW624" s="65"/>
      <c r="CX624" s="65"/>
      <c r="CY624" s="65"/>
      <c r="CZ624" s="65"/>
      <c r="DA624" s="65"/>
      <c r="DB624" s="65"/>
      <c r="DC624" s="65"/>
      <c r="DD624" s="65"/>
      <c r="DE624" s="65"/>
    </row>
    <row r="625" spans="1:109" s="25" customFormat="1" x14ac:dyDescent="0.25">
      <c r="A625" s="21"/>
      <c r="B625" s="22"/>
      <c r="C625" s="22"/>
      <c r="D625" s="22"/>
      <c r="E625" s="23"/>
      <c r="F625" s="24"/>
      <c r="H625" s="24"/>
      <c r="J625" s="24"/>
      <c r="L625" s="24"/>
      <c r="N625" s="24"/>
      <c r="P625" s="24"/>
      <c r="R625" s="24"/>
      <c r="T625" s="77"/>
      <c r="V625" s="24"/>
      <c r="X625" s="24"/>
      <c r="Z625" s="24"/>
      <c r="AB625" s="24"/>
      <c r="AD625" s="24"/>
      <c r="AF625" s="24"/>
      <c r="AH625" s="24"/>
      <c r="AJ625" s="311"/>
      <c r="AL625" s="24"/>
      <c r="AN625" s="24"/>
      <c r="AP625" s="24"/>
      <c r="AR625" s="24"/>
      <c r="AT625" s="24"/>
      <c r="AV625" s="24"/>
      <c r="AX625" s="24"/>
      <c r="AZ625" s="24"/>
      <c r="BB625" s="77"/>
      <c r="BC625" s="78"/>
      <c r="BD625" s="77"/>
      <c r="BE625" s="78"/>
      <c r="BF625" s="24"/>
      <c r="BH625" s="24"/>
      <c r="BJ625" s="24"/>
      <c r="BL625" s="77"/>
      <c r="BM625" s="78"/>
      <c r="BN625" s="77"/>
      <c r="BO625" s="78"/>
      <c r="BP625" s="24"/>
      <c r="BR625" s="77"/>
      <c r="BS625" s="77"/>
      <c r="BT625" s="78"/>
      <c r="BU625" s="77"/>
      <c r="BV625" s="78"/>
      <c r="BW625" s="77"/>
      <c r="BX625" s="78"/>
      <c r="BY625" s="77"/>
      <c r="BZ625" s="78"/>
      <c r="CA625" s="88"/>
      <c r="CB625" s="86"/>
      <c r="CC625" s="65"/>
      <c r="CD625" s="65"/>
      <c r="CE625" s="65"/>
      <c r="CF625" s="65"/>
      <c r="CG625" s="65"/>
      <c r="CH625" s="65"/>
      <c r="CI625" s="65"/>
      <c r="CJ625" s="65"/>
      <c r="CK625" s="65"/>
      <c r="CL625" s="65"/>
      <c r="CM625" s="65"/>
      <c r="CN625" s="65"/>
      <c r="CO625" s="65"/>
      <c r="CP625" s="65"/>
      <c r="CQ625" s="65"/>
      <c r="CR625" s="65"/>
      <c r="CS625" s="65"/>
      <c r="CT625" s="65"/>
      <c r="CU625" s="65"/>
      <c r="CV625" s="65"/>
      <c r="CW625" s="65"/>
      <c r="CX625" s="65"/>
      <c r="CY625" s="65"/>
      <c r="CZ625" s="65"/>
      <c r="DA625" s="65"/>
      <c r="DB625" s="65"/>
      <c r="DC625" s="65"/>
      <c r="DD625" s="65"/>
      <c r="DE625" s="65"/>
    </row>
    <row r="626" spans="1:109" s="25" customFormat="1" x14ac:dyDescent="0.25">
      <c r="A626" s="21"/>
      <c r="B626" s="22"/>
      <c r="C626" s="22"/>
      <c r="D626" s="22"/>
      <c r="E626" s="23"/>
      <c r="F626" s="24"/>
      <c r="H626" s="24"/>
      <c r="J626" s="24"/>
      <c r="L626" s="24"/>
      <c r="N626" s="24"/>
      <c r="P626" s="24"/>
      <c r="R626" s="24"/>
      <c r="T626" s="77"/>
      <c r="V626" s="24"/>
      <c r="X626" s="24"/>
      <c r="Z626" s="24"/>
      <c r="AB626" s="24"/>
      <c r="AD626" s="24"/>
      <c r="AF626" s="24"/>
      <c r="AH626" s="24"/>
      <c r="AJ626" s="311"/>
      <c r="AL626" s="24"/>
      <c r="AN626" s="24"/>
      <c r="AP626" s="24"/>
      <c r="AR626" s="24"/>
      <c r="AT626" s="24"/>
      <c r="AV626" s="24"/>
      <c r="AX626" s="24"/>
      <c r="AZ626" s="24"/>
      <c r="BB626" s="77"/>
      <c r="BC626" s="78"/>
      <c r="BD626" s="77"/>
      <c r="BE626" s="78"/>
      <c r="BF626" s="24"/>
      <c r="BH626" s="24"/>
      <c r="BJ626" s="24"/>
      <c r="BL626" s="77"/>
      <c r="BM626" s="78"/>
      <c r="BN626" s="77"/>
      <c r="BO626" s="78"/>
      <c r="BP626" s="24"/>
      <c r="BR626" s="77"/>
      <c r="BS626" s="77"/>
      <c r="BT626" s="78"/>
      <c r="BU626" s="77"/>
      <c r="BV626" s="78"/>
      <c r="BW626" s="77"/>
      <c r="BX626" s="78"/>
      <c r="BY626" s="77"/>
      <c r="BZ626" s="78"/>
      <c r="CA626" s="88"/>
      <c r="CB626" s="86"/>
      <c r="CC626" s="65"/>
      <c r="CD626" s="65"/>
      <c r="CE626" s="65"/>
      <c r="CF626" s="65"/>
      <c r="CG626" s="65"/>
      <c r="CH626" s="65"/>
      <c r="CI626" s="65"/>
      <c r="CJ626" s="65"/>
      <c r="CK626" s="65"/>
      <c r="CL626" s="65"/>
      <c r="CM626" s="65"/>
      <c r="CN626" s="65"/>
      <c r="CO626" s="65"/>
      <c r="CP626" s="65"/>
      <c r="CQ626" s="65"/>
      <c r="CR626" s="65"/>
      <c r="CS626" s="65"/>
      <c r="CT626" s="65"/>
      <c r="CU626" s="65"/>
      <c r="CV626" s="65"/>
      <c r="CW626" s="65"/>
      <c r="CX626" s="65"/>
      <c r="CY626" s="65"/>
      <c r="CZ626" s="65"/>
      <c r="DA626" s="65"/>
      <c r="DB626" s="65"/>
      <c r="DC626" s="65"/>
      <c r="DD626" s="65"/>
      <c r="DE626" s="65"/>
    </row>
    <row r="627" spans="1:109" s="25" customFormat="1" x14ac:dyDescent="0.25">
      <c r="A627" s="21"/>
      <c r="B627" s="22"/>
      <c r="C627" s="22"/>
      <c r="D627" s="22"/>
      <c r="E627" s="23"/>
      <c r="F627" s="24"/>
      <c r="H627" s="24"/>
      <c r="J627" s="24"/>
      <c r="L627" s="24"/>
      <c r="N627" s="24"/>
      <c r="P627" s="24"/>
      <c r="R627" s="24"/>
      <c r="T627" s="77"/>
      <c r="V627" s="24"/>
      <c r="X627" s="24"/>
      <c r="Z627" s="24"/>
      <c r="AB627" s="24"/>
      <c r="AD627" s="24"/>
      <c r="AF627" s="24"/>
      <c r="AH627" s="24"/>
      <c r="AJ627" s="311"/>
      <c r="AL627" s="24"/>
      <c r="AN627" s="24"/>
      <c r="AP627" s="24"/>
      <c r="AR627" s="24"/>
      <c r="AT627" s="24"/>
      <c r="AV627" s="24"/>
      <c r="AX627" s="24"/>
      <c r="AZ627" s="24"/>
      <c r="BB627" s="77"/>
      <c r="BC627" s="78"/>
      <c r="BD627" s="77"/>
      <c r="BE627" s="78"/>
      <c r="BF627" s="24"/>
      <c r="BH627" s="24"/>
      <c r="BJ627" s="24"/>
      <c r="BL627" s="77"/>
      <c r="BM627" s="78"/>
      <c r="BN627" s="77"/>
      <c r="BO627" s="78"/>
      <c r="BP627" s="24"/>
      <c r="BR627" s="77"/>
      <c r="BS627" s="77"/>
      <c r="BT627" s="78"/>
      <c r="BU627" s="77"/>
      <c r="BV627" s="78"/>
      <c r="BW627" s="77"/>
      <c r="BX627" s="78"/>
      <c r="BY627" s="77"/>
      <c r="BZ627" s="78"/>
      <c r="CA627" s="88"/>
      <c r="CB627" s="86"/>
      <c r="CC627" s="65"/>
      <c r="CD627" s="65"/>
      <c r="CE627" s="65"/>
      <c r="CF627" s="65"/>
      <c r="CG627" s="65"/>
      <c r="CH627" s="65"/>
      <c r="CI627" s="65"/>
      <c r="CJ627" s="65"/>
      <c r="CK627" s="65"/>
      <c r="CL627" s="65"/>
      <c r="CM627" s="65"/>
      <c r="CN627" s="65"/>
      <c r="CO627" s="65"/>
      <c r="CP627" s="65"/>
      <c r="CQ627" s="65"/>
      <c r="CR627" s="65"/>
      <c r="CS627" s="65"/>
      <c r="CT627" s="65"/>
      <c r="CU627" s="65"/>
      <c r="CV627" s="65"/>
      <c r="CW627" s="65"/>
      <c r="CX627" s="65"/>
      <c r="CY627" s="65"/>
      <c r="CZ627" s="65"/>
      <c r="DA627" s="65"/>
      <c r="DB627" s="65"/>
      <c r="DC627" s="65"/>
      <c r="DD627" s="65"/>
      <c r="DE627" s="65"/>
    </row>
    <row r="628" spans="1:109" s="25" customFormat="1" x14ac:dyDescent="0.25">
      <c r="A628" s="21"/>
      <c r="B628" s="22"/>
      <c r="C628" s="22"/>
      <c r="D628" s="22"/>
      <c r="E628" s="23"/>
      <c r="F628" s="24"/>
      <c r="H628" s="24"/>
      <c r="J628" s="24"/>
      <c r="L628" s="24"/>
      <c r="N628" s="24"/>
      <c r="P628" s="24"/>
      <c r="R628" s="24"/>
      <c r="T628" s="77"/>
      <c r="V628" s="24"/>
      <c r="X628" s="24"/>
      <c r="Z628" s="24"/>
      <c r="AB628" s="24"/>
      <c r="AD628" s="24"/>
      <c r="AF628" s="24"/>
      <c r="AH628" s="24"/>
      <c r="AJ628" s="311"/>
      <c r="AL628" s="24"/>
      <c r="AN628" s="24"/>
      <c r="AP628" s="24"/>
      <c r="AR628" s="24"/>
      <c r="AT628" s="24"/>
      <c r="AV628" s="24"/>
      <c r="AX628" s="24"/>
      <c r="AZ628" s="24"/>
      <c r="BB628" s="77"/>
      <c r="BC628" s="78"/>
      <c r="BD628" s="77"/>
      <c r="BE628" s="78"/>
      <c r="BF628" s="24"/>
      <c r="BH628" s="24"/>
      <c r="BJ628" s="24"/>
      <c r="BL628" s="77"/>
      <c r="BM628" s="78"/>
      <c r="BN628" s="77"/>
      <c r="BO628" s="78"/>
      <c r="BP628" s="24"/>
      <c r="BR628" s="77"/>
      <c r="BS628" s="77"/>
      <c r="BT628" s="78"/>
      <c r="BU628" s="77"/>
      <c r="BV628" s="78"/>
      <c r="BW628" s="77"/>
      <c r="BX628" s="78"/>
      <c r="BY628" s="77"/>
      <c r="BZ628" s="78"/>
      <c r="CA628" s="88"/>
      <c r="CB628" s="86"/>
      <c r="CC628" s="65"/>
      <c r="CD628" s="65"/>
      <c r="CE628" s="65"/>
      <c r="CF628" s="65"/>
      <c r="CG628" s="65"/>
      <c r="CH628" s="65"/>
      <c r="CI628" s="65"/>
      <c r="CJ628" s="65"/>
      <c r="CK628" s="65"/>
      <c r="CL628" s="65"/>
      <c r="CM628" s="65"/>
      <c r="CN628" s="65"/>
      <c r="CO628" s="65"/>
      <c r="CP628" s="65"/>
      <c r="CQ628" s="65"/>
      <c r="CR628" s="65"/>
      <c r="CS628" s="65"/>
      <c r="CT628" s="65"/>
      <c r="CU628" s="65"/>
      <c r="CV628" s="65"/>
      <c r="CW628" s="65"/>
      <c r="CX628" s="65"/>
      <c r="CY628" s="65"/>
      <c r="CZ628" s="65"/>
      <c r="DA628" s="65"/>
      <c r="DB628" s="65"/>
      <c r="DC628" s="65"/>
      <c r="DD628" s="65"/>
      <c r="DE628" s="65"/>
    </row>
    <row r="629" spans="1:109" s="25" customFormat="1" x14ac:dyDescent="0.25">
      <c r="A629" s="21"/>
      <c r="B629" s="22"/>
      <c r="C629" s="22"/>
      <c r="D629" s="22"/>
      <c r="E629" s="23"/>
      <c r="F629" s="24"/>
      <c r="H629" s="24"/>
      <c r="J629" s="24"/>
      <c r="L629" s="24"/>
      <c r="N629" s="24"/>
      <c r="P629" s="24"/>
      <c r="R629" s="24"/>
      <c r="T629" s="77"/>
      <c r="V629" s="24"/>
      <c r="X629" s="24"/>
      <c r="Z629" s="24"/>
      <c r="AB629" s="24"/>
      <c r="AD629" s="24"/>
      <c r="AF629" s="24"/>
      <c r="AH629" s="24"/>
      <c r="AJ629" s="311"/>
      <c r="AL629" s="24"/>
      <c r="AN629" s="24"/>
      <c r="AP629" s="24"/>
      <c r="AR629" s="24"/>
      <c r="AT629" s="24"/>
      <c r="AV629" s="24"/>
      <c r="AX629" s="24"/>
      <c r="AZ629" s="24"/>
      <c r="BB629" s="77"/>
      <c r="BC629" s="78"/>
      <c r="BD629" s="77"/>
      <c r="BE629" s="78"/>
      <c r="BF629" s="24"/>
      <c r="BH629" s="24"/>
      <c r="BJ629" s="24"/>
      <c r="BL629" s="77"/>
      <c r="BM629" s="78"/>
      <c r="BN629" s="77"/>
      <c r="BO629" s="78"/>
      <c r="BP629" s="24"/>
      <c r="BR629" s="77"/>
      <c r="BS629" s="77"/>
      <c r="BT629" s="78"/>
      <c r="BU629" s="77"/>
      <c r="BV629" s="78"/>
      <c r="BW629" s="77"/>
      <c r="BX629" s="78"/>
      <c r="BY629" s="77"/>
      <c r="BZ629" s="78"/>
      <c r="CA629" s="88"/>
      <c r="CB629" s="86"/>
      <c r="CC629" s="65"/>
      <c r="CD629" s="65"/>
      <c r="CE629" s="65"/>
      <c r="CF629" s="65"/>
      <c r="CG629" s="65"/>
      <c r="CH629" s="65"/>
      <c r="CI629" s="65"/>
      <c r="CJ629" s="65"/>
      <c r="CK629" s="65"/>
      <c r="CL629" s="65"/>
      <c r="CM629" s="65"/>
      <c r="CN629" s="65"/>
      <c r="CO629" s="65"/>
      <c r="CP629" s="65"/>
      <c r="CQ629" s="65"/>
      <c r="CR629" s="65"/>
      <c r="CS629" s="65"/>
      <c r="CT629" s="65"/>
      <c r="CU629" s="65"/>
      <c r="CV629" s="65"/>
      <c r="CW629" s="65"/>
      <c r="CX629" s="65"/>
      <c r="CY629" s="65"/>
      <c r="CZ629" s="65"/>
      <c r="DA629" s="65"/>
      <c r="DB629" s="65"/>
      <c r="DC629" s="65"/>
      <c r="DD629" s="65"/>
      <c r="DE629" s="65"/>
    </row>
    <row r="630" spans="1:109" s="25" customFormat="1" x14ac:dyDescent="0.25">
      <c r="A630" s="21"/>
      <c r="B630" s="22"/>
      <c r="C630" s="22"/>
      <c r="D630" s="22"/>
      <c r="E630" s="23"/>
      <c r="F630" s="24"/>
      <c r="H630" s="24"/>
      <c r="J630" s="24"/>
      <c r="L630" s="24"/>
      <c r="N630" s="24"/>
      <c r="P630" s="24"/>
      <c r="R630" s="24"/>
      <c r="T630" s="77"/>
      <c r="V630" s="24"/>
      <c r="X630" s="24"/>
      <c r="Z630" s="24"/>
      <c r="AB630" s="24"/>
      <c r="AD630" s="24"/>
      <c r="AF630" s="24"/>
      <c r="AH630" s="24"/>
      <c r="AJ630" s="311"/>
      <c r="AL630" s="24"/>
      <c r="AN630" s="24"/>
      <c r="AP630" s="24"/>
      <c r="AR630" s="24"/>
      <c r="AT630" s="24"/>
      <c r="AV630" s="24"/>
      <c r="AX630" s="24"/>
      <c r="AZ630" s="24"/>
      <c r="BB630" s="77"/>
      <c r="BC630" s="78"/>
      <c r="BD630" s="77"/>
      <c r="BE630" s="78"/>
      <c r="BF630" s="24"/>
      <c r="BH630" s="24"/>
      <c r="BJ630" s="24"/>
      <c r="BL630" s="77"/>
      <c r="BM630" s="78"/>
      <c r="BN630" s="77"/>
      <c r="BO630" s="78"/>
      <c r="BP630" s="24"/>
      <c r="BR630" s="77"/>
      <c r="BS630" s="77"/>
      <c r="BT630" s="78"/>
      <c r="BU630" s="77"/>
      <c r="BV630" s="78"/>
      <c r="BW630" s="77"/>
      <c r="BX630" s="78"/>
      <c r="BY630" s="77"/>
      <c r="BZ630" s="78"/>
      <c r="CA630" s="88"/>
      <c r="CB630" s="86"/>
      <c r="CC630" s="65"/>
      <c r="CD630" s="65"/>
      <c r="CE630" s="65"/>
      <c r="CF630" s="65"/>
      <c r="CG630" s="65"/>
      <c r="CH630" s="65"/>
      <c r="CI630" s="65"/>
      <c r="CJ630" s="65"/>
      <c r="CK630" s="65"/>
      <c r="CL630" s="65"/>
      <c r="CM630" s="65"/>
      <c r="CN630" s="65"/>
      <c r="CO630" s="65"/>
      <c r="CP630" s="65"/>
      <c r="CQ630" s="65"/>
      <c r="CR630" s="65"/>
      <c r="CS630" s="65"/>
      <c r="CT630" s="65"/>
      <c r="CU630" s="65"/>
      <c r="CV630" s="65"/>
      <c r="CW630" s="65"/>
      <c r="CX630" s="65"/>
      <c r="CY630" s="65"/>
      <c r="CZ630" s="65"/>
      <c r="DA630" s="65"/>
      <c r="DB630" s="65"/>
      <c r="DC630" s="65"/>
      <c r="DD630" s="65"/>
      <c r="DE630" s="65"/>
    </row>
    <row r="631" spans="1:109" s="25" customFormat="1" x14ac:dyDescent="0.25">
      <c r="A631" s="21"/>
      <c r="B631" s="22"/>
      <c r="C631" s="22"/>
      <c r="D631" s="22"/>
      <c r="E631" s="23"/>
      <c r="F631" s="24"/>
      <c r="H631" s="24"/>
      <c r="J631" s="24"/>
      <c r="L631" s="24"/>
      <c r="N631" s="24"/>
      <c r="P631" s="24"/>
      <c r="R631" s="24"/>
      <c r="T631" s="77"/>
      <c r="V631" s="24"/>
      <c r="X631" s="24"/>
      <c r="Z631" s="24"/>
      <c r="AB631" s="24"/>
      <c r="AD631" s="24"/>
      <c r="AF631" s="24"/>
      <c r="AH631" s="24"/>
      <c r="AJ631" s="311"/>
      <c r="AL631" s="24"/>
      <c r="AN631" s="24"/>
      <c r="AP631" s="24"/>
      <c r="AR631" s="24"/>
      <c r="AT631" s="24"/>
      <c r="AV631" s="24"/>
      <c r="AX631" s="24"/>
      <c r="AZ631" s="24"/>
      <c r="BB631" s="77"/>
      <c r="BC631" s="78"/>
      <c r="BD631" s="77"/>
      <c r="BE631" s="78"/>
      <c r="BF631" s="24"/>
      <c r="BH631" s="24"/>
      <c r="BJ631" s="24"/>
      <c r="BL631" s="77"/>
      <c r="BM631" s="78"/>
      <c r="BN631" s="77"/>
      <c r="BO631" s="78"/>
      <c r="BP631" s="24"/>
      <c r="BR631" s="77"/>
      <c r="BS631" s="77"/>
      <c r="BT631" s="78"/>
      <c r="BU631" s="77"/>
      <c r="BV631" s="78"/>
      <c r="BW631" s="77"/>
      <c r="BX631" s="78"/>
      <c r="BY631" s="77"/>
      <c r="BZ631" s="78"/>
      <c r="CA631" s="88"/>
      <c r="CB631" s="86"/>
      <c r="CC631" s="65"/>
      <c r="CD631" s="65"/>
      <c r="CE631" s="65"/>
      <c r="CF631" s="65"/>
      <c r="CG631" s="65"/>
      <c r="CH631" s="65"/>
      <c r="CI631" s="65"/>
      <c r="CJ631" s="65"/>
      <c r="CK631" s="65"/>
      <c r="CL631" s="65"/>
      <c r="CM631" s="65"/>
      <c r="CN631" s="65"/>
      <c r="CO631" s="65"/>
      <c r="CP631" s="65"/>
      <c r="CQ631" s="65"/>
      <c r="CR631" s="65"/>
      <c r="CS631" s="65"/>
      <c r="CT631" s="65"/>
      <c r="CU631" s="65"/>
      <c r="CV631" s="65"/>
      <c r="CW631" s="65"/>
      <c r="CX631" s="65"/>
      <c r="CY631" s="65"/>
      <c r="CZ631" s="65"/>
      <c r="DA631" s="65"/>
      <c r="DB631" s="65"/>
      <c r="DC631" s="65"/>
      <c r="DD631" s="65"/>
      <c r="DE631" s="65"/>
    </row>
    <row r="632" spans="1:109" s="25" customFormat="1" x14ac:dyDescent="0.25">
      <c r="A632" s="21"/>
      <c r="B632" s="22"/>
      <c r="C632" s="22"/>
      <c r="D632" s="22"/>
      <c r="E632" s="23"/>
      <c r="F632" s="24"/>
      <c r="H632" s="24"/>
      <c r="J632" s="24"/>
      <c r="L632" s="24"/>
      <c r="N632" s="24"/>
      <c r="P632" s="24"/>
      <c r="R632" s="24"/>
      <c r="T632" s="77"/>
      <c r="V632" s="24"/>
      <c r="X632" s="24"/>
      <c r="Z632" s="24"/>
      <c r="AB632" s="24"/>
      <c r="AD632" s="24"/>
      <c r="AF632" s="24"/>
      <c r="AH632" s="24"/>
      <c r="AJ632" s="311"/>
      <c r="AL632" s="24"/>
      <c r="AN632" s="24"/>
      <c r="AP632" s="24"/>
      <c r="AR632" s="24"/>
      <c r="AT632" s="24"/>
      <c r="AV632" s="24"/>
      <c r="AX632" s="24"/>
      <c r="AZ632" s="24"/>
      <c r="BB632" s="77"/>
      <c r="BC632" s="78"/>
      <c r="BD632" s="77"/>
      <c r="BE632" s="78"/>
      <c r="BF632" s="24"/>
      <c r="BH632" s="24"/>
      <c r="BJ632" s="24"/>
      <c r="BL632" s="77"/>
      <c r="BM632" s="78"/>
      <c r="BN632" s="77"/>
      <c r="BO632" s="78"/>
      <c r="BP632" s="24"/>
      <c r="BR632" s="77"/>
      <c r="BS632" s="77"/>
      <c r="BT632" s="78"/>
      <c r="BU632" s="77"/>
      <c r="BV632" s="78"/>
      <c r="BW632" s="77"/>
      <c r="BX632" s="78"/>
      <c r="BY632" s="77"/>
      <c r="BZ632" s="78"/>
      <c r="CA632" s="88"/>
      <c r="CB632" s="86"/>
      <c r="CC632" s="65"/>
      <c r="CD632" s="65"/>
      <c r="CE632" s="65"/>
      <c r="CF632" s="65"/>
      <c r="CG632" s="65"/>
      <c r="CH632" s="65"/>
      <c r="CI632" s="65"/>
      <c r="CJ632" s="65"/>
      <c r="CK632" s="65"/>
      <c r="CL632" s="65"/>
      <c r="CM632" s="65"/>
      <c r="CN632" s="65"/>
      <c r="CO632" s="65"/>
      <c r="CP632" s="65"/>
      <c r="CQ632" s="65"/>
      <c r="CR632" s="65"/>
      <c r="CS632" s="65"/>
      <c r="CT632" s="65"/>
      <c r="CU632" s="65"/>
      <c r="CV632" s="65"/>
      <c r="CW632" s="65"/>
      <c r="CX632" s="65"/>
      <c r="CY632" s="65"/>
      <c r="CZ632" s="65"/>
      <c r="DA632" s="65"/>
      <c r="DB632" s="65"/>
      <c r="DC632" s="65"/>
      <c r="DD632" s="65"/>
      <c r="DE632" s="65"/>
    </row>
    <row r="633" spans="1:109" s="25" customFormat="1" x14ac:dyDescent="0.25">
      <c r="A633" s="21"/>
      <c r="B633" s="22"/>
      <c r="C633" s="22"/>
      <c r="D633" s="22"/>
      <c r="E633" s="23"/>
      <c r="F633" s="24"/>
      <c r="H633" s="24"/>
      <c r="J633" s="24"/>
      <c r="L633" s="24"/>
      <c r="N633" s="24"/>
      <c r="P633" s="24"/>
      <c r="R633" s="24"/>
      <c r="T633" s="77"/>
      <c r="V633" s="24"/>
      <c r="X633" s="24"/>
      <c r="Z633" s="24"/>
      <c r="AB633" s="24"/>
      <c r="AD633" s="24"/>
      <c r="AF633" s="24"/>
      <c r="AH633" s="24"/>
      <c r="AJ633" s="311"/>
      <c r="AL633" s="24"/>
      <c r="AN633" s="24"/>
      <c r="AP633" s="24"/>
      <c r="AR633" s="24"/>
      <c r="AT633" s="24"/>
      <c r="AV633" s="24"/>
      <c r="AX633" s="24"/>
      <c r="AZ633" s="24"/>
      <c r="BB633" s="77"/>
      <c r="BC633" s="78"/>
      <c r="BD633" s="77"/>
      <c r="BE633" s="78"/>
      <c r="BF633" s="24"/>
      <c r="BH633" s="24"/>
      <c r="BJ633" s="24"/>
      <c r="BL633" s="77"/>
      <c r="BM633" s="78"/>
      <c r="BN633" s="77"/>
      <c r="BO633" s="78"/>
      <c r="BP633" s="24"/>
      <c r="BR633" s="77"/>
      <c r="BS633" s="77"/>
      <c r="BT633" s="78"/>
      <c r="BU633" s="77"/>
      <c r="BV633" s="78"/>
      <c r="BW633" s="77"/>
      <c r="BX633" s="78"/>
      <c r="BY633" s="77"/>
      <c r="BZ633" s="78"/>
      <c r="CA633" s="88"/>
      <c r="CB633" s="86"/>
      <c r="CC633" s="65"/>
      <c r="CD633" s="65"/>
      <c r="CE633" s="65"/>
      <c r="CF633" s="65"/>
      <c r="CG633" s="65"/>
      <c r="CH633" s="65"/>
      <c r="CI633" s="65"/>
      <c r="CJ633" s="65"/>
      <c r="CK633" s="65"/>
      <c r="CL633" s="65"/>
      <c r="CM633" s="65"/>
      <c r="CN633" s="65"/>
      <c r="CO633" s="65"/>
      <c r="CP633" s="65"/>
      <c r="CQ633" s="65"/>
      <c r="CR633" s="65"/>
      <c r="CS633" s="65"/>
      <c r="CT633" s="65"/>
      <c r="CU633" s="65"/>
      <c r="CV633" s="65"/>
      <c r="CW633" s="65"/>
      <c r="CX633" s="65"/>
      <c r="CY633" s="65"/>
      <c r="CZ633" s="65"/>
      <c r="DA633" s="65"/>
      <c r="DB633" s="65"/>
      <c r="DC633" s="65"/>
      <c r="DD633" s="65"/>
      <c r="DE633" s="65"/>
    </row>
    <row r="634" spans="1:109" s="25" customFormat="1" x14ac:dyDescent="0.25">
      <c r="A634" s="21"/>
      <c r="B634" s="22"/>
      <c r="C634" s="22"/>
      <c r="D634" s="22"/>
      <c r="E634" s="23"/>
      <c r="F634" s="24"/>
      <c r="H634" s="24"/>
      <c r="J634" s="24"/>
      <c r="L634" s="24"/>
      <c r="N634" s="24"/>
      <c r="P634" s="24"/>
      <c r="R634" s="24"/>
      <c r="T634" s="77"/>
      <c r="V634" s="24"/>
      <c r="X634" s="24"/>
      <c r="Z634" s="24"/>
      <c r="AB634" s="24"/>
      <c r="AD634" s="24"/>
      <c r="AF634" s="24"/>
      <c r="AH634" s="24"/>
      <c r="AJ634" s="311"/>
      <c r="AL634" s="24"/>
      <c r="AN634" s="24"/>
      <c r="AP634" s="24"/>
      <c r="AR634" s="24"/>
      <c r="AT634" s="24"/>
      <c r="AV634" s="24"/>
      <c r="AX634" s="24"/>
      <c r="AZ634" s="24"/>
      <c r="BB634" s="77"/>
      <c r="BC634" s="78"/>
      <c r="BD634" s="77"/>
      <c r="BE634" s="78"/>
      <c r="BF634" s="24"/>
      <c r="BH634" s="24"/>
      <c r="BJ634" s="24"/>
      <c r="BL634" s="77"/>
      <c r="BM634" s="78"/>
      <c r="BN634" s="77"/>
      <c r="BO634" s="78"/>
      <c r="BP634" s="24"/>
      <c r="BR634" s="77"/>
      <c r="BS634" s="77"/>
      <c r="BT634" s="78"/>
      <c r="BU634" s="77"/>
      <c r="BV634" s="78"/>
      <c r="BW634" s="77"/>
      <c r="BX634" s="78"/>
      <c r="BY634" s="77"/>
      <c r="BZ634" s="78"/>
      <c r="CA634" s="88"/>
      <c r="CB634" s="86"/>
      <c r="CC634" s="65"/>
      <c r="CD634" s="65"/>
      <c r="CE634" s="65"/>
      <c r="CF634" s="65"/>
      <c r="CG634" s="65"/>
      <c r="CH634" s="65"/>
      <c r="CI634" s="65"/>
      <c r="CJ634" s="65"/>
      <c r="CK634" s="65"/>
      <c r="CL634" s="65"/>
      <c r="CM634" s="65"/>
      <c r="CN634" s="65"/>
      <c r="CO634" s="65"/>
      <c r="CP634" s="65"/>
      <c r="CQ634" s="65"/>
      <c r="CR634" s="65"/>
      <c r="CS634" s="65"/>
      <c r="CT634" s="65"/>
      <c r="CU634" s="65"/>
      <c r="CV634" s="65"/>
      <c r="CW634" s="65"/>
      <c r="CX634" s="65"/>
      <c r="CY634" s="65"/>
      <c r="CZ634" s="65"/>
      <c r="DA634" s="65"/>
      <c r="DB634" s="65"/>
      <c r="DC634" s="65"/>
      <c r="DD634" s="65"/>
      <c r="DE634" s="65"/>
    </row>
    <row r="635" spans="1:109" s="25" customFormat="1" x14ac:dyDescent="0.25">
      <c r="A635" s="21"/>
      <c r="B635" s="22"/>
      <c r="C635" s="22"/>
      <c r="D635" s="22"/>
      <c r="E635" s="23"/>
      <c r="F635" s="24"/>
      <c r="H635" s="24"/>
      <c r="J635" s="24"/>
      <c r="L635" s="24"/>
      <c r="N635" s="24"/>
      <c r="P635" s="24"/>
      <c r="R635" s="24"/>
      <c r="T635" s="77"/>
      <c r="V635" s="24"/>
      <c r="X635" s="24"/>
      <c r="Z635" s="24"/>
      <c r="AB635" s="24"/>
      <c r="AD635" s="24"/>
      <c r="AF635" s="24"/>
      <c r="AH635" s="24"/>
      <c r="AJ635" s="311"/>
      <c r="AL635" s="24"/>
      <c r="AN635" s="24"/>
      <c r="AP635" s="24"/>
      <c r="AR635" s="24"/>
      <c r="AT635" s="24"/>
      <c r="AV635" s="24"/>
      <c r="AX635" s="24"/>
      <c r="AZ635" s="24"/>
      <c r="BB635" s="77"/>
      <c r="BC635" s="78"/>
      <c r="BD635" s="77"/>
      <c r="BE635" s="78"/>
      <c r="BF635" s="24"/>
      <c r="BH635" s="24"/>
      <c r="BJ635" s="24"/>
      <c r="BL635" s="77"/>
      <c r="BM635" s="78"/>
      <c r="BN635" s="77"/>
      <c r="BO635" s="78"/>
      <c r="BP635" s="24"/>
      <c r="BR635" s="77"/>
      <c r="BS635" s="77"/>
      <c r="BT635" s="78"/>
      <c r="BU635" s="77"/>
      <c r="BV635" s="78"/>
      <c r="BW635" s="77"/>
      <c r="BX635" s="78"/>
      <c r="BY635" s="77"/>
      <c r="BZ635" s="78"/>
      <c r="CA635" s="88"/>
      <c r="CB635" s="86"/>
      <c r="CC635" s="65"/>
      <c r="CD635" s="65"/>
      <c r="CE635" s="65"/>
      <c r="CF635" s="65"/>
      <c r="CG635" s="65"/>
      <c r="CH635" s="65"/>
      <c r="CI635" s="65"/>
      <c r="CJ635" s="65"/>
      <c r="CK635" s="65"/>
      <c r="CL635" s="65"/>
      <c r="CM635" s="65"/>
      <c r="CN635" s="65"/>
      <c r="CO635" s="65"/>
      <c r="CP635" s="65"/>
      <c r="CQ635" s="65"/>
      <c r="CR635" s="65"/>
      <c r="CS635" s="65"/>
      <c r="CT635" s="65"/>
      <c r="CU635" s="65"/>
      <c r="CV635" s="65"/>
      <c r="CW635" s="65"/>
      <c r="CX635" s="65"/>
      <c r="CY635" s="65"/>
      <c r="CZ635" s="65"/>
      <c r="DA635" s="65"/>
      <c r="DB635" s="65"/>
      <c r="DC635" s="65"/>
      <c r="DD635" s="65"/>
      <c r="DE635" s="65"/>
    </row>
    <row r="636" spans="1:109" s="25" customFormat="1" x14ac:dyDescent="0.25">
      <c r="A636" s="21"/>
      <c r="B636" s="22"/>
      <c r="C636" s="22"/>
      <c r="D636" s="22"/>
      <c r="E636" s="23"/>
      <c r="F636" s="24"/>
      <c r="H636" s="24"/>
      <c r="J636" s="24"/>
      <c r="L636" s="24"/>
      <c r="N636" s="24"/>
      <c r="P636" s="24"/>
      <c r="R636" s="24"/>
      <c r="T636" s="77"/>
      <c r="V636" s="24"/>
      <c r="X636" s="24"/>
      <c r="Z636" s="24"/>
      <c r="AB636" s="24"/>
      <c r="AD636" s="24"/>
      <c r="AF636" s="24"/>
      <c r="AH636" s="24"/>
      <c r="AJ636" s="311"/>
      <c r="AL636" s="24"/>
      <c r="AN636" s="24"/>
      <c r="AP636" s="24"/>
      <c r="AR636" s="24"/>
      <c r="AT636" s="24"/>
      <c r="AV636" s="24"/>
      <c r="AX636" s="24"/>
      <c r="AZ636" s="24"/>
      <c r="BB636" s="77"/>
      <c r="BC636" s="78"/>
      <c r="BD636" s="77"/>
      <c r="BE636" s="78"/>
      <c r="BF636" s="24"/>
      <c r="BH636" s="24"/>
      <c r="BJ636" s="24"/>
      <c r="BL636" s="77"/>
      <c r="BM636" s="78"/>
      <c r="BN636" s="77"/>
      <c r="BO636" s="78"/>
      <c r="BP636" s="24"/>
      <c r="BR636" s="77"/>
      <c r="BS636" s="77"/>
      <c r="BT636" s="78"/>
      <c r="BU636" s="77"/>
      <c r="BV636" s="78"/>
      <c r="BW636" s="77"/>
      <c r="BX636" s="78"/>
      <c r="BY636" s="77"/>
      <c r="BZ636" s="78"/>
      <c r="CA636" s="88"/>
      <c r="CB636" s="86"/>
      <c r="CC636" s="65"/>
      <c r="CD636" s="65"/>
      <c r="CE636" s="65"/>
      <c r="CF636" s="65"/>
      <c r="CG636" s="65"/>
      <c r="CH636" s="65"/>
      <c r="CI636" s="65"/>
      <c r="CJ636" s="65"/>
      <c r="CK636" s="65"/>
      <c r="CL636" s="65"/>
      <c r="CM636" s="65"/>
      <c r="CN636" s="65"/>
      <c r="CO636" s="65"/>
      <c r="CP636" s="65"/>
      <c r="CQ636" s="65"/>
      <c r="CR636" s="65"/>
      <c r="CS636" s="65"/>
      <c r="CT636" s="65"/>
      <c r="CU636" s="65"/>
      <c r="CV636" s="65"/>
      <c r="CW636" s="65"/>
      <c r="CX636" s="65"/>
      <c r="CY636" s="65"/>
      <c r="CZ636" s="65"/>
      <c r="DA636" s="65"/>
      <c r="DB636" s="65"/>
      <c r="DC636" s="65"/>
      <c r="DD636" s="65"/>
      <c r="DE636" s="65"/>
    </row>
    <row r="637" spans="1:109" s="25" customFormat="1" x14ac:dyDescent="0.25">
      <c r="A637" s="21"/>
      <c r="B637" s="22"/>
      <c r="C637" s="22"/>
      <c r="D637" s="22"/>
      <c r="E637" s="23"/>
      <c r="F637" s="24"/>
      <c r="H637" s="24"/>
      <c r="J637" s="24"/>
      <c r="L637" s="24"/>
      <c r="N637" s="24"/>
      <c r="P637" s="24"/>
      <c r="R637" s="24"/>
      <c r="T637" s="77"/>
      <c r="V637" s="24"/>
      <c r="X637" s="24"/>
      <c r="Z637" s="24"/>
      <c r="AB637" s="24"/>
      <c r="AD637" s="24"/>
      <c r="AF637" s="24"/>
      <c r="AH637" s="24"/>
      <c r="AJ637" s="311"/>
      <c r="AL637" s="24"/>
      <c r="AN637" s="24"/>
      <c r="AP637" s="24"/>
      <c r="AR637" s="24"/>
      <c r="AT637" s="24"/>
      <c r="AV637" s="24"/>
      <c r="AX637" s="24"/>
      <c r="AZ637" s="24"/>
      <c r="BB637" s="77"/>
      <c r="BC637" s="78"/>
      <c r="BD637" s="77"/>
      <c r="BE637" s="78"/>
      <c r="BF637" s="24"/>
      <c r="BH637" s="24"/>
      <c r="BJ637" s="24"/>
      <c r="BL637" s="77"/>
      <c r="BM637" s="78"/>
      <c r="BN637" s="77"/>
      <c r="BO637" s="78"/>
      <c r="BP637" s="24"/>
      <c r="BR637" s="77"/>
      <c r="BS637" s="77"/>
      <c r="BT637" s="78"/>
      <c r="BU637" s="77"/>
      <c r="BV637" s="78"/>
      <c r="BW637" s="77"/>
      <c r="BX637" s="78"/>
      <c r="BY637" s="77"/>
      <c r="BZ637" s="78"/>
      <c r="CA637" s="88"/>
      <c r="CB637" s="86"/>
      <c r="CC637" s="65"/>
      <c r="CD637" s="65"/>
      <c r="CE637" s="65"/>
      <c r="CF637" s="65"/>
      <c r="CG637" s="65"/>
      <c r="CH637" s="65"/>
      <c r="CI637" s="65"/>
      <c r="CJ637" s="65"/>
      <c r="CK637" s="65"/>
      <c r="CL637" s="65"/>
      <c r="CM637" s="65"/>
      <c r="CN637" s="65"/>
      <c r="CO637" s="65"/>
      <c r="CP637" s="65"/>
      <c r="CQ637" s="65"/>
      <c r="CR637" s="65"/>
      <c r="CS637" s="65"/>
      <c r="CT637" s="65"/>
      <c r="CU637" s="65"/>
      <c r="CV637" s="65"/>
      <c r="CW637" s="65"/>
      <c r="CX637" s="65"/>
      <c r="CY637" s="65"/>
      <c r="CZ637" s="65"/>
      <c r="DA637" s="65"/>
      <c r="DB637" s="65"/>
      <c r="DC637" s="65"/>
      <c r="DD637" s="65"/>
      <c r="DE637" s="65"/>
    </row>
    <row r="638" spans="1:109" s="25" customFormat="1" x14ac:dyDescent="0.25">
      <c r="A638" s="21"/>
      <c r="B638" s="22"/>
      <c r="C638" s="22"/>
      <c r="D638" s="22"/>
      <c r="E638" s="23"/>
      <c r="F638" s="24"/>
      <c r="H638" s="24"/>
      <c r="J638" s="24"/>
      <c r="L638" s="24"/>
      <c r="N638" s="24"/>
      <c r="P638" s="24"/>
      <c r="R638" s="24"/>
      <c r="T638" s="77"/>
      <c r="V638" s="24"/>
      <c r="X638" s="24"/>
      <c r="Z638" s="24"/>
      <c r="AB638" s="24"/>
      <c r="AD638" s="24"/>
      <c r="AF638" s="24"/>
      <c r="AH638" s="24"/>
      <c r="AJ638" s="311"/>
      <c r="AL638" s="24"/>
      <c r="AN638" s="24"/>
      <c r="AP638" s="24"/>
      <c r="AR638" s="24"/>
      <c r="AT638" s="24"/>
      <c r="AV638" s="24"/>
      <c r="AX638" s="24"/>
      <c r="AZ638" s="24"/>
      <c r="BB638" s="77"/>
      <c r="BC638" s="78"/>
      <c r="BD638" s="77"/>
      <c r="BE638" s="78"/>
      <c r="BF638" s="24"/>
      <c r="BH638" s="24"/>
      <c r="BJ638" s="24"/>
      <c r="BL638" s="77"/>
      <c r="BM638" s="78"/>
      <c r="BN638" s="77"/>
      <c r="BO638" s="78"/>
      <c r="BP638" s="24"/>
      <c r="BR638" s="77"/>
      <c r="BS638" s="77"/>
      <c r="BT638" s="78"/>
      <c r="BU638" s="77"/>
      <c r="BV638" s="78"/>
      <c r="BW638" s="77"/>
      <c r="BX638" s="78"/>
      <c r="BY638" s="77"/>
      <c r="BZ638" s="78"/>
      <c r="CA638" s="88"/>
      <c r="CB638" s="86"/>
      <c r="CC638" s="65"/>
      <c r="CD638" s="65"/>
      <c r="CE638" s="65"/>
      <c r="CF638" s="65"/>
      <c r="CG638" s="65"/>
      <c r="CH638" s="65"/>
      <c r="CI638" s="65"/>
      <c r="CJ638" s="65"/>
      <c r="CK638" s="65"/>
      <c r="CL638" s="65"/>
      <c r="CM638" s="65"/>
      <c r="CN638" s="65"/>
      <c r="CO638" s="65"/>
      <c r="CP638" s="65"/>
      <c r="CQ638" s="65"/>
      <c r="CR638" s="65"/>
      <c r="CS638" s="65"/>
      <c r="CT638" s="65"/>
      <c r="CU638" s="65"/>
      <c r="CV638" s="65"/>
      <c r="CW638" s="65"/>
      <c r="CX638" s="65"/>
      <c r="CY638" s="65"/>
      <c r="CZ638" s="65"/>
      <c r="DA638" s="65"/>
      <c r="DB638" s="65"/>
      <c r="DC638" s="65"/>
      <c r="DD638" s="65"/>
      <c r="DE638" s="65"/>
    </row>
    <row r="639" spans="1:109" s="25" customFormat="1" x14ac:dyDescent="0.25">
      <c r="A639" s="21"/>
      <c r="B639" s="22"/>
      <c r="C639" s="22"/>
      <c r="D639" s="22"/>
      <c r="E639" s="23"/>
      <c r="F639" s="24"/>
      <c r="H639" s="24"/>
      <c r="J639" s="24"/>
      <c r="L639" s="24"/>
      <c r="N639" s="24"/>
      <c r="P639" s="24"/>
      <c r="R639" s="24"/>
      <c r="T639" s="77"/>
      <c r="V639" s="24"/>
      <c r="X639" s="24"/>
      <c r="Z639" s="24"/>
      <c r="AB639" s="24"/>
      <c r="AD639" s="24"/>
      <c r="AF639" s="24"/>
      <c r="AH639" s="24"/>
      <c r="AJ639" s="311"/>
      <c r="AL639" s="24"/>
      <c r="AN639" s="24"/>
      <c r="AP639" s="24"/>
      <c r="AR639" s="24"/>
      <c r="AT639" s="24"/>
      <c r="AV639" s="24"/>
      <c r="AX639" s="24"/>
      <c r="AZ639" s="24"/>
      <c r="BB639" s="77"/>
      <c r="BC639" s="78"/>
      <c r="BD639" s="77"/>
      <c r="BE639" s="78"/>
      <c r="BF639" s="24"/>
      <c r="BH639" s="24"/>
      <c r="BJ639" s="24"/>
      <c r="BL639" s="77"/>
      <c r="BM639" s="78"/>
      <c r="BN639" s="77"/>
      <c r="BO639" s="78"/>
      <c r="BP639" s="24"/>
      <c r="BR639" s="77"/>
      <c r="BS639" s="77"/>
      <c r="BT639" s="78"/>
      <c r="BU639" s="77"/>
      <c r="BV639" s="78"/>
      <c r="BW639" s="77"/>
      <c r="BX639" s="78"/>
      <c r="BY639" s="77"/>
      <c r="BZ639" s="78"/>
      <c r="CA639" s="88"/>
      <c r="CB639" s="86"/>
      <c r="CC639" s="65"/>
      <c r="CD639" s="65"/>
      <c r="CE639" s="65"/>
      <c r="CF639" s="65"/>
      <c r="CG639" s="65"/>
      <c r="CH639" s="65"/>
      <c r="CI639" s="65"/>
      <c r="CJ639" s="65"/>
      <c r="CK639" s="65"/>
      <c r="CL639" s="65"/>
      <c r="CM639" s="65"/>
      <c r="CN639" s="65"/>
      <c r="CO639" s="65"/>
      <c r="CP639" s="65"/>
      <c r="CQ639" s="65"/>
      <c r="CR639" s="65"/>
      <c r="CS639" s="65"/>
      <c r="CT639" s="65"/>
      <c r="CU639" s="65"/>
      <c r="CV639" s="65"/>
      <c r="CW639" s="65"/>
      <c r="CX639" s="65"/>
      <c r="CY639" s="65"/>
      <c r="CZ639" s="65"/>
      <c r="DA639" s="65"/>
      <c r="DB639" s="65"/>
      <c r="DC639" s="65"/>
      <c r="DD639" s="65"/>
      <c r="DE639" s="65"/>
    </row>
    <row r="640" spans="1:109" s="25" customFormat="1" x14ac:dyDescent="0.25">
      <c r="A640" s="21"/>
      <c r="B640" s="22"/>
      <c r="C640" s="22"/>
      <c r="D640" s="22"/>
      <c r="E640" s="23"/>
      <c r="F640" s="24"/>
      <c r="H640" s="24"/>
      <c r="J640" s="24"/>
      <c r="L640" s="24"/>
      <c r="N640" s="24"/>
      <c r="P640" s="24"/>
      <c r="R640" s="24"/>
      <c r="T640" s="77"/>
      <c r="V640" s="24"/>
      <c r="X640" s="24"/>
      <c r="Z640" s="24"/>
      <c r="AB640" s="24"/>
      <c r="AD640" s="24"/>
      <c r="AF640" s="24"/>
      <c r="AH640" s="24"/>
      <c r="AJ640" s="311"/>
      <c r="AL640" s="24"/>
      <c r="AN640" s="24"/>
      <c r="AP640" s="24"/>
      <c r="AR640" s="24"/>
      <c r="AT640" s="24"/>
      <c r="AV640" s="24"/>
      <c r="AX640" s="24"/>
      <c r="AZ640" s="24"/>
      <c r="BB640" s="77"/>
      <c r="BC640" s="78"/>
      <c r="BD640" s="77"/>
      <c r="BE640" s="78"/>
      <c r="BF640" s="24"/>
      <c r="BH640" s="24"/>
      <c r="BJ640" s="24"/>
      <c r="BL640" s="77"/>
      <c r="BM640" s="78"/>
      <c r="BN640" s="77"/>
      <c r="BO640" s="78"/>
      <c r="BP640" s="24"/>
      <c r="BR640" s="77"/>
      <c r="BS640" s="77"/>
      <c r="BT640" s="78"/>
      <c r="BU640" s="77"/>
      <c r="BV640" s="78"/>
      <c r="BW640" s="77"/>
      <c r="BX640" s="78"/>
      <c r="BY640" s="77"/>
      <c r="BZ640" s="78"/>
      <c r="CA640" s="88"/>
      <c r="CB640" s="86"/>
      <c r="CC640" s="65"/>
      <c r="CD640" s="65"/>
      <c r="CE640" s="65"/>
      <c r="CF640" s="65"/>
      <c r="CG640" s="65"/>
      <c r="CH640" s="65"/>
      <c r="CI640" s="65"/>
      <c r="CJ640" s="65"/>
      <c r="CK640" s="65"/>
      <c r="CL640" s="65"/>
      <c r="CM640" s="65"/>
      <c r="CN640" s="65"/>
      <c r="CO640" s="65"/>
      <c r="CP640" s="65"/>
      <c r="CQ640" s="65"/>
      <c r="CR640" s="65"/>
      <c r="CS640" s="65"/>
      <c r="CT640" s="65"/>
      <c r="CU640" s="65"/>
      <c r="CV640" s="65"/>
      <c r="CW640" s="65"/>
      <c r="CX640" s="65"/>
      <c r="CY640" s="65"/>
      <c r="CZ640" s="65"/>
      <c r="DA640" s="65"/>
      <c r="DB640" s="65"/>
      <c r="DC640" s="65"/>
      <c r="DD640" s="65"/>
      <c r="DE640" s="65"/>
    </row>
    <row r="641" spans="1:109" s="25" customFormat="1" x14ac:dyDescent="0.25">
      <c r="A641" s="21"/>
      <c r="B641" s="22"/>
      <c r="C641" s="22"/>
      <c r="D641" s="22"/>
      <c r="E641" s="23"/>
      <c r="F641" s="24"/>
      <c r="H641" s="24"/>
      <c r="J641" s="24"/>
      <c r="L641" s="24"/>
      <c r="N641" s="24"/>
      <c r="P641" s="24"/>
      <c r="R641" s="24"/>
      <c r="T641" s="77"/>
      <c r="V641" s="24"/>
      <c r="X641" s="24"/>
      <c r="Z641" s="24"/>
      <c r="AB641" s="24"/>
      <c r="AD641" s="24"/>
      <c r="AF641" s="24"/>
      <c r="AH641" s="24"/>
      <c r="AJ641" s="311"/>
      <c r="AL641" s="24"/>
      <c r="AN641" s="24"/>
      <c r="AP641" s="24"/>
      <c r="AR641" s="24"/>
      <c r="AT641" s="24"/>
      <c r="AV641" s="24"/>
      <c r="AX641" s="24"/>
      <c r="AZ641" s="24"/>
      <c r="BB641" s="77"/>
      <c r="BC641" s="78"/>
      <c r="BD641" s="77"/>
      <c r="BE641" s="78"/>
      <c r="BF641" s="24"/>
      <c r="BH641" s="24"/>
      <c r="BJ641" s="24"/>
      <c r="BL641" s="77"/>
      <c r="BM641" s="78"/>
      <c r="BN641" s="77"/>
      <c r="BO641" s="78"/>
      <c r="BP641" s="24"/>
      <c r="BR641" s="77"/>
      <c r="BS641" s="77"/>
      <c r="BT641" s="78"/>
      <c r="BU641" s="77"/>
      <c r="BV641" s="78"/>
      <c r="BW641" s="77"/>
      <c r="BX641" s="78"/>
      <c r="BY641" s="77"/>
      <c r="BZ641" s="78"/>
      <c r="CA641" s="88"/>
      <c r="CB641" s="86"/>
      <c r="CC641" s="65"/>
      <c r="CD641" s="65"/>
      <c r="CE641" s="65"/>
      <c r="CF641" s="65"/>
      <c r="CG641" s="65"/>
      <c r="CH641" s="65"/>
      <c r="CI641" s="65"/>
      <c r="CJ641" s="65"/>
      <c r="CK641" s="65"/>
      <c r="CL641" s="65"/>
      <c r="CM641" s="65"/>
      <c r="CN641" s="65"/>
      <c r="CO641" s="65"/>
      <c r="CP641" s="65"/>
      <c r="CQ641" s="65"/>
      <c r="CR641" s="65"/>
      <c r="CS641" s="65"/>
      <c r="CT641" s="65"/>
      <c r="CU641" s="65"/>
      <c r="CV641" s="65"/>
      <c r="CW641" s="65"/>
      <c r="CX641" s="65"/>
      <c r="CY641" s="65"/>
      <c r="CZ641" s="65"/>
      <c r="DA641" s="65"/>
      <c r="DB641" s="65"/>
      <c r="DC641" s="65"/>
      <c r="DD641" s="65"/>
      <c r="DE641" s="65"/>
    </row>
    <row r="642" spans="1:109" s="25" customFormat="1" x14ac:dyDescent="0.25">
      <c r="A642" s="21"/>
      <c r="B642" s="22"/>
      <c r="C642" s="22"/>
      <c r="D642" s="22"/>
      <c r="E642" s="23"/>
      <c r="F642" s="24"/>
      <c r="H642" s="24"/>
      <c r="J642" s="24"/>
      <c r="L642" s="24"/>
      <c r="N642" s="24"/>
      <c r="P642" s="24"/>
      <c r="R642" s="24"/>
      <c r="T642" s="77"/>
      <c r="V642" s="24"/>
      <c r="X642" s="24"/>
      <c r="Z642" s="24"/>
      <c r="AB642" s="24"/>
      <c r="AD642" s="24"/>
      <c r="AF642" s="24"/>
      <c r="AH642" s="24"/>
      <c r="AJ642" s="311"/>
      <c r="AL642" s="24"/>
      <c r="AN642" s="24"/>
      <c r="AP642" s="24"/>
      <c r="AR642" s="24"/>
      <c r="AT642" s="24"/>
      <c r="AV642" s="24"/>
      <c r="AX642" s="24"/>
      <c r="AZ642" s="24"/>
      <c r="BB642" s="77"/>
      <c r="BC642" s="78"/>
      <c r="BD642" s="77"/>
      <c r="BE642" s="78"/>
      <c r="BF642" s="24"/>
      <c r="BH642" s="24"/>
      <c r="BJ642" s="24"/>
      <c r="BL642" s="77"/>
      <c r="BM642" s="78"/>
      <c r="BN642" s="77"/>
      <c r="BO642" s="78"/>
      <c r="BP642" s="24"/>
      <c r="BR642" s="77"/>
      <c r="BS642" s="77"/>
      <c r="BT642" s="78"/>
      <c r="BU642" s="77"/>
      <c r="BV642" s="78"/>
      <c r="BW642" s="77"/>
      <c r="BX642" s="78"/>
      <c r="BY642" s="77"/>
      <c r="BZ642" s="78"/>
      <c r="CA642" s="88"/>
      <c r="CB642" s="86"/>
      <c r="CC642" s="65"/>
      <c r="CD642" s="65"/>
      <c r="CE642" s="65"/>
      <c r="CF642" s="65"/>
      <c r="CG642" s="65"/>
      <c r="CH642" s="65"/>
      <c r="CI642" s="65"/>
      <c r="CJ642" s="65"/>
      <c r="CK642" s="65"/>
      <c r="CL642" s="65"/>
      <c r="CM642" s="65"/>
      <c r="CN642" s="65"/>
      <c r="CO642" s="65"/>
      <c r="CP642" s="65"/>
      <c r="CQ642" s="65"/>
      <c r="CR642" s="65"/>
      <c r="CS642" s="65"/>
      <c r="CT642" s="65"/>
      <c r="CU642" s="65"/>
      <c r="CV642" s="65"/>
      <c r="CW642" s="65"/>
      <c r="CX642" s="65"/>
      <c r="CY642" s="65"/>
      <c r="CZ642" s="65"/>
      <c r="DA642" s="65"/>
      <c r="DB642" s="65"/>
      <c r="DC642" s="65"/>
      <c r="DD642" s="65"/>
      <c r="DE642" s="65"/>
    </row>
    <row r="643" spans="1:109" s="25" customFormat="1" x14ac:dyDescent="0.25">
      <c r="A643" s="21"/>
      <c r="B643" s="22"/>
      <c r="C643" s="22"/>
      <c r="D643" s="22"/>
      <c r="E643" s="23"/>
      <c r="F643" s="24"/>
      <c r="H643" s="24"/>
      <c r="J643" s="24"/>
      <c r="L643" s="24"/>
      <c r="N643" s="24"/>
      <c r="P643" s="24"/>
      <c r="R643" s="24"/>
      <c r="T643" s="77"/>
      <c r="V643" s="24"/>
      <c r="X643" s="24"/>
      <c r="Z643" s="24"/>
      <c r="AB643" s="24"/>
      <c r="AD643" s="24"/>
      <c r="AF643" s="24"/>
      <c r="AH643" s="24"/>
      <c r="AJ643" s="311"/>
      <c r="AL643" s="24"/>
      <c r="AN643" s="24"/>
      <c r="AP643" s="24"/>
      <c r="AR643" s="24"/>
      <c r="AT643" s="24"/>
      <c r="AV643" s="24"/>
      <c r="AX643" s="24"/>
      <c r="AZ643" s="24"/>
      <c r="BB643" s="77"/>
      <c r="BC643" s="78"/>
      <c r="BD643" s="77"/>
      <c r="BE643" s="78"/>
      <c r="BF643" s="24"/>
      <c r="BH643" s="24"/>
      <c r="BJ643" s="24"/>
      <c r="BL643" s="77"/>
      <c r="BM643" s="78"/>
      <c r="BN643" s="77"/>
      <c r="BO643" s="78"/>
      <c r="BP643" s="24"/>
      <c r="BR643" s="77"/>
      <c r="BS643" s="77"/>
      <c r="BT643" s="78"/>
      <c r="BU643" s="77"/>
      <c r="BV643" s="78"/>
      <c r="BW643" s="77"/>
      <c r="BX643" s="78"/>
      <c r="BY643" s="77"/>
      <c r="BZ643" s="78"/>
      <c r="CA643" s="88"/>
      <c r="CB643" s="86"/>
      <c r="CC643" s="65"/>
      <c r="CD643" s="65"/>
      <c r="CE643" s="65"/>
      <c r="CF643" s="65"/>
      <c r="CG643" s="65"/>
      <c r="CH643" s="65"/>
      <c r="CI643" s="65"/>
      <c r="CJ643" s="65"/>
      <c r="CK643" s="65"/>
      <c r="CL643" s="65"/>
      <c r="CM643" s="65"/>
      <c r="CN643" s="65"/>
      <c r="CO643" s="65"/>
      <c r="CP643" s="65"/>
      <c r="CQ643" s="65"/>
      <c r="CR643" s="65"/>
      <c r="CS643" s="65"/>
      <c r="CT643" s="65"/>
      <c r="CU643" s="65"/>
      <c r="CV643" s="65"/>
      <c r="CW643" s="65"/>
      <c r="CX643" s="65"/>
      <c r="CY643" s="65"/>
      <c r="CZ643" s="65"/>
      <c r="DA643" s="65"/>
      <c r="DB643" s="65"/>
      <c r="DC643" s="65"/>
      <c r="DD643" s="65"/>
      <c r="DE643" s="65"/>
    </row>
    <row r="644" spans="1:109" s="25" customFormat="1" x14ac:dyDescent="0.25">
      <c r="A644" s="21"/>
      <c r="B644" s="22"/>
      <c r="C644" s="22"/>
      <c r="D644" s="22"/>
      <c r="E644" s="23"/>
      <c r="F644" s="24"/>
      <c r="H644" s="24"/>
      <c r="J644" s="24"/>
      <c r="L644" s="24"/>
      <c r="N644" s="24"/>
      <c r="P644" s="24"/>
      <c r="R644" s="24"/>
      <c r="T644" s="77"/>
      <c r="V644" s="24"/>
      <c r="X644" s="24"/>
      <c r="Z644" s="24"/>
      <c r="AB644" s="24"/>
      <c r="AD644" s="24"/>
      <c r="AF644" s="24"/>
      <c r="AH644" s="24"/>
      <c r="AJ644" s="311"/>
      <c r="AL644" s="24"/>
      <c r="AN644" s="24"/>
      <c r="AP644" s="24"/>
      <c r="AR644" s="24"/>
      <c r="AT644" s="24"/>
      <c r="AV644" s="24"/>
      <c r="AX644" s="24"/>
      <c r="AZ644" s="24"/>
      <c r="BB644" s="77"/>
      <c r="BC644" s="78"/>
      <c r="BD644" s="77"/>
      <c r="BE644" s="78"/>
      <c r="BF644" s="24"/>
      <c r="BH644" s="24"/>
      <c r="BJ644" s="24"/>
      <c r="BL644" s="77"/>
      <c r="BM644" s="78"/>
      <c r="BN644" s="77"/>
      <c r="BO644" s="78"/>
      <c r="BP644" s="24"/>
      <c r="BR644" s="77"/>
      <c r="BS644" s="77"/>
      <c r="BT644" s="78"/>
      <c r="BU644" s="77"/>
      <c r="BV644" s="78"/>
      <c r="BW644" s="77"/>
      <c r="BX644" s="78"/>
      <c r="BY644" s="77"/>
      <c r="BZ644" s="78"/>
      <c r="CA644" s="88"/>
      <c r="CB644" s="86"/>
      <c r="CC644" s="65"/>
      <c r="CD644" s="65"/>
      <c r="CE644" s="65"/>
      <c r="CF644" s="65"/>
      <c r="CG644" s="65"/>
      <c r="CH644" s="65"/>
      <c r="CI644" s="65"/>
      <c r="CJ644" s="65"/>
      <c r="CK644" s="65"/>
      <c r="CL644" s="65"/>
      <c r="CM644" s="65"/>
      <c r="CN644" s="65"/>
      <c r="CO644" s="65"/>
      <c r="CP644" s="65"/>
      <c r="CQ644" s="65"/>
      <c r="CR644" s="65"/>
      <c r="CS644" s="65"/>
      <c r="CT644" s="65"/>
      <c r="CU644" s="65"/>
      <c r="CV644" s="65"/>
      <c r="CW644" s="65"/>
      <c r="CX644" s="65"/>
      <c r="CY644" s="65"/>
      <c r="CZ644" s="65"/>
      <c r="DA644" s="65"/>
      <c r="DB644" s="65"/>
      <c r="DC644" s="65"/>
      <c r="DD644" s="65"/>
      <c r="DE644" s="65"/>
    </row>
    <row r="645" spans="1:109" s="25" customFormat="1" x14ac:dyDescent="0.25">
      <c r="A645" s="21"/>
      <c r="B645" s="22"/>
      <c r="C645" s="22"/>
      <c r="D645" s="22"/>
      <c r="E645" s="23"/>
      <c r="F645" s="24"/>
      <c r="H645" s="24"/>
      <c r="J645" s="24"/>
      <c r="L645" s="24"/>
      <c r="N645" s="24"/>
      <c r="P645" s="24"/>
      <c r="R645" s="24"/>
      <c r="T645" s="77"/>
      <c r="V645" s="24"/>
      <c r="X645" s="24"/>
      <c r="Z645" s="24"/>
      <c r="AB645" s="24"/>
      <c r="AD645" s="24"/>
      <c r="AF645" s="24"/>
      <c r="AH645" s="24"/>
      <c r="AJ645" s="311"/>
      <c r="AL645" s="24"/>
      <c r="AN645" s="24"/>
      <c r="AP645" s="24"/>
      <c r="AR645" s="24"/>
      <c r="AT645" s="24"/>
      <c r="AV645" s="24"/>
      <c r="AX645" s="24"/>
      <c r="AZ645" s="24"/>
      <c r="BB645" s="77"/>
      <c r="BC645" s="78"/>
      <c r="BD645" s="77"/>
      <c r="BE645" s="78"/>
      <c r="BF645" s="24"/>
      <c r="BH645" s="24"/>
      <c r="BJ645" s="24"/>
      <c r="BL645" s="77"/>
      <c r="BM645" s="78"/>
      <c r="BN645" s="77"/>
      <c r="BO645" s="78"/>
      <c r="BP645" s="24"/>
      <c r="BR645" s="77"/>
      <c r="BS645" s="77"/>
      <c r="BT645" s="78"/>
      <c r="BU645" s="77"/>
      <c r="BV645" s="78"/>
      <c r="BW645" s="77"/>
      <c r="BX645" s="78"/>
      <c r="BY645" s="77"/>
      <c r="BZ645" s="78"/>
      <c r="CA645" s="88"/>
      <c r="CB645" s="86"/>
      <c r="CC645" s="65"/>
      <c r="CD645" s="65"/>
      <c r="CE645" s="65"/>
      <c r="CF645" s="65"/>
      <c r="CG645" s="65"/>
      <c r="CH645" s="65"/>
      <c r="CI645" s="65"/>
      <c r="CJ645" s="65"/>
      <c r="CK645" s="65"/>
      <c r="CL645" s="65"/>
      <c r="CM645" s="65"/>
      <c r="CN645" s="65"/>
      <c r="CO645" s="65"/>
      <c r="CP645" s="65"/>
      <c r="CQ645" s="65"/>
      <c r="CR645" s="65"/>
      <c r="CS645" s="65"/>
      <c r="CT645" s="65"/>
      <c r="CU645" s="65"/>
      <c r="CV645" s="65"/>
      <c r="CW645" s="65"/>
      <c r="CX645" s="65"/>
      <c r="CY645" s="65"/>
      <c r="CZ645" s="65"/>
      <c r="DA645" s="65"/>
      <c r="DB645" s="65"/>
      <c r="DC645" s="65"/>
      <c r="DD645" s="65"/>
      <c r="DE645" s="65"/>
    </row>
    <row r="646" spans="1:109" s="25" customFormat="1" x14ac:dyDescent="0.25">
      <c r="A646" s="21"/>
      <c r="B646" s="22"/>
      <c r="C646" s="22"/>
      <c r="D646" s="22"/>
      <c r="E646" s="23"/>
      <c r="F646" s="24"/>
      <c r="H646" s="24"/>
      <c r="J646" s="24"/>
      <c r="L646" s="24"/>
      <c r="N646" s="24"/>
      <c r="P646" s="24"/>
      <c r="R646" s="24"/>
      <c r="T646" s="77"/>
      <c r="V646" s="24"/>
      <c r="X646" s="24"/>
      <c r="Z646" s="24"/>
      <c r="AB646" s="24"/>
      <c r="AD646" s="24"/>
      <c r="AF646" s="24"/>
      <c r="AH646" s="24"/>
      <c r="AJ646" s="311"/>
      <c r="AL646" s="24"/>
      <c r="AN646" s="24"/>
      <c r="AP646" s="24"/>
      <c r="AR646" s="24"/>
      <c r="AT646" s="24"/>
      <c r="AV646" s="24"/>
      <c r="AX646" s="24"/>
      <c r="AZ646" s="24"/>
      <c r="BB646" s="77"/>
      <c r="BC646" s="78"/>
      <c r="BD646" s="77"/>
      <c r="BE646" s="78"/>
      <c r="BF646" s="24"/>
      <c r="BH646" s="24"/>
      <c r="BJ646" s="24"/>
      <c r="BL646" s="77"/>
      <c r="BM646" s="78"/>
      <c r="BN646" s="77"/>
      <c r="BO646" s="78"/>
      <c r="BP646" s="24"/>
      <c r="BR646" s="77"/>
      <c r="BS646" s="77"/>
      <c r="BT646" s="78"/>
      <c r="BU646" s="77"/>
      <c r="BV646" s="78"/>
      <c r="BW646" s="77"/>
      <c r="BX646" s="78"/>
      <c r="BY646" s="77"/>
      <c r="BZ646" s="78"/>
      <c r="CA646" s="88"/>
      <c r="CB646" s="86"/>
      <c r="CC646" s="65"/>
      <c r="CD646" s="65"/>
      <c r="CE646" s="65"/>
      <c r="CF646" s="65"/>
      <c r="CG646" s="65"/>
      <c r="CH646" s="65"/>
      <c r="CI646" s="65"/>
      <c r="CJ646" s="65"/>
      <c r="CK646" s="65"/>
      <c r="CL646" s="65"/>
      <c r="CM646" s="65"/>
      <c r="CN646" s="65"/>
      <c r="CO646" s="65"/>
      <c r="CP646" s="65"/>
      <c r="CQ646" s="65"/>
      <c r="CR646" s="65"/>
      <c r="CS646" s="65"/>
      <c r="CT646" s="65"/>
      <c r="CU646" s="65"/>
      <c r="CV646" s="65"/>
      <c r="CW646" s="65"/>
      <c r="CX646" s="65"/>
      <c r="CY646" s="65"/>
      <c r="CZ646" s="65"/>
      <c r="DA646" s="65"/>
      <c r="DB646" s="65"/>
      <c r="DC646" s="65"/>
      <c r="DD646" s="65"/>
      <c r="DE646" s="65"/>
    </row>
    <row r="647" spans="1:109" s="25" customFormat="1" x14ac:dyDescent="0.25">
      <c r="A647" s="21"/>
      <c r="B647" s="22"/>
      <c r="C647" s="22"/>
      <c r="D647" s="22"/>
      <c r="E647" s="23"/>
      <c r="F647" s="24"/>
      <c r="H647" s="24"/>
      <c r="J647" s="24"/>
      <c r="L647" s="24"/>
      <c r="N647" s="24"/>
      <c r="P647" s="24"/>
      <c r="R647" s="24"/>
      <c r="T647" s="77"/>
      <c r="V647" s="24"/>
      <c r="X647" s="24"/>
      <c r="Z647" s="24"/>
      <c r="AB647" s="24"/>
      <c r="AD647" s="24"/>
      <c r="AF647" s="24"/>
      <c r="AH647" s="24"/>
      <c r="AJ647" s="311"/>
      <c r="AL647" s="24"/>
      <c r="AN647" s="24"/>
      <c r="AP647" s="24"/>
      <c r="AR647" s="24"/>
      <c r="AT647" s="24"/>
      <c r="AV647" s="24"/>
      <c r="AX647" s="24"/>
      <c r="AZ647" s="24"/>
      <c r="BB647" s="77"/>
      <c r="BC647" s="78"/>
      <c r="BD647" s="77"/>
      <c r="BE647" s="78"/>
      <c r="BF647" s="24"/>
      <c r="BH647" s="24"/>
      <c r="BJ647" s="24"/>
      <c r="BL647" s="77"/>
      <c r="BM647" s="78"/>
      <c r="BN647" s="77"/>
      <c r="BO647" s="78"/>
      <c r="BP647" s="24"/>
      <c r="BR647" s="77"/>
      <c r="BS647" s="77"/>
      <c r="BT647" s="78"/>
      <c r="BU647" s="77"/>
      <c r="BV647" s="78"/>
      <c r="BW647" s="77"/>
      <c r="BX647" s="78"/>
      <c r="BY647" s="77"/>
      <c r="BZ647" s="78"/>
      <c r="CA647" s="88"/>
      <c r="CB647" s="86"/>
      <c r="CC647" s="65"/>
      <c r="CD647" s="65"/>
      <c r="CE647" s="65"/>
      <c r="CF647" s="65"/>
      <c r="CG647" s="65"/>
      <c r="CH647" s="65"/>
      <c r="CI647" s="65"/>
      <c r="CJ647" s="65"/>
      <c r="CK647" s="65"/>
      <c r="CL647" s="65"/>
      <c r="CM647" s="65"/>
      <c r="CN647" s="65"/>
      <c r="CO647" s="65"/>
      <c r="CP647" s="65"/>
      <c r="CQ647" s="65"/>
      <c r="CR647" s="65"/>
      <c r="CS647" s="65"/>
      <c r="CT647" s="65"/>
      <c r="CU647" s="65"/>
      <c r="CV647" s="65"/>
      <c r="CW647" s="65"/>
      <c r="CX647" s="65"/>
      <c r="CY647" s="65"/>
      <c r="CZ647" s="65"/>
      <c r="DA647" s="65"/>
      <c r="DB647" s="65"/>
      <c r="DC647" s="65"/>
      <c r="DD647" s="65"/>
      <c r="DE647" s="65"/>
    </row>
    <row r="648" spans="1:109" s="25" customFormat="1" x14ac:dyDescent="0.25">
      <c r="A648" s="21"/>
      <c r="B648" s="22"/>
      <c r="C648" s="22"/>
      <c r="D648" s="22"/>
      <c r="E648" s="23"/>
      <c r="F648" s="24"/>
      <c r="H648" s="24"/>
      <c r="J648" s="24"/>
      <c r="L648" s="24"/>
      <c r="N648" s="24"/>
      <c r="P648" s="24"/>
      <c r="R648" s="24"/>
      <c r="T648" s="77"/>
      <c r="V648" s="24"/>
      <c r="X648" s="24"/>
      <c r="Z648" s="24"/>
      <c r="AB648" s="24"/>
      <c r="AD648" s="24"/>
      <c r="AF648" s="24"/>
      <c r="AH648" s="24"/>
      <c r="AJ648" s="311"/>
      <c r="AL648" s="24"/>
      <c r="AN648" s="24"/>
      <c r="AP648" s="24"/>
      <c r="AR648" s="24"/>
      <c r="AT648" s="24"/>
      <c r="AV648" s="24"/>
      <c r="AX648" s="24"/>
      <c r="AZ648" s="24"/>
      <c r="BB648" s="77"/>
      <c r="BC648" s="78"/>
      <c r="BD648" s="77"/>
      <c r="BE648" s="78"/>
      <c r="BF648" s="24"/>
      <c r="BH648" s="24"/>
      <c r="BJ648" s="24"/>
      <c r="BL648" s="77"/>
      <c r="BM648" s="78"/>
      <c r="BN648" s="77"/>
      <c r="BO648" s="78"/>
      <c r="BP648" s="24"/>
      <c r="BR648" s="77"/>
      <c r="BS648" s="77"/>
      <c r="BT648" s="78"/>
      <c r="BU648" s="77"/>
      <c r="BV648" s="78"/>
      <c r="BW648" s="77"/>
      <c r="BX648" s="78"/>
      <c r="BY648" s="77"/>
      <c r="BZ648" s="78"/>
      <c r="CA648" s="88"/>
      <c r="CB648" s="86"/>
      <c r="CC648" s="65"/>
      <c r="CD648" s="65"/>
      <c r="CE648" s="65"/>
      <c r="CF648" s="65"/>
      <c r="CG648" s="65"/>
      <c r="CH648" s="65"/>
      <c r="CI648" s="65"/>
      <c r="CJ648" s="65"/>
      <c r="CK648" s="65"/>
      <c r="CL648" s="65"/>
      <c r="CM648" s="65"/>
      <c r="CN648" s="65"/>
      <c r="CO648" s="65"/>
      <c r="CP648" s="65"/>
      <c r="CQ648" s="65"/>
      <c r="CR648" s="65"/>
      <c r="CS648" s="65"/>
      <c r="CT648" s="65"/>
      <c r="CU648" s="65"/>
      <c r="CV648" s="65"/>
      <c r="CW648" s="65"/>
      <c r="CX648" s="65"/>
      <c r="CY648" s="65"/>
      <c r="CZ648" s="65"/>
      <c r="DA648" s="65"/>
      <c r="DB648" s="65"/>
      <c r="DC648" s="65"/>
      <c r="DD648" s="65"/>
      <c r="DE648" s="65"/>
    </row>
    <row r="649" spans="1:109" s="25" customFormat="1" x14ac:dyDescent="0.25">
      <c r="A649" s="21"/>
      <c r="B649" s="22"/>
      <c r="C649" s="22"/>
      <c r="D649" s="22"/>
      <c r="E649" s="23"/>
      <c r="F649" s="24"/>
      <c r="H649" s="24"/>
      <c r="J649" s="24"/>
      <c r="L649" s="24"/>
      <c r="N649" s="24"/>
      <c r="P649" s="24"/>
      <c r="R649" s="24"/>
      <c r="T649" s="77"/>
      <c r="V649" s="24"/>
      <c r="X649" s="24"/>
      <c r="Z649" s="24"/>
      <c r="AB649" s="24"/>
      <c r="AD649" s="24"/>
      <c r="AF649" s="24"/>
      <c r="AH649" s="24"/>
      <c r="AJ649" s="311"/>
      <c r="AL649" s="24"/>
      <c r="AN649" s="24"/>
      <c r="AP649" s="24"/>
      <c r="AR649" s="24"/>
      <c r="AT649" s="24"/>
      <c r="AV649" s="24"/>
      <c r="AX649" s="24"/>
      <c r="AZ649" s="24"/>
      <c r="BB649" s="77"/>
      <c r="BC649" s="78"/>
      <c r="BD649" s="77"/>
      <c r="BE649" s="78"/>
      <c r="BF649" s="24"/>
      <c r="BH649" s="24"/>
      <c r="BJ649" s="24"/>
      <c r="BL649" s="77"/>
      <c r="BM649" s="78"/>
      <c r="BN649" s="77"/>
      <c r="BO649" s="78"/>
      <c r="BP649" s="24"/>
      <c r="BR649" s="77"/>
      <c r="BS649" s="77"/>
      <c r="BT649" s="78"/>
      <c r="BU649" s="77"/>
      <c r="BV649" s="78"/>
      <c r="BW649" s="77"/>
      <c r="BX649" s="78"/>
      <c r="BY649" s="77"/>
      <c r="BZ649" s="78"/>
      <c r="CA649" s="88"/>
      <c r="CB649" s="86"/>
      <c r="CC649" s="65"/>
      <c r="CD649" s="65"/>
      <c r="CE649" s="65"/>
      <c r="CF649" s="65"/>
      <c r="CG649" s="65"/>
      <c r="CH649" s="65"/>
      <c r="CI649" s="65"/>
      <c r="CJ649" s="65"/>
      <c r="CK649" s="65"/>
      <c r="CL649" s="65"/>
      <c r="CM649" s="65"/>
      <c r="CN649" s="65"/>
      <c r="CO649" s="65"/>
      <c r="CP649" s="65"/>
      <c r="CQ649" s="65"/>
      <c r="CR649" s="65"/>
      <c r="CS649" s="65"/>
      <c r="CT649" s="65"/>
      <c r="CU649" s="65"/>
      <c r="CV649" s="65"/>
      <c r="CW649" s="65"/>
      <c r="CX649" s="65"/>
      <c r="CY649" s="65"/>
      <c r="CZ649" s="65"/>
      <c r="DA649" s="65"/>
      <c r="DB649" s="65"/>
      <c r="DC649" s="65"/>
      <c r="DD649" s="65"/>
      <c r="DE649" s="65"/>
    </row>
    <row r="650" spans="1:109" s="25" customFormat="1" x14ac:dyDescent="0.25">
      <c r="A650" s="21"/>
      <c r="B650" s="22"/>
      <c r="C650" s="22"/>
      <c r="D650" s="22"/>
      <c r="E650" s="23"/>
      <c r="F650" s="24"/>
      <c r="H650" s="24"/>
      <c r="J650" s="24"/>
      <c r="L650" s="24"/>
      <c r="N650" s="24"/>
      <c r="P650" s="24"/>
      <c r="R650" s="24"/>
      <c r="T650" s="77"/>
      <c r="V650" s="24"/>
      <c r="X650" s="24"/>
      <c r="Z650" s="24"/>
      <c r="AB650" s="24"/>
      <c r="AD650" s="24"/>
      <c r="AF650" s="24"/>
      <c r="AH650" s="24"/>
      <c r="AJ650" s="311"/>
      <c r="AL650" s="24"/>
      <c r="AN650" s="24"/>
      <c r="AP650" s="24"/>
      <c r="AR650" s="24"/>
      <c r="AT650" s="24"/>
      <c r="AV650" s="24"/>
      <c r="AX650" s="24"/>
      <c r="AZ650" s="24"/>
      <c r="BB650" s="77"/>
      <c r="BC650" s="78"/>
      <c r="BD650" s="77"/>
      <c r="BE650" s="78"/>
      <c r="BF650" s="24"/>
      <c r="BH650" s="24"/>
      <c r="BJ650" s="24"/>
      <c r="BL650" s="77"/>
      <c r="BM650" s="78"/>
      <c r="BN650" s="77"/>
      <c r="BO650" s="78"/>
      <c r="BP650" s="24"/>
      <c r="BR650" s="77"/>
      <c r="BS650" s="77"/>
      <c r="BT650" s="78"/>
      <c r="BU650" s="77"/>
      <c r="BV650" s="78"/>
      <c r="BW650" s="77"/>
      <c r="BX650" s="78"/>
      <c r="BY650" s="77"/>
      <c r="BZ650" s="78"/>
      <c r="CA650" s="88"/>
      <c r="CB650" s="86"/>
      <c r="CC650" s="65"/>
      <c r="CD650" s="65"/>
      <c r="CE650" s="65"/>
      <c r="CF650" s="65"/>
      <c r="CG650" s="65"/>
      <c r="CH650" s="65"/>
      <c r="CI650" s="65"/>
      <c r="CJ650" s="65"/>
      <c r="CK650" s="65"/>
      <c r="CL650" s="65"/>
      <c r="CM650" s="65"/>
      <c r="CN650" s="65"/>
      <c r="CO650" s="65"/>
      <c r="CP650" s="65"/>
      <c r="CQ650" s="65"/>
      <c r="CR650" s="65"/>
      <c r="CS650" s="65"/>
      <c r="CT650" s="65"/>
      <c r="CU650" s="65"/>
      <c r="CV650" s="65"/>
      <c r="CW650" s="65"/>
      <c r="CX650" s="65"/>
      <c r="CY650" s="65"/>
      <c r="CZ650" s="65"/>
      <c r="DA650" s="65"/>
      <c r="DB650" s="65"/>
      <c r="DC650" s="65"/>
      <c r="DD650" s="65"/>
      <c r="DE650" s="65"/>
    </row>
    <row r="651" spans="1:109" s="25" customFormat="1" x14ac:dyDescent="0.25">
      <c r="A651" s="21"/>
      <c r="B651" s="22"/>
      <c r="C651" s="22"/>
      <c r="D651" s="22"/>
      <c r="E651" s="23"/>
      <c r="F651" s="24"/>
      <c r="H651" s="24"/>
      <c r="J651" s="24"/>
      <c r="L651" s="24"/>
      <c r="N651" s="24"/>
      <c r="P651" s="24"/>
      <c r="R651" s="24"/>
      <c r="T651" s="77"/>
      <c r="V651" s="24"/>
      <c r="X651" s="24"/>
      <c r="Z651" s="24"/>
      <c r="AB651" s="24"/>
      <c r="AD651" s="24"/>
      <c r="AF651" s="24"/>
      <c r="AH651" s="24"/>
      <c r="AJ651" s="311"/>
      <c r="AL651" s="24"/>
      <c r="AN651" s="24"/>
      <c r="AP651" s="24"/>
      <c r="AR651" s="24"/>
      <c r="AT651" s="24"/>
      <c r="AV651" s="24"/>
      <c r="AX651" s="24"/>
      <c r="AZ651" s="24"/>
      <c r="BB651" s="77"/>
      <c r="BC651" s="78"/>
      <c r="BD651" s="77"/>
      <c r="BE651" s="78"/>
      <c r="BF651" s="24"/>
      <c r="BH651" s="24"/>
      <c r="BJ651" s="24"/>
      <c r="BL651" s="77"/>
      <c r="BM651" s="78"/>
      <c r="BN651" s="77"/>
      <c r="BO651" s="78"/>
      <c r="BP651" s="24"/>
      <c r="BR651" s="77"/>
      <c r="BS651" s="77"/>
      <c r="BT651" s="78"/>
      <c r="BU651" s="77"/>
      <c r="BV651" s="78"/>
      <c r="BW651" s="77"/>
      <c r="BX651" s="78"/>
      <c r="BY651" s="77"/>
      <c r="BZ651" s="78"/>
      <c r="CA651" s="88"/>
      <c r="CB651" s="86"/>
      <c r="CC651" s="65"/>
      <c r="CD651" s="65"/>
      <c r="CE651" s="65"/>
      <c r="CF651" s="65"/>
      <c r="CG651" s="65"/>
      <c r="CH651" s="65"/>
      <c r="CI651" s="65"/>
      <c r="CJ651" s="65"/>
      <c r="CK651" s="65"/>
      <c r="CL651" s="65"/>
      <c r="CM651" s="65"/>
      <c r="CN651" s="65"/>
      <c r="CO651" s="65"/>
      <c r="CP651" s="65"/>
      <c r="CQ651" s="65"/>
      <c r="CR651" s="65"/>
      <c r="CS651" s="65"/>
      <c r="CT651" s="65"/>
      <c r="CU651" s="65"/>
      <c r="CV651" s="65"/>
      <c r="CW651" s="65"/>
      <c r="CX651" s="65"/>
      <c r="CY651" s="65"/>
      <c r="CZ651" s="65"/>
      <c r="DA651" s="65"/>
      <c r="DB651" s="65"/>
      <c r="DC651" s="65"/>
      <c r="DD651" s="65"/>
      <c r="DE651" s="65"/>
    </row>
    <row r="652" spans="1:109" s="25" customFormat="1" x14ac:dyDescent="0.25">
      <c r="A652" s="21"/>
      <c r="B652" s="22"/>
      <c r="C652" s="22"/>
      <c r="D652" s="22"/>
      <c r="E652" s="23"/>
      <c r="F652" s="24"/>
      <c r="H652" s="24"/>
      <c r="J652" s="24"/>
      <c r="L652" s="24"/>
      <c r="N652" s="24"/>
      <c r="P652" s="24"/>
      <c r="R652" s="24"/>
      <c r="T652" s="77"/>
      <c r="V652" s="24"/>
      <c r="X652" s="24"/>
      <c r="Z652" s="24"/>
      <c r="AB652" s="24"/>
      <c r="AD652" s="24"/>
      <c r="AF652" s="24"/>
      <c r="AH652" s="24"/>
      <c r="AJ652" s="311"/>
      <c r="AL652" s="24"/>
      <c r="AN652" s="24"/>
      <c r="AP652" s="24"/>
      <c r="AR652" s="24"/>
      <c r="AT652" s="24"/>
      <c r="AV652" s="24"/>
      <c r="AX652" s="24"/>
      <c r="AZ652" s="24"/>
      <c r="BB652" s="77"/>
      <c r="BC652" s="78"/>
      <c r="BD652" s="77"/>
      <c r="BE652" s="78"/>
      <c r="BF652" s="24"/>
      <c r="BH652" s="24"/>
      <c r="BJ652" s="24"/>
      <c r="BL652" s="77"/>
      <c r="BM652" s="78"/>
      <c r="BN652" s="77"/>
      <c r="BO652" s="78"/>
      <c r="BP652" s="24"/>
      <c r="BR652" s="77"/>
      <c r="BS652" s="77"/>
      <c r="BT652" s="78"/>
      <c r="BU652" s="77"/>
      <c r="BV652" s="78"/>
      <c r="BW652" s="77"/>
      <c r="BX652" s="78"/>
      <c r="BY652" s="77"/>
      <c r="BZ652" s="78"/>
      <c r="CA652" s="88"/>
      <c r="CB652" s="86"/>
      <c r="CC652" s="65"/>
      <c r="CD652" s="65"/>
      <c r="CE652" s="65"/>
      <c r="CF652" s="65"/>
      <c r="CG652" s="65"/>
      <c r="CH652" s="65"/>
      <c r="CI652" s="65"/>
      <c r="CJ652" s="65"/>
      <c r="CK652" s="65"/>
      <c r="CL652" s="65"/>
      <c r="CM652" s="65"/>
      <c r="CN652" s="65"/>
      <c r="CO652" s="65"/>
      <c r="CP652" s="65"/>
      <c r="CQ652" s="65"/>
      <c r="CR652" s="65"/>
      <c r="CS652" s="65"/>
      <c r="CT652" s="65"/>
      <c r="CU652" s="65"/>
      <c r="CV652" s="65"/>
      <c r="CW652" s="65"/>
      <c r="CX652" s="65"/>
      <c r="CY652" s="65"/>
      <c r="CZ652" s="65"/>
      <c r="DA652" s="65"/>
      <c r="DB652" s="65"/>
      <c r="DC652" s="65"/>
      <c r="DD652" s="65"/>
      <c r="DE652" s="65"/>
    </row>
    <row r="653" spans="1:109" s="25" customFormat="1" x14ac:dyDescent="0.25">
      <c r="A653" s="21"/>
      <c r="B653" s="22"/>
      <c r="C653" s="22"/>
      <c r="D653" s="22"/>
      <c r="E653" s="23"/>
      <c r="F653" s="24"/>
      <c r="H653" s="24"/>
      <c r="J653" s="24"/>
      <c r="L653" s="24"/>
      <c r="N653" s="24"/>
      <c r="P653" s="24"/>
      <c r="R653" s="24"/>
      <c r="T653" s="77"/>
      <c r="V653" s="24"/>
      <c r="X653" s="24"/>
      <c r="Z653" s="24"/>
      <c r="AB653" s="24"/>
      <c r="AD653" s="24"/>
      <c r="AF653" s="24"/>
      <c r="AH653" s="24"/>
      <c r="AJ653" s="311"/>
      <c r="AL653" s="24"/>
      <c r="AN653" s="24"/>
      <c r="AP653" s="24"/>
      <c r="AR653" s="24"/>
      <c r="AT653" s="24"/>
      <c r="AV653" s="24"/>
      <c r="AX653" s="24"/>
      <c r="AZ653" s="24"/>
      <c r="BB653" s="77"/>
      <c r="BC653" s="78"/>
      <c r="BD653" s="77"/>
      <c r="BE653" s="78"/>
      <c r="BF653" s="24"/>
      <c r="BH653" s="24"/>
      <c r="BJ653" s="24"/>
      <c r="BL653" s="77"/>
      <c r="BM653" s="78"/>
      <c r="BN653" s="77"/>
      <c r="BO653" s="78"/>
      <c r="BP653" s="24"/>
      <c r="BR653" s="77"/>
      <c r="BS653" s="77"/>
      <c r="BT653" s="78"/>
      <c r="BU653" s="77"/>
      <c r="BV653" s="78"/>
      <c r="BW653" s="77"/>
      <c r="BX653" s="78"/>
      <c r="BY653" s="77"/>
      <c r="BZ653" s="78"/>
      <c r="CA653" s="88"/>
      <c r="CB653" s="86"/>
      <c r="CC653" s="65"/>
      <c r="CD653" s="65"/>
      <c r="CE653" s="65"/>
      <c r="CF653" s="65"/>
      <c r="CG653" s="65"/>
      <c r="CH653" s="65"/>
      <c r="CI653" s="65"/>
      <c r="CJ653" s="65"/>
      <c r="CK653" s="65"/>
      <c r="CL653" s="65"/>
      <c r="CM653" s="65"/>
      <c r="CN653" s="65"/>
      <c r="CO653" s="65"/>
      <c r="CP653" s="65"/>
      <c r="CQ653" s="65"/>
      <c r="CR653" s="65"/>
      <c r="CS653" s="65"/>
      <c r="CT653" s="65"/>
      <c r="CU653" s="65"/>
      <c r="CV653" s="65"/>
      <c r="CW653" s="65"/>
      <c r="CX653" s="65"/>
      <c r="CY653" s="65"/>
      <c r="CZ653" s="65"/>
      <c r="DA653" s="65"/>
      <c r="DB653" s="65"/>
      <c r="DC653" s="65"/>
      <c r="DD653" s="65"/>
      <c r="DE653" s="65"/>
    </row>
    <row r="654" spans="1:109" s="25" customFormat="1" x14ac:dyDescent="0.25">
      <c r="A654" s="21"/>
      <c r="B654" s="22"/>
      <c r="C654" s="22"/>
      <c r="D654" s="22"/>
      <c r="E654" s="23"/>
      <c r="F654" s="24"/>
      <c r="H654" s="24"/>
      <c r="J654" s="24"/>
      <c r="L654" s="24"/>
      <c r="N654" s="24"/>
      <c r="P654" s="24"/>
      <c r="R654" s="24"/>
      <c r="T654" s="77"/>
      <c r="V654" s="24"/>
      <c r="X654" s="24"/>
      <c r="Z654" s="24"/>
      <c r="AB654" s="24"/>
      <c r="AD654" s="24"/>
      <c r="AF654" s="24"/>
      <c r="AH654" s="24"/>
      <c r="AJ654" s="311"/>
      <c r="AL654" s="24"/>
      <c r="AN654" s="24"/>
      <c r="AP654" s="24"/>
      <c r="AR654" s="24"/>
      <c r="AT654" s="24"/>
      <c r="AV654" s="24"/>
      <c r="AX654" s="24"/>
      <c r="AZ654" s="24"/>
      <c r="BB654" s="77"/>
      <c r="BC654" s="78"/>
      <c r="BD654" s="77"/>
      <c r="BE654" s="78"/>
      <c r="BF654" s="24"/>
      <c r="BH654" s="24"/>
      <c r="BJ654" s="24"/>
      <c r="BL654" s="77"/>
      <c r="BM654" s="78"/>
      <c r="BN654" s="77"/>
      <c r="BO654" s="78"/>
      <c r="BP654" s="24"/>
      <c r="BR654" s="77"/>
      <c r="BS654" s="77"/>
      <c r="BT654" s="78"/>
      <c r="BU654" s="77"/>
      <c r="BV654" s="78"/>
      <c r="BW654" s="77"/>
      <c r="BX654" s="78"/>
      <c r="BY654" s="77"/>
      <c r="BZ654" s="78"/>
      <c r="CA654" s="88"/>
      <c r="CB654" s="86"/>
      <c r="CC654" s="65"/>
      <c r="CD654" s="65"/>
      <c r="CE654" s="65"/>
      <c r="CF654" s="65"/>
      <c r="CG654" s="65"/>
      <c r="CH654" s="65"/>
      <c r="CI654" s="65"/>
      <c r="CJ654" s="65"/>
      <c r="CK654" s="65"/>
      <c r="CL654" s="65"/>
      <c r="CM654" s="65"/>
      <c r="CN654" s="65"/>
      <c r="CO654" s="65"/>
      <c r="CP654" s="65"/>
      <c r="CQ654" s="65"/>
      <c r="CR654" s="65"/>
      <c r="CS654" s="65"/>
      <c r="CT654" s="65"/>
      <c r="CU654" s="65"/>
      <c r="CV654" s="65"/>
      <c r="CW654" s="65"/>
      <c r="CX654" s="65"/>
      <c r="CY654" s="65"/>
      <c r="CZ654" s="65"/>
      <c r="DA654" s="65"/>
      <c r="DB654" s="65"/>
      <c r="DC654" s="65"/>
      <c r="DD654" s="65"/>
      <c r="DE654" s="65"/>
    </row>
    <row r="655" spans="1:109" s="25" customFormat="1" x14ac:dyDescent="0.25">
      <c r="A655" s="21"/>
      <c r="B655" s="22"/>
      <c r="C655" s="22"/>
      <c r="D655" s="22"/>
      <c r="E655" s="23"/>
      <c r="F655" s="24"/>
      <c r="H655" s="24"/>
      <c r="J655" s="24"/>
      <c r="L655" s="24"/>
      <c r="N655" s="24"/>
      <c r="P655" s="24"/>
      <c r="R655" s="24"/>
      <c r="T655" s="77"/>
      <c r="V655" s="24"/>
      <c r="X655" s="24"/>
      <c r="Z655" s="24"/>
      <c r="AB655" s="24"/>
      <c r="AD655" s="24"/>
      <c r="AF655" s="24"/>
      <c r="AH655" s="24"/>
      <c r="AJ655" s="311"/>
      <c r="AL655" s="24"/>
      <c r="AN655" s="24"/>
      <c r="AP655" s="24"/>
      <c r="AR655" s="24"/>
      <c r="AT655" s="24"/>
      <c r="AV655" s="24"/>
      <c r="AX655" s="24"/>
      <c r="AZ655" s="24"/>
      <c r="BB655" s="77"/>
      <c r="BC655" s="78"/>
      <c r="BD655" s="77"/>
      <c r="BE655" s="78"/>
      <c r="BF655" s="24"/>
      <c r="BH655" s="24"/>
      <c r="BJ655" s="24"/>
      <c r="BL655" s="77"/>
      <c r="BM655" s="78"/>
      <c r="BN655" s="77"/>
      <c r="BO655" s="78"/>
      <c r="BP655" s="24"/>
      <c r="BR655" s="77"/>
      <c r="BS655" s="77"/>
      <c r="BT655" s="78"/>
      <c r="BU655" s="77"/>
      <c r="BV655" s="78"/>
      <c r="BW655" s="77"/>
      <c r="BX655" s="78"/>
      <c r="BY655" s="77"/>
      <c r="BZ655" s="78"/>
      <c r="CA655" s="88"/>
      <c r="CB655" s="86"/>
      <c r="CC655" s="65"/>
      <c r="CD655" s="65"/>
      <c r="CE655" s="65"/>
      <c r="CF655" s="65"/>
      <c r="CG655" s="65"/>
      <c r="CH655" s="65"/>
      <c r="CI655" s="65"/>
      <c r="CJ655" s="65"/>
      <c r="CK655" s="65"/>
      <c r="CL655" s="65"/>
      <c r="CM655" s="65"/>
      <c r="CN655" s="65"/>
      <c r="CO655" s="65"/>
      <c r="CP655" s="65"/>
      <c r="CQ655" s="65"/>
      <c r="CR655" s="65"/>
      <c r="CS655" s="65"/>
      <c r="CT655" s="65"/>
      <c r="CU655" s="65"/>
      <c r="CV655" s="65"/>
      <c r="CW655" s="65"/>
      <c r="CX655" s="65"/>
      <c r="CY655" s="65"/>
      <c r="CZ655" s="65"/>
      <c r="DA655" s="65"/>
      <c r="DB655" s="65"/>
      <c r="DC655" s="65"/>
      <c r="DD655" s="65"/>
      <c r="DE655" s="65"/>
    </row>
    <row r="656" spans="1:109" s="25" customFormat="1" x14ac:dyDescent="0.25">
      <c r="A656" s="21"/>
      <c r="B656" s="22"/>
      <c r="C656" s="22"/>
      <c r="D656" s="22"/>
      <c r="E656" s="23"/>
      <c r="F656" s="24"/>
      <c r="H656" s="24"/>
      <c r="J656" s="24"/>
      <c r="L656" s="24"/>
      <c r="N656" s="24"/>
      <c r="P656" s="24"/>
      <c r="R656" s="24"/>
      <c r="T656" s="77"/>
      <c r="V656" s="24"/>
      <c r="X656" s="24"/>
      <c r="Z656" s="24"/>
      <c r="AB656" s="24"/>
      <c r="AD656" s="24"/>
      <c r="AF656" s="24"/>
      <c r="AH656" s="24"/>
      <c r="AJ656" s="311"/>
      <c r="AL656" s="24"/>
      <c r="AN656" s="24"/>
      <c r="AP656" s="24"/>
      <c r="AR656" s="24"/>
      <c r="AT656" s="24"/>
      <c r="AV656" s="24"/>
      <c r="AX656" s="24"/>
      <c r="AZ656" s="24"/>
      <c r="BB656" s="77"/>
      <c r="BC656" s="78"/>
      <c r="BD656" s="77"/>
      <c r="BE656" s="78"/>
      <c r="BF656" s="24"/>
      <c r="BH656" s="24"/>
      <c r="BJ656" s="24"/>
      <c r="BL656" s="77"/>
      <c r="BM656" s="78"/>
      <c r="BN656" s="77"/>
      <c r="BO656" s="78"/>
      <c r="BP656" s="24"/>
      <c r="BR656" s="77"/>
      <c r="BS656" s="77"/>
      <c r="BT656" s="78"/>
      <c r="BU656" s="77"/>
      <c r="BV656" s="78"/>
      <c r="BW656" s="77"/>
      <c r="BX656" s="78"/>
      <c r="BY656" s="77"/>
      <c r="BZ656" s="78"/>
      <c r="CA656" s="88"/>
      <c r="CB656" s="86"/>
      <c r="CC656" s="65"/>
      <c r="CD656" s="65"/>
      <c r="CE656" s="65"/>
      <c r="CF656" s="65"/>
      <c r="CG656" s="65"/>
      <c r="CH656" s="65"/>
      <c r="CI656" s="65"/>
      <c r="CJ656" s="65"/>
      <c r="CK656" s="65"/>
      <c r="CL656" s="65"/>
      <c r="CM656" s="65"/>
      <c r="CN656" s="65"/>
      <c r="CO656" s="65"/>
      <c r="CP656" s="65"/>
      <c r="CQ656" s="65"/>
      <c r="CR656" s="65"/>
      <c r="CS656" s="65"/>
      <c r="CT656" s="65"/>
      <c r="CU656" s="65"/>
      <c r="CV656" s="65"/>
      <c r="CW656" s="65"/>
      <c r="CX656" s="65"/>
      <c r="CY656" s="65"/>
      <c r="CZ656" s="65"/>
      <c r="DA656" s="65"/>
      <c r="DB656" s="65"/>
      <c r="DC656" s="65"/>
      <c r="DD656" s="65"/>
      <c r="DE656" s="65"/>
    </row>
    <row r="657" spans="1:109" s="25" customFormat="1" x14ac:dyDescent="0.25">
      <c r="A657" s="21"/>
      <c r="B657" s="22"/>
      <c r="C657" s="22"/>
      <c r="D657" s="22"/>
      <c r="E657" s="23"/>
      <c r="F657" s="24"/>
      <c r="H657" s="24"/>
      <c r="J657" s="24"/>
      <c r="L657" s="24"/>
      <c r="N657" s="24"/>
      <c r="P657" s="24"/>
      <c r="R657" s="24"/>
      <c r="T657" s="77"/>
      <c r="V657" s="24"/>
      <c r="X657" s="24"/>
      <c r="Z657" s="24"/>
      <c r="AB657" s="24"/>
      <c r="AD657" s="24"/>
      <c r="AF657" s="24"/>
      <c r="AH657" s="24"/>
      <c r="AJ657" s="311"/>
      <c r="AL657" s="24"/>
      <c r="AN657" s="24"/>
      <c r="AP657" s="24"/>
      <c r="AR657" s="24"/>
      <c r="AT657" s="24"/>
      <c r="AV657" s="24"/>
      <c r="AX657" s="24"/>
      <c r="AZ657" s="24"/>
      <c r="BB657" s="77"/>
      <c r="BC657" s="78"/>
      <c r="BD657" s="77"/>
      <c r="BE657" s="78"/>
      <c r="BF657" s="24"/>
      <c r="BH657" s="24"/>
      <c r="BJ657" s="24"/>
      <c r="BL657" s="77"/>
      <c r="BM657" s="78"/>
      <c r="BN657" s="77"/>
      <c r="BO657" s="78"/>
      <c r="BP657" s="24"/>
      <c r="BR657" s="77"/>
      <c r="BS657" s="77"/>
      <c r="BT657" s="78"/>
      <c r="BU657" s="77"/>
      <c r="BV657" s="78"/>
      <c r="BW657" s="77"/>
      <c r="BX657" s="78"/>
      <c r="BY657" s="77"/>
      <c r="BZ657" s="78"/>
      <c r="CA657" s="88"/>
      <c r="CB657" s="86"/>
      <c r="CC657" s="65"/>
      <c r="CD657" s="65"/>
      <c r="CE657" s="65"/>
      <c r="CF657" s="65"/>
      <c r="CG657" s="65"/>
      <c r="CH657" s="65"/>
      <c r="CI657" s="65"/>
      <c r="CJ657" s="65"/>
      <c r="CK657" s="65"/>
      <c r="CL657" s="65"/>
      <c r="CM657" s="65"/>
      <c r="CN657" s="65"/>
      <c r="CO657" s="65"/>
      <c r="CP657" s="65"/>
      <c r="CQ657" s="65"/>
      <c r="CR657" s="65"/>
      <c r="CS657" s="65"/>
      <c r="CT657" s="65"/>
      <c r="CU657" s="65"/>
      <c r="CV657" s="65"/>
      <c r="CW657" s="65"/>
      <c r="CX657" s="65"/>
      <c r="CY657" s="65"/>
      <c r="CZ657" s="65"/>
      <c r="DA657" s="65"/>
      <c r="DB657" s="65"/>
      <c r="DC657" s="65"/>
      <c r="DD657" s="65"/>
      <c r="DE657" s="65"/>
    </row>
    <row r="658" spans="1:109" s="25" customFormat="1" x14ac:dyDescent="0.25">
      <c r="A658" s="21"/>
      <c r="B658" s="22"/>
      <c r="C658" s="22"/>
      <c r="D658" s="22"/>
      <c r="E658" s="23"/>
      <c r="F658" s="24"/>
      <c r="H658" s="24"/>
      <c r="J658" s="24"/>
      <c r="L658" s="24"/>
      <c r="N658" s="24"/>
      <c r="P658" s="24"/>
      <c r="R658" s="24"/>
      <c r="T658" s="77"/>
      <c r="V658" s="24"/>
      <c r="X658" s="24"/>
      <c r="Z658" s="24"/>
      <c r="AB658" s="24"/>
      <c r="AD658" s="24"/>
      <c r="AF658" s="24"/>
      <c r="AH658" s="24"/>
      <c r="AJ658" s="311"/>
      <c r="AL658" s="24"/>
      <c r="AN658" s="24"/>
      <c r="AP658" s="24"/>
      <c r="AR658" s="24"/>
      <c r="AT658" s="24"/>
      <c r="AV658" s="24"/>
      <c r="AX658" s="24"/>
      <c r="AZ658" s="24"/>
      <c r="BB658" s="77"/>
      <c r="BC658" s="78"/>
      <c r="BD658" s="77"/>
      <c r="BE658" s="78"/>
      <c r="BF658" s="24"/>
      <c r="BH658" s="24"/>
      <c r="BJ658" s="24"/>
      <c r="BL658" s="77"/>
      <c r="BM658" s="78"/>
      <c r="BN658" s="77"/>
      <c r="BO658" s="78"/>
      <c r="BP658" s="24"/>
      <c r="BR658" s="77"/>
      <c r="BS658" s="77"/>
      <c r="BT658" s="78"/>
      <c r="BU658" s="77"/>
      <c r="BV658" s="78"/>
      <c r="BW658" s="77"/>
      <c r="BX658" s="78"/>
      <c r="BY658" s="77"/>
      <c r="BZ658" s="78"/>
      <c r="CA658" s="88"/>
      <c r="CB658" s="86"/>
      <c r="CC658" s="65"/>
      <c r="CD658" s="65"/>
      <c r="CE658" s="65"/>
      <c r="CF658" s="65"/>
      <c r="CG658" s="65"/>
      <c r="CH658" s="65"/>
      <c r="CI658" s="65"/>
      <c r="CJ658" s="65"/>
      <c r="CK658" s="65"/>
      <c r="CL658" s="65"/>
      <c r="CM658" s="65"/>
      <c r="CN658" s="65"/>
      <c r="CO658" s="65"/>
      <c r="CP658" s="65"/>
      <c r="CQ658" s="65"/>
      <c r="CR658" s="65"/>
      <c r="CS658" s="65"/>
      <c r="CT658" s="65"/>
      <c r="CU658" s="65"/>
      <c r="CV658" s="65"/>
      <c r="CW658" s="65"/>
      <c r="CX658" s="65"/>
      <c r="CY658" s="65"/>
      <c r="CZ658" s="65"/>
      <c r="DA658" s="65"/>
      <c r="DB658" s="65"/>
      <c r="DC658" s="65"/>
      <c r="DD658" s="65"/>
      <c r="DE658" s="65"/>
    </row>
    <row r="659" spans="1:109" s="25" customFormat="1" x14ac:dyDescent="0.25">
      <c r="A659" s="21"/>
      <c r="B659" s="22"/>
      <c r="C659" s="22"/>
      <c r="D659" s="22"/>
      <c r="E659" s="23"/>
      <c r="F659" s="24"/>
      <c r="H659" s="24"/>
      <c r="J659" s="24"/>
      <c r="L659" s="24"/>
      <c r="N659" s="24"/>
      <c r="P659" s="24"/>
      <c r="R659" s="24"/>
      <c r="T659" s="77"/>
      <c r="V659" s="24"/>
      <c r="X659" s="24"/>
      <c r="Z659" s="24"/>
      <c r="AB659" s="24"/>
      <c r="AD659" s="24"/>
      <c r="AF659" s="24"/>
      <c r="AH659" s="24"/>
      <c r="AJ659" s="311"/>
      <c r="AL659" s="24"/>
      <c r="AN659" s="24"/>
      <c r="AP659" s="24"/>
      <c r="AR659" s="24"/>
      <c r="AT659" s="24"/>
      <c r="AV659" s="24"/>
      <c r="AX659" s="24"/>
      <c r="AZ659" s="24"/>
      <c r="BB659" s="77"/>
      <c r="BC659" s="78"/>
      <c r="BD659" s="77"/>
      <c r="BE659" s="78"/>
      <c r="BF659" s="24"/>
      <c r="BH659" s="24"/>
      <c r="BJ659" s="24"/>
      <c r="BL659" s="77"/>
      <c r="BM659" s="78"/>
      <c r="BN659" s="77"/>
      <c r="BO659" s="78"/>
      <c r="BP659" s="24"/>
      <c r="BR659" s="77"/>
      <c r="BS659" s="77"/>
      <c r="BT659" s="78"/>
      <c r="BU659" s="77"/>
      <c r="BV659" s="78"/>
      <c r="BW659" s="77"/>
      <c r="BX659" s="78"/>
      <c r="BY659" s="77"/>
      <c r="BZ659" s="78"/>
      <c r="CA659" s="88"/>
      <c r="CB659" s="86"/>
      <c r="CC659" s="65"/>
      <c r="CD659" s="65"/>
      <c r="CE659" s="65"/>
      <c r="CF659" s="65"/>
      <c r="CG659" s="65"/>
      <c r="CH659" s="65"/>
      <c r="CI659" s="65"/>
      <c r="CJ659" s="65"/>
      <c r="CK659" s="65"/>
      <c r="CL659" s="65"/>
      <c r="CM659" s="65"/>
      <c r="CN659" s="65"/>
      <c r="CO659" s="65"/>
      <c r="CP659" s="65"/>
      <c r="CQ659" s="65"/>
      <c r="CR659" s="65"/>
      <c r="CS659" s="65"/>
      <c r="CT659" s="65"/>
      <c r="CU659" s="65"/>
      <c r="CV659" s="65"/>
      <c r="CW659" s="65"/>
      <c r="CX659" s="65"/>
      <c r="CY659" s="65"/>
      <c r="CZ659" s="65"/>
      <c r="DA659" s="65"/>
      <c r="DB659" s="65"/>
      <c r="DC659" s="65"/>
      <c r="DD659" s="65"/>
      <c r="DE659" s="65"/>
    </row>
    <row r="660" spans="1:109" s="25" customFormat="1" x14ac:dyDescent="0.25">
      <c r="A660" s="21"/>
      <c r="B660" s="22"/>
      <c r="C660" s="22"/>
      <c r="D660" s="22"/>
      <c r="E660" s="23"/>
      <c r="F660" s="24"/>
      <c r="H660" s="24"/>
      <c r="J660" s="24"/>
      <c r="L660" s="24"/>
      <c r="N660" s="24"/>
      <c r="P660" s="24"/>
      <c r="R660" s="24"/>
      <c r="T660" s="77"/>
      <c r="V660" s="24"/>
      <c r="X660" s="24"/>
      <c r="Z660" s="24"/>
      <c r="AB660" s="24"/>
      <c r="AD660" s="24"/>
      <c r="AF660" s="24"/>
      <c r="AH660" s="24"/>
      <c r="AJ660" s="311"/>
      <c r="AL660" s="24"/>
      <c r="AN660" s="24"/>
      <c r="AP660" s="24"/>
      <c r="AR660" s="24"/>
      <c r="AT660" s="24"/>
      <c r="AV660" s="24"/>
      <c r="AX660" s="24"/>
      <c r="AZ660" s="24"/>
      <c r="BB660" s="77"/>
      <c r="BC660" s="78"/>
      <c r="BD660" s="77"/>
      <c r="BE660" s="78"/>
      <c r="BF660" s="24"/>
      <c r="BH660" s="24"/>
      <c r="BJ660" s="24"/>
      <c r="BL660" s="77"/>
      <c r="BM660" s="78"/>
      <c r="BN660" s="77"/>
      <c r="BO660" s="78"/>
      <c r="BP660" s="24"/>
      <c r="BR660" s="77"/>
      <c r="BS660" s="77"/>
      <c r="BT660" s="78"/>
      <c r="BU660" s="77"/>
      <c r="BV660" s="78"/>
      <c r="BW660" s="77"/>
      <c r="BX660" s="78"/>
      <c r="BY660" s="77"/>
      <c r="BZ660" s="78"/>
      <c r="CA660" s="88"/>
      <c r="CB660" s="86"/>
      <c r="CC660" s="65"/>
      <c r="CD660" s="65"/>
      <c r="CE660" s="65"/>
      <c r="CF660" s="65"/>
      <c r="CG660" s="65"/>
      <c r="CH660" s="65"/>
      <c r="CI660" s="65"/>
      <c r="CJ660" s="65"/>
      <c r="CK660" s="65"/>
      <c r="CL660" s="65"/>
      <c r="CM660" s="65"/>
      <c r="CN660" s="65"/>
      <c r="CO660" s="65"/>
      <c r="CP660" s="65"/>
      <c r="CQ660" s="65"/>
      <c r="CR660" s="65"/>
      <c r="CS660" s="65"/>
      <c r="CT660" s="65"/>
      <c r="CU660" s="65"/>
      <c r="CV660" s="65"/>
      <c r="CW660" s="65"/>
      <c r="CX660" s="65"/>
      <c r="CY660" s="65"/>
      <c r="CZ660" s="65"/>
      <c r="DA660" s="65"/>
      <c r="DB660" s="65"/>
      <c r="DC660" s="65"/>
      <c r="DD660" s="65"/>
      <c r="DE660" s="65"/>
    </row>
    <row r="661" spans="1:109" s="25" customFormat="1" x14ac:dyDescent="0.25">
      <c r="A661" s="21"/>
      <c r="B661" s="22"/>
      <c r="C661" s="22"/>
      <c r="D661" s="22"/>
      <c r="E661" s="23"/>
      <c r="F661" s="24"/>
      <c r="H661" s="24"/>
      <c r="J661" s="24"/>
      <c r="L661" s="24"/>
      <c r="N661" s="24"/>
      <c r="P661" s="24"/>
      <c r="R661" s="24"/>
      <c r="T661" s="77"/>
      <c r="V661" s="24"/>
      <c r="X661" s="24"/>
      <c r="Z661" s="24"/>
      <c r="AB661" s="24"/>
      <c r="AD661" s="24"/>
      <c r="AF661" s="24"/>
      <c r="AH661" s="24"/>
      <c r="AJ661" s="311"/>
      <c r="AL661" s="24"/>
      <c r="AN661" s="24"/>
      <c r="AP661" s="24"/>
      <c r="AR661" s="24"/>
      <c r="AT661" s="24"/>
      <c r="AV661" s="24"/>
      <c r="AX661" s="24"/>
      <c r="AZ661" s="24"/>
      <c r="BB661" s="77"/>
      <c r="BC661" s="78"/>
      <c r="BD661" s="77"/>
      <c r="BE661" s="78"/>
      <c r="BF661" s="24"/>
      <c r="BH661" s="24"/>
      <c r="BJ661" s="24"/>
      <c r="BL661" s="77"/>
      <c r="BM661" s="78"/>
      <c r="BN661" s="77"/>
      <c r="BO661" s="78"/>
      <c r="BP661" s="24"/>
      <c r="BR661" s="77"/>
      <c r="BS661" s="77"/>
      <c r="BT661" s="78"/>
      <c r="BU661" s="77"/>
      <c r="BV661" s="78"/>
      <c r="BW661" s="77"/>
      <c r="BX661" s="78"/>
      <c r="BY661" s="77"/>
      <c r="BZ661" s="78"/>
      <c r="CA661" s="88"/>
      <c r="CB661" s="86"/>
      <c r="CC661" s="65"/>
      <c r="CD661" s="65"/>
      <c r="CE661" s="65"/>
      <c r="CF661" s="65"/>
      <c r="CG661" s="65"/>
      <c r="CH661" s="65"/>
      <c r="CI661" s="65"/>
      <c r="CJ661" s="65"/>
      <c r="CK661" s="65"/>
      <c r="CL661" s="65"/>
      <c r="CM661" s="65"/>
      <c r="CN661" s="65"/>
      <c r="CO661" s="65"/>
      <c r="CP661" s="65"/>
      <c r="CQ661" s="65"/>
      <c r="CR661" s="65"/>
      <c r="CS661" s="65"/>
      <c r="CT661" s="65"/>
      <c r="CU661" s="65"/>
      <c r="CV661" s="65"/>
      <c r="CW661" s="65"/>
      <c r="CX661" s="65"/>
      <c r="CY661" s="65"/>
      <c r="CZ661" s="65"/>
      <c r="DA661" s="65"/>
      <c r="DB661" s="65"/>
      <c r="DC661" s="65"/>
      <c r="DD661" s="65"/>
      <c r="DE661" s="65"/>
    </row>
    <row r="662" spans="1:109" s="25" customFormat="1" x14ac:dyDescent="0.25">
      <c r="A662" s="21"/>
      <c r="B662" s="22"/>
      <c r="C662" s="22"/>
      <c r="D662" s="22"/>
      <c r="E662" s="23"/>
      <c r="F662" s="24"/>
      <c r="H662" s="24"/>
      <c r="J662" s="24"/>
      <c r="L662" s="24"/>
      <c r="N662" s="24"/>
      <c r="P662" s="24"/>
      <c r="R662" s="24"/>
      <c r="T662" s="77"/>
      <c r="V662" s="24"/>
      <c r="X662" s="24"/>
      <c r="Z662" s="24"/>
      <c r="AB662" s="24"/>
      <c r="AD662" s="24"/>
      <c r="AF662" s="24"/>
      <c r="AH662" s="24"/>
      <c r="AJ662" s="311"/>
      <c r="AL662" s="24"/>
      <c r="AN662" s="24"/>
      <c r="AP662" s="24"/>
      <c r="AR662" s="24"/>
      <c r="AT662" s="24"/>
      <c r="AV662" s="24"/>
      <c r="AX662" s="24"/>
      <c r="AZ662" s="24"/>
      <c r="BB662" s="77"/>
      <c r="BC662" s="78"/>
      <c r="BD662" s="77"/>
      <c r="BE662" s="78"/>
      <c r="BF662" s="24"/>
      <c r="BH662" s="24"/>
      <c r="BJ662" s="24"/>
      <c r="BL662" s="77"/>
      <c r="BM662" s="78"/>
      <c r="BN662" s="77"/>
      <c r="BO662" s="78"/>
      <c r="BP662" s="24"/>
      <c r="BR662" s="77"/>
      <c r="BS662" s="77"/>
      <c r="BT662" s="78"/>
      <c r="BU662" s="77"/>
      <c r="BV662" s="78"/>
      <c r="BW662" s="77"/>
      <c r="BX662" s="78"/>
      <c r="BY662" s="77"/>
      <c r="BZ662" s="78"/>
      <c r="CA662" s="88"/>
      <c r="CB662" s="86"/>
      <c r="CC662" s="65"/>
      <c r="CD662" s="65"/>
      <c r="CE662" s="65"/>
      <c r="CF662" s="65"/>
      <c r="CG662" s="65"/>
      <c r="CH662" s="65"/>
      <c r="CI662" s="65"/>
      <c r="CJ662" s="65"/>
      <c r="CK662" s="65"/>
      <c r="CL662" s="65"/>
      <c r="CM662" s="65"/>
      <c r="CN662" s="65"/>
      <c r="CO662" s="65"/>
      <c r="CP662" s="65"/>
      <c r="CQ662" s="65"/>
      <c r="CR662" s="65"/>
      <c r="CS662" s="65"/>
      <c r="CT662" s="65"/>
      <c r="CU662" s="65"/>
      <c r="CV662" s="65"/>
      <c r="CW662" s="65"/>
      <c r="CX662" s="65"/>
      <c r="CY662" s="65"/>
      <c r="CZ662" s="65"/>
      <c r="DA662" s="65"/>
      <c r="DB662" s="65"/>
      <c r="DC662" s="65"/>
      <c r="DD662" s="65"/>
      <c r="DE662" s="65"/>
    </row>
    <row r="663" spans="1:109" s="25" customFormat="1" x14ac:dyDescent="0.25">
      <c r="A663" s="21"/>
      <c r="B663" s="22"/>
      <c r="C663" s="22"/>
      <c r="D663" s="22"/>
      <c r="E663" s="23"/>
      <c r="F663" s="24"/>
      <c r="H663" s="24"/>
      <c r="J663" s="24"/>
      <c r="L663" s="24"/>
      <c r="N663" s="24"/>
      <c r="P663" s="24"/>
      <c r="R663" s="24"/>
      <c r="T663" s="77"/>
      <c r="V663" s="24"/>
      <c r="X663" s="24"/>
      <c r="Z663" s="24"/>
      <c r="AB663" s="24"/>
      <c r="AD663" s="24"/>
      <c r="AF663" s="24"/>
      <c r="AH663" s="24"/>
      <c r="AJ663" s="311"/>
      <c r="AL663" s="24"/>
      <c r="AN663" s="24"/>
      <c r="AP663" s="24"/>
      <c r="AR663" s="24"/>
      <c r="AT663" s="24"/>
      <c r="AV663" s="24"/>
      <c r="AX663" s="24"/>
      <c r="AZ663" s="24"/>
      <c r="BB663" s="77"/>
      <c r="BC663" s="78"/>
      <c r="BD663" s="77"/>
      <c r="BE663" s="78"/>
      <c r="BF663" s="24"/>
      <c r="BH663" s="24"/>
      <c r="BJ663" s="24"/>
      <c r="BL663" s="77"/>
      <c r="BM663" s="78"/>
      <c r="BN663" s="77"/>
      <c r="BO663" s="78"/>
      <c r="BP663" s="24"/>
      <c r="BR663" s="77"/>
      <c r="BS663" s="77"/>
      <c r="BT663" s="78"/>
      <c r="BU663" s="77"/>
      <c r="BV663" s="78"/>
      <c r="BW663" s="77"/>
      <c r="BX663" s="78"/>
      <c r="BY663" s="77"/>
      <c r="BZ663" s="78"/>
      <c r="CA663" s="88"/>
      <c r="CB663" s="86"/>
      <c r="CC663" s="65"/>
      <c r="CD663" s="65"/>
      <c r="CE663" s="65"/>
      <c r="CF663" s="65"/>
      <c r="CG663" s="65"/>
      <c r="CH663" s="65"/>
      <c r="CI663" s="65"/>
      <c r="CJ663" s="65"/>
      <c r="CK663" s="65"/>
      <c r="CL663" s="65"/>
      <c r="CM663" s="65"/>
      <c r="CN663" s="65"/>
      <c r="CO663" s="65"/>
      <c r="CP663" s="65"/>
      <c r="CQ663" s="65"/>
      <c r="CR663" s="65"/>
      <c r="CS663" s="65"/>
      <c r="CT663" s="65"/>
      <c r="CU663" s="65"/>
      <c r="CV663" s="65"/>
      <c r="CW663" s="65"/>
      <c r="CX663" s="65"/>
      <c r="CY663" s="65"/>
      <c r="CZ663" s="65"/>
      <c r="DA663" s="65"/>
      <c r="DB663" s="65"/>
      <c r="DC663" s="65"/>
      <c r="DD663" s="65"/>
      <c r="DE663" s="65"/>
    </row>
    <row r="664" spans="1:109" s="25" customFormat="1" x14ac:dyDescent="0.25">
      <c r="A664" s="21"/>
      <c r="B664" s="22"/>
      <c r="C664" s="22"/>
      <c r="D664" s="22"/>
      <c r="E664" s="23"/>
      <c r="F664" s="24"/>
      <c r="H664" s="24"/>
      <c r="J664" s="24"/>
      <c r="L664" s="24"/>
      <c r="N664" s="24"/>
      <c r="P664" s="24"/>
      <c r="R664" s="24"/>
      <c r="T664" s="77"/>
      <c r="V664" s="24"/>
      <c r="X664" s="24"/>
      <c r="Z664" s="24"/>
      <c r="AB664" s="24"/>
      <c r="AD664" s="24"/>
      <c r="AF664" s="24"/>
      <c r="AH664" s="24"/>
      <c r="AJ664" s="311"/>
      <c r="AL664" s="24"/>
      <c r="AN664" s="24"/>
      <c r="AP664" s="24"/>
      <c r="AR664" s="24"/>
      <c r="AT664" s="24"/>
      <c r="AV664" s="24"/>
      <c r="AX664" s="24"/>
      <c r="AZ664" s="24"/>
      <c r="BB664" s="77"/>
      <c r="BC664" s="78"/>
      <c r="BD664" s="77"/>
      <c r="BE664" s="78"/>
      <c r="BF664" s="24"/>
      <c r="BH664" s="24"/>
      <c r="BJ664" s="24"/>
      <c r="BL664" s="77"/>
      <c r="BM664" s="78"/>
      <c r="BN664" s="77"/>
      <c r="BO664" s="78"/>
      <c r="BP664" s="24"/>
      <c r="BR664" s="77"/>
      <c r="BS664" s="77"/>
      <c r="BT664" s="78"/>
      <c r="BU664" s="77"/>
      <c r="BV664" s="78"/>
      <c r="BW664" s="77"/>
      <c r="BX664" s="78"/>
      <c r="BY664" s="77"/>
      <c r="BZ664" s="78"/>
      <c r="CA664" s="88"/>
      <c r="CB664" s="86"/>
      <c r="CC664" s="65"/>
      <c r="CD664" s="65"/>
      <c r="CE664" s="65"/>
      <c r="CF664" s="65"/>
      <c r="CG664" s="65"/>
      <c r="CH664" s="65"/>
      <c r="CI664" s="65"/>
      <c r="CJ664" s="65"/>
      <c r="CK664" s="65"/>
      <c r="CL664" s="65"/>
      <c r="CM664" s="65"/>
      <c r="CN664" s="65"/>
      <c r="CO664" s="65"/>
      <c r="CP664" s="65"/>
      <c r="CQ664" s="65"/>
      <c r="CR664" s="65"/>
      <c r="CS664" s="65"/>
      <c r="CT664" s="65"/>
      <c r="CU664" s="65"/>
      <c r="CV664" s="65"/>
      <c r="CW664" s="65"/>
      <c r="CX664" s="65"/>
      <c r="CY664" s="65"/>
      <c r="CZ664" s="65"/>
      <c r="DA664" s="65"/>
      <c r="DB664" s="65"/>
      <c r="DC664" s="65"/>
      <c r="DD664" s="65"/>
      <c r="DE664" s="65"/>
    </row>
    <row r="665" spans="1:109" s="25" customFormat="1" x14ac:dyDescent="0.25">
      <c r="A665" s="21"/>
      <c r="B665" s="22"/>
      <c r="C665" s="22"/>
      <c r="D665" s="22"/>
      <c r="E665" s="23"/>
      <c r="F665" s="24"/>
      <c r="H665" s="24"/>
      <c r="J665" s="24"/>
      <c r="L665" s="24"/>
      <c r="N665" s="24"/>
      <c r="P665" s="24"/>
      <c r="R665" s="24"/>
      <c r="T665" s="77"/>
      <c r="V665" s="24"/>
      <c r="X665" s="24"/>
      <c r="Z665" s="24"/>
      <c r="AB665" s="24"/>
      <c r="AD665" s="24"/>
      <c r="AF665" s="24"/>
      <c r="AH665" s="24"/>
      <c r="AJ665" s="311"/>
      <c r="AL665" s="24"/>
      <c r="AN665" s="24"/>
      <c r="AP665" s="24"/>
      <c r="AR665" s="24"/>
      <c r="AT665" s="24"/>
      <c r="AV665" s="24"/>
      <c r="AX665" s="24"/>
      <c r="AZ665" s="24"/>
      <c r="BB665" s="77"/>
      <c r="BC665" s="78"/>
      <c r="BD665" s="77"/>
      <c r="BE665" s="78"/>
      <c r="BF665" s="24"/>
      <c r="BH665" s="24"/>
      <c r="BJ665" s="24"/>
      <c r="BL665" s="77"/>
      <c r="BM665" s="78"/>
      <c r="BN665" s="77"/>
      <c r="BO665" s="78"/>
      <c r="BP665" s="24"/>
      <c r="BR665" s="77"/>
      <c r="BS665" s="77"/>
      <c r="BT665" s="78"/>
      <c r="BU665" s="77"/>
      <c r="BV665" s="78"/>
      <c r="BW665" s="77"/>
      <c r="BX665" s="78"/>
      <c r="BY665" s="77"/>
      <c r="BZ665" s="78"/>
      <c r="CA665" s="88"/>
      <c r="CB665" s="86"/>
      <c r="CC665" s="65"/>
      <c r="CD665" s="65"/>
      <c r="CE665" s="65"/>
      <c r="CF665" s="65"/>
      <c r="CG665" s="65"/>
      <c r="CH665" s="65"/>
      <c r="CI665" s="65"/>
      <c r="CJ665" s="65"/>
      <c r="CK665" s="65"/>
      <c r="CL665" s="65"/>
      <c r="CM665" s="65"/>
      <c r="CN665" s="65"/>
      <c r="CO665" s="65"/>
      <c r="CP665" s="65"/>
      <c r="CQ665" s="65"/>
      <c r="CR665" s="65"/>
      <c r="CS665" s="65"/>
      <c r="CT665" s="65"/>
      <c r="CU665" s="65"/>
      <c r="CV665" s="65"/>
      <c r="CW665" s="65"/>
      <c r="CX665" s="65"/>
      <c r="CY665" s="65"/>
      <c r="CZ665" s="65"/>
      <c r="DA665" s="65"/>
      <c r="DB665" s="65"/>
      <c r="DC665" s="65"/>
      <c r="DD665" s="65"/>
      <c r="DE665" s="65"/>
    </row>
  </sheetData>
  <mergeCells count="205">
    <mergeCell ref="BW2:CB2"/>
    <mergeCell ref="C264:C268"/>
    <mergeCell ref="D264:D268"/>
    <mergeCell ref="C269:C273"/>
    <mergeCell ref="D269:D273"/>
    <mergeCell ref="C249:C253"/>
    <mergeCell ref="D249:D253"/>
    <mergeCell ref="C254:C258"/>
    <mergeCell ref="D254:D258"/>
    <mergeCell ref="C259:C263"/>
    <mergeCell ref="D259:D263"/>
    <mergeCell ref="C234:C238"/>
    <mergeCell ref="D234:D238"/>
    <mergeCell ref="C239:C243"/>
    <mergeCell ref="D239:D243"/>
    <mergeCell ref="C244:C248"/>
    <mergeCell ref="D244:D248"/>
    <mergeCell ref="C219:C223"/>
    <mergeCell ref="D219:D223"/>
    <mergeCell ref="C224:C228"/>
    <mergeCell ref="D224:D228"/>
    <mergeCell ref="C229:C233"/>
    <mergeCell ref="D229:D233"/>
    <mergeCell ref="C209:C213"/>
    <mergeCell ref="D209:D213"/>
    <mergeCell ref="C214:C218"/>
    <mergeCell ref="D214:D218"/>
    <mergeCell ref="C194:C198"/>
    <mergeCell ref="D194:D198"/>
    <mergeCell ref="C199:C203"/>
    <mergeCell ref="D199:D203"/>
    <mergeCell ref="C204:C208"/>
    <mergeCell ref="D204:D208"/>
    <mergeCell ref="C179:C183"/>
    <mergeCell ref="D179:D183"/>
    <mergeCell ref="C184:C188"/>
    <mergeCell ref="D184:D188"/>
    <mergeCell ref="C189:C193"/>
    <mergeCell ref="D189:D193"/>
    <mergeCell ref="C164:C168"/>
    <mergeCell ref="D164:D168"/>
    <mergeCell ref="C169:C173"/>
    <mergeCell ref="C174:C178"/>
    <mergeCell ref="D174:D178"/>
    <mergeCell ref="D169:D173"/>
    <mergeCell ref="C149:C153"/>
    <mergeCell ref="D149:D153"/>
    <mergeCell ref="C154:C158"/>
    <mergeCell ref="D154:D158"/>
    <mergeCell ref="C159:C163"/>
    <mergeCell ref="D159:D163"/>
    <mergeCell ref="C139:C143"/>
    <mergeCell ref="C144:C148"/>
    <mergeCell ref="D144:D148"/>
    <mergeCell ref="D139:D143"/>
    <mergeCell ref="C124:C128"/>
    <mergeCell ref="D124:D128"/>
    <mergeCell ref="C129:C133"/>
    <mergeCell ref="D129:D133"/>
    <mergeCell ref="C134:C138"/>
    <mergeCell ref="D134:D138"/>
    <mergeCell ref="C109:C113"/>
    <mergeCell ref="D109:D113"/>
    <mergeCell ref="C114:C118"/>
    <mergeCell ref="D114:D118"/>
    <mergeCell ref="C119:C123"/>
    <mergeCell ref="D119:D123"/>
    <mergeCell ref="C94:C98"/>
    <mergeCell ref="D94:D98"/>
    <mergeCell ref="C99:C103"/>
    <mergeCell ref="D99:D103"/>
    <mergeCell ref="C104:C108"/>
    <mergeCell ref="D104:D108"/>
    <mergeCell ref="C79:C83"/>
    <mergeCell ref="D79:D83"/>
    <mergeCell ref="C84:C88"/>
    <mergeCell ref="D84:D88"/>
    <mergeCell ref="C89:C93"/>
    <mergeCell ref="D89:D93"/>
    <mergeCell ref="C64:C68"/>
    <mergeCell ref="D64:D68"/>
    <mergeCell ref="C69:C73"/>
    <mergeCell ref="D69:D73"/>
    <mergeCell ref="C74:C78"/>
    <mergeCell ref="D74:D78"/>
    <mergeCell ref="C49:C53"/>
    <mergeCell ref="D49:D53"/>
    <mergeCell ref="C54:C58"/>
    <mergeCell ref="D54:D58"/>
    <mergeCell ref="C59:C63"/>
    <mergeCell ref="D59:D63"/>
    <mergeCell ref="C34:C38"/>
    <mergeCell ref="D34:D38"/>
    <mergeCell ref="C39:C43"/>
    <mergeCell ref="D39:D43"/>
    <mergeCell ref="C44:C48"/>
    <mergeCell ref="D44:D48"/>
    <mergeCell ref="C19:C23"/>
    <mergeCell ref="D19:D23"/>
    <mergeCell ref="C24:C28"/>
    <mergeCell ref="D24:D28"/>
    <mergeCell ref="C29:C33"/>
    <mergeCell ref="D29:D33"/>
    <mergeCell ref="C9:C13"/>
    <mergeCell ref="D9:D13"/>
    <mergeCell ref="D14:D18"/>
    <mergeCell ref="C14:C18"/>
    <mergeCell ref="BR1:BZ1"/>
    <mergeCell ref="BL1:BN1"/>
    <mergeCell ref="BB2:BE2"/>
    <mergeCell ref="BB1:BE1"/>
    <mergeCell ref="BL2:BO2"/>
    <mergeCell ref="C4:C8"/>
    <mergeCell ref="D4:D8"/>
    <mergeCell ref="C2:C3"/>
    <mergeCell ref="D2:D3"/>
    <mergeCell ref="AX2:BA2"/>
    <mergeCell ref="BF2:BI2"/>
    <mergeCell ref="BJ2:BK2"/>
    <mergeCell ref="BP2:BQ2"/>
    <mergeCell ref="AT2:AW2"/>
    <mergeCell ref="BJ1:BK1"/>
    <mergeCell ref="BP1:BQ1"/>
    <mergeCell ref="BF1:BI1"/>
    <mergeCell ref="AX1:BA1"/>
    <mergeCell ref="AT1:AW1"/>
    <mergeCell ref="BR2:BV2"/>
    <mergeCell ref="A2:A3"/>
    <mergeCell ref="B2:B3"/>
    <mergeCell ref="AP1:AS1"/>
    <mergeCell ref="AL1:AO1"/>
    <mergeCell ref="AH1:AK1"/>
    <mergeCell ref="AD1:AG1"/>
    <mergeCell ref="Z1:AC1"/>
    <mergeCell ref="V1:Y1"/>
    <mergeCell ref="R1:U1"/>
    <mergeCell ref="N1:Q1"/>
    <mergeCell ref="J1:M1"/>
    <mergeCell ref="F1:I1"/>
    <mergeCell ref="A1:E1"/>
    <mergeCell ref="E2:E3"/>
    <mergeCell ref="AD2:AG2"/>
    <mergeCell ref="AH2:AK2"/>
    <mergeCell ref="AL2:AO2"/>
    <mergeCell ref="AP2:AS2"/>
    <mergeCell ref="F2:I2"/>
    <mergeCell ref="J2:M2"/>
    <mergeCell ref="N2:Q2"/>
    <mergeCell ref="R2:U2"/>
    <mergeCell ref="V2:Y2"/>
    <mergeCell ref="Z2:AC2"/>
    <mergeCell ref="A29:A33"/>
    <mergeCell ref="A4:A8"/>
    <mergeCell ref="A9:A13"/>
    <mergeCell ref="A14:A18"/>
    <mergeCell ref="A19:A23"/>
    <mergeCell ref="A24:A28"/>
    <mergeCell ref="A89:A93"/>
    <mergeCell ref="A34:A38"/>
    <mergeCell ref="A39:A43"/>
    <mergeCell ref="A44:A48"/>
    <mergeCell ref="A49:A53"/>
    <mergeCell ref="A54:A58"/>
    <mergeCell ref="A59:A63"/>
    <mergeCell ref="A64:A68"/>
    <mergeCell ref="A69:A73"/>
    <mergeCell ref="A74:A78"/>
    <mergeCell ref="A79:A83"/>
    <mergeCell ref="A84:A88"/>
    <mergeCell ref="A149:A153"/>
    <mergeCell ref="A94:A98"/>
    <mergeCell ref="A99:A103"/>
    <mergeCell ref="A104:A108"/>
    <mergeCell ref="A109:A113"/>
    <mergeCell ref="A114:A118"/>
    <mergeCell ref="A119:A123"/>
    <mergeCell ref="A124:A128"/>
    <mergeCell ref="A129:A133"/>
    <mergeCell ref="A134:A138"/>
    <mergeCell ref="A139:A143"/>
    <mergeCell ref="A144:A148"/>
    <mergeCell ref="A209:A213"/>
    <mergeCell ref="A154:A158"/>
    <mergeCell ref="A159:A163"/>
    <mergeCell ref="A164:A168"/>
    <mergeCell ref="A169:A173"/>
    <mergeCell ref="A174:A178"/>
    <mergeCell ref="A179:A183"/>
    <mergeCell ref="A184:A188"/>
    <mergeCell ref="A189:A193"/>
    <mergeCell ref="A194:A198"/>
    <mergeCell ref="A199:A203"/>
    <mergeCell ref="A204:A208"/>
    <mergeCell ref="A269:A273"/>
    <mergeCell ref="A214:A218"/>
    <mergeCell ref="A219:A223"/>
    <mergeCell ref="A224:A228"/>
    <mergeCell ref="A229:A233"/>
    <mergeCell ref="A234:A238"/>
    <mergeCell ref="A239:A243"/>
    <mergeCell ref="A244:A248"/>
    <mergeCell ref="A249:A253"/>
    <mergeCell ref="A254:A258"/>
    <mergeCell ref="A259:A263"/>
    <mergeCell ref="A264:A268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zoomScale="85" zoomScaleNormal="85" workbookViewId="0">
      <selection activeCell="L31" sqref="L31"/>
    </sheetView>
  </sheetViews>
  <sheetFormatPr defaultRowHeight="13.5" customHeight="1" x14ac:dyDescent="0.25"/>
  <cols>
    <col min="2" max="2" width="27.7109375" customWidth="1"/>
  </cols>
  <sheetData>
    <row r="1" spans="2:31" ht="13.5" customHeight="1" x14ac:dyDescent="0.3">
      <c r="D1" s="573" t="s">
        <v>8</v>
      </c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573"/>
      <c r="X1" s="573"/>
      <c r="Y1" s="573"/>
      <c r="Z1" s="573"/>
      <c r="AA1" s="573"/>
    </row>
    <row r="2" spans="2:31" ht="13.5" customHeight="1" x14ac:dyDescent="0.3">
      <c r="B2" s="566" t="s">
        <v>111</v>
      </c>
      <c r="C2" s="572" t="s">
        <v>1</v>
      </c>
      <c r="D2" s="567" t="s">
        <v>17</v>
      </c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9"/>
      <c r="R2" s="571" t="s">
        <v>18</v>
      </c>
      <c r="S2" s="571"/>
      <c r="T2" s="571"/>
      <c r="U2" s="571"/>
      <c r="V2" s="571"/>
      <c r="W2" s="571"/>
      <c r="X2" s="571"/>
      <c r="Y2" s="571"/>
      <c r="Z2" s="571"/>
      <c r="AA2" s="571"/>
    </row>
    <row r="3" spans="2:31" ht="13.5" customHeight="1" x14ac:dyDescent="0.25">
      <c r="B3" s="566"/>
      <c r="C3" s="572"/>
      <c r="D3" s="570">
        <v>0</v>
      </c>
      <c r="E3" s="570"/>
      <c r="F3" s="570">
        <v>1</v>
      </c>
      <c r="G3" s="570"/>
      <c r="H3" s="570">
        <v>2</v>
      </c>
      <c r="I3" s="570"/>
      <c r="J3" s="570">
        <v>3</v>
      </c>
      <c r="K3" s="570"/>
      <c r="L3" s="570">
        <v>4</v>
      </c>
      <c r="M3" s="574"/>
      <c r="N3" s="565" t="s">
        <v>112</v>
      </c>
      <c r="O3" s="565"/>
      <c r="P3" s="565" t="s">
        <v>113</v>
      </c>
      <c r="Q3" s="565"/>
      <c r="R3" s="575">
        <v>0</v>
      </c>
      <c r="S3" s="570"/>
      <c r="T3" s="570">
        <v>1</v>
      </c>
      <c r="U3" s="570"/>
      <c r="V3" s="570">
        <v>2</v>
      </c>
      <c r="W3" s="570"/>
      <c r="X3" s="570">
        <v>3</v>
      </c>
      <c r="Y3" s="570"/>
      <c r="Z3" s="570">
        <v>4</v>
      </c>
      <c r="AA3" s="570"/>
      <c r="AB3" s="565" t="s">
        <v>112</v>
      </c>
      <c r="AC3" s="565"/>
      <c r="AD3" s="565" t="s">
        <v>113</v>
      </c>
      <c r="AE3" s="565"/>
    </row>
    <row r="4" spans="2:31" ht="13.5" customHeight="1" x14ac:dyDescent="0.25">
      <c r="B4" s="566"/>
      <c r="C4" s="572"/>
      <c r="D4" s="98" t="s">
        <v>110</v>
      </c>
      <c r="E4" s="98" t="s">
        <v>83</v>
      </c>
      <c r="F4" s="98" t="s">
        <v>110</v>
      </c>
      <c r="G4" s="98" t="s">
        <v>83</v>
      </c>
      <c r="H4" s="98" t="s">
        <v>110</v>
      </c>
      <c r="I4" s="98" t="s">
        <v>83</v>
      </c>
      <c r="J4" s="98" t="s">
        <v>110</v>
      </c>
      <c r="K4" s="98" t="s">
        <v>83</v>
      </c>
      <c r="L4" s="98" t="s">
        <v>110</v>
      </c>
      <c r="M4" s="99" t="s">
        <v>83</v>
      </c>
      <c r="N4" s="160" t="s">
        <v>110</v>
      </c>
      <c r="O4" s="160" t="s">
        <v>83</v>
      </c>
      <c r="P4" s="160" t="s">
        <v>110</v>
      </c>
      <c r="Q4" s="160" t="s">
        <v>83</v>
      </c>
      <c r="R4" s="100" t="s">
        <v>110</v>
      </c>
      <c r="S4" s="98" t="s">
        <v>83</v>
      </c>
      <c r="T4" s="98" t="s">
        <v>110</v>
      </c>
      <c r="U4" s="98" t="s">
        <v>83</v>
      </c>
      <c r="V4" s="98" t="s">
        <v>110</v>
      </c>
      <c r="W4" s="98" t="s">
        <v>83</v>
      </c>
      <c r="X4" s="98" t="s">
        <v>110</v>
      </c>
      <c r="Y4" s="98" t="s">
        <v>83</v>
      </c>
      <c r="Z4" s="98" t="s">
        <v>110</v>
      </c>
      <c r="AA4" s="98" t="s">
        <v>83</v>
      </c>
      <c r="AB4" s="160" t="s">
        <v>110</v>
      </c>
      <c r="AC4" s="160" t="s">
        <v>83</v>
      </c>
      <c r="AD4" s="160" t="s">
        <v>110</v>
      </c>
      <c r="AE4" s="160" t="s">
        <v>83</v>
      </c>
    </row>
    <row r="5" spans="2:31" ht="13.5" customHeight="1" x14ac:dyDescent="0.25">
      <c r="B5" s="109" t="s">
        <v>75</v>
      </c>
      <c r="C5" s="110">
        <v>305</v>
      </c>
      <c r="D5" s="38">
        <v>18</v>
      </c>
      <c r="E5" s="11">
        <f>D5*100/C5</f>
        <v>5.9016393442622954</v>
      </c>
      <c r="F5" s="38">
        <v>103</v>
      </c>
      <c r="G5" s="11">
        <f>F5*100/C5</f>
        <v>33.770491803278688</v>
      </c>
      <c r="H5" s="38">
        <v>82</v>
      </c>
      <c r="I5" s="11">
        <f>H5*100/C5</f>
        <v>26.885245901639344</v>
      </c>
      <c r="J5" s="38">
        <v>35</v>
      </c>
      <c r="K5" s="11">
        <f>J5*100/C5</f>
        <v>11.475409836065573</v>
      </c>
      <c r="L5" s="101">
        <v>63</v>
      </c>
      <c r="M5" s="111">
        <f>L5*100/C5</f>
        <v>20.655737704918032</v>
      </c>
      <c r="N5" s="160">
        <f>D5+F5</f>
        <v>121</v>
      </c>
      <c r="O5" s="114">
        <f t="shared" ref="O5:O19" si="0">(N5/C5)*100</f>
        <v>39.672131147540988</v>
      </c>
      <c r="P5" s="160">
        <f>J5+L5</f>
        <v>98</v>
      </c>
      <c r="Q5" s="114">
        <f t="shared" ref="Q5:Q19" si="1">(P5/C5)*100</f>
        <v>32.131147540983605</v>
      </c>
      <c r="R5" s="112">
        <v>24</v>
      </c>
      <c r="S5" s="11">
        <f t="shared" ref="S5:S19" si="2">R5*100/C5</f>
        <v>7.8688524590163933</v>
      </c>
      <c r="T5" s="38">
        <v>99</v>
      </c>
      <c r="U5" s="11">
        <f t="shared" ref="U5:U19" si="3">T5*100/C5</f>
        <v>32.459016393442624</v>
      </c>
      <c r="V5" s="38">
        <v>74</v>
      </c>
      <c r="W5" s="11">
        <f t="shared" ref="W5:W19" si="4">V5*100/C5</f>
        <v>24.262295081967213</v>
      </c>
      <c r="X5" s="38">
        <v>38</v>
      </c>
      <c r="Y5" s="11">
        <f t="shared" ref="Y5:Y19" si="5">X5*100/C5</f>
        <v>12.459016393442623</v>
      </c>
      <c r="Z5" s="101">
        <v>64</v>
      </c>
      <c r="AA5" s="102">
        <f t="shared" ref="AA5:AA19" si="6">Z5*100/C5</f>
        <v>20.983606557377048</v>
      </c>
      <c r="AB5" s="160">
        <f>R5+T5</f>
        <v>123</v>
      </c>
      <c r="AC5" s="114">
        <f t="shared" ref="AC5:AC19" si="7">(AB5/C5)*100</f>
        <v>40.327868852459012</v>
      </c>
      <c r="AD5" s="160">
        <f>X5+Z5</f>
        <v>102</v>
      </c>
      <c r="AE5" s="114">
        <f t="shared" ref="AE5:AE19" si="8">(AD5/C5)*100</f>
        <v>33.442622950819676</v>
      </c>
    </row>
    <row r="6" spans="2:31" ht="13.5" customHeight="1" x14ac:dyDescent="0.25">
      <c r="B6" s="117" t="s">
        <v>76</v>
      </c>
      <c r="C6" s="116">
        <v>1205</v>
      </c>
      <c r="D6" s="112">
        <v>68</v>
      </c>
      <c r="E6" s="11">
        <f t="shared" ref="E6:E19" si="9">D6*100/C6</f>
        <v>5.6431535269709547</v>
      </c>
      <c r="F6" s="38">
        <v>327</v>
      </c>
      <c r="G6" s="11">
        <f t="shared" ref="G6:G19" si="10">F6*100/C6</f>
        <v>27.136929460580912</v>
      </c>
      <c r="H6" s="38">
        <v>247</v>
      </c>
      <c r="I6" s="11">
        <f t="shared" ref="I6:I19" si="11">H6*100/C6</f>
        <v>20.497925311203318</v>
      </c>
      <c r="J6" s="38">
        <v>131</v>
      </c>
      <c r="K6" s="11">
        <f t="shared" ref="K6:K19" si="12">J6*100/C6</f>
        <v>10.87136929460581</v>
      </c>
      <c r="L6" s="101">
        <v>421</v>
      </c>
      <c r="M6" s="111">
        <f t="shared" ref="M6:M19" si="13">L6*100/C6</f>
        <v>34.937759336099582</v>
      </c>
      <c r="N6" s="160">
        <f t="shared" ref="N6:N19" si="14">D6+F6</f>
        <v>395</v>
      </c>
      <c r="O6" s="114">
        <f t="shared" si="0"/>
        <v>32.780082987551864</v>
      </c>
      <c r="P6" s="160">
        <f t="shared" ref="P6:P19" si="15">J6+L6</f>
        <v>552</v>
      </c>
      <c r="Q6" s="114">
        <f t="shared" si="1"/>
        <v>45.809128630705395</v>
      </c>
      <c r="R6" s="38">
        <v>78</v>
      </c>
      <c r="S6" s="11">
        <f t="shared" si="2"/>
        <v>6.4730290456431536</v>
      </c>
      <c r="T6" s="38">
        <v>313</v>
      </c>
      <c r="U6" s="11">
        <f t="shared" si="3"/>
        <v>25.975103734439834</v>
      </c>
      <c r="V6" s="38">
        <v>232</v>
      </c>
      <c r="W6" s="11">
        <f t="shared" si="4"/>
        <v>19.25311203319502</v>
      </c>
      <c r="X6" s="38">
        <v>146</v>
      </c>
      <c r="Y6" s="11">
        <f t="shared" si="5"/>
        <v>12.116182572614107</v>
      </c>
      <c r="Z6" s="101">
        <v>424</v>
      </c>
      <c r="AA6" s="102">
        <f t="shared" si="6"/>
        <v>35.186721991701248</v>
      </c>
      <c r="AB6" s="160">
        <f t="shared" ref="AB6:AB19" si="16">R6+T6</f>
        <v>391</v>
      </c>
      <c r="AC6" s="114">
        <f t="shared" si="7"/>
        <v>32.448132780082986</v>
      </c>
      <c r="AD6" s="160">
        <f t="shared" ref="AD6:AD19" si="17">X6+Z6</f>
        <v>570</v>
      </c>
      <c r="AE6" s="114">
        <f t="shared" si="8"/>
        <v>47.302904564315348</v>
      </c>
    </row>
    <row r="7" spans="2:31" ht="13.5" customHeight="1" x14ac:dyDescent="0.25">
      <c r="B7" s="117" t="s">
        <v>77</v>
      </c>
      <c r="C7" s="116">
        <v>305</v>
      </c>
      <c r="D7" s="38">
        <v>10</v>
      </c>
      <c r="E7" s="11">
        <f t="shared" si="9"/>
        <v>3.278688524590164</v>
      </c>
      <c r="F7" s="38">
        <v>46</v>
      </c>
      <c r="G7" s="11">
        <f t="shared" si="10"/>
        <v>15.081967213114755</v>
      </c>
      <c r="H7" s="38">
        <v>59</v>
      </c>
      <c r="I7" s="11">
        <f t="shared" si="11"/>
        <v>19.344262295081968</v>
      </c>
      <c r="J7" s="38">
        <v>68</v>
      </c>
      <c r="K7" s="11">
        <f t="shared" si="12"/>
        <v>22.295081967213115</v>
      </c>
      <c r="L7" s="101">
        <v>119</v>
      </c>
      <c r="M7" s="111">
        <f t="shared" si="13"/>
        <v>39.016393442622949</v>
      </c>
      <c r="N7" s="160">
        <f t="shared" si="14"/>
        <v>56</v>
      </c>
      <c r="O7" s="114">
        <f t="shared" si="0"/>
        <v>18.360655737704917</v>
      </c>
      <c r="P7" s="160">
        <f t="shared" si="15"/>
        <v>187</v>
      </c>
      <c r="Q7" s="114">
        <f t="shared" si="1"/>
        <v>61.311475409836071</v>
      </c>
      <c r="R7" s="38">
        <v>12</v>
      </c>
      <c r="S7" s="11">
        <f t="shared" si="2"/>
        <v>3.9344262295081966</v>
      </c>
      <c r="T7" s="38">
        <v>47</v>
      </c>
      <c r="U7" s="11">
        <f t="shared" si="3"/>
        <v>15.409836065573771</v>
      </c>
      <c r="V7" s="38">
        <v>52</v>
      </c>
      <c r="W7" s="11">
        <f t="shared" si="4"/>
        <v>17.049180327868854</v>
      </c>
      <c r="X7" s="38">
        <v>68</v>
      </c>
      <c r="Y7" s="11">
        <f t="shared" si="5"/>
        <v>22.295081967213115</v>
      </c>
      <c r="Z7" s="101">
        <v>123</v>
      </c>
      <c r="AA7" s="102">
        <f t="shared" si="6"/>
        <v>40.327868852459019</v>
      </c>
      <c r="AB7" s="160">
        <f t="shared" si="16"/>
        <v>59</v>
      </c>
      <c r="AC7" s="114">
        <f t="shared" si="7"/>
        <v>19.344262295081968</v>
      </c>
      <c r="AD7" s="160">
        <f t="shared" si="17"/>
        <v>191</v>
      </c>
      <c r="AE7" s="114">
        <f t="shared" si="8"/>
        <v>62.622950819672127</v>
      </c>
    </row>
    <row r="8" spans="2:31" ht="13.5" customHeight="1" x14ac:dyDescent="0.25">
      <c r="B8" s="119" t="s">
        <v>78</v>
      </c>
      <c r="C8" s="116">
        <v>8052</v>
      </c>
      <c r="D8" s="38">
        <v>283</v>
      </c>
      <c r="E8" s="11">
        <f t="shared" si="9"/>
        <v>3.5146547441629408</v>
      </c>
      <c r="F8" s="38">
        <v>1703</v>
      </c>
      <c r="G8" s="11">
        <f t="shared" si="10"/>
        <v>21.150024838549427</v>
      </c>
      <c r="H8" s="38">
        <v>1544</v>
      </c>
      <c r="I8" s="11">
        <f t="shared" si="11"/>
        <v>19.175360158966715</v>
      </c>
      <c r="J8" s="38">
        <v>1365</v>
      </c>
      <c r="K8" s="11">
        <f t="shared" si="12"/>
        <v>16.952309985096871</v>
      </c>
      <c r="L8" s="101">
        <v>3057</v>
      </c>
      <c r="M8" s="111">
        <f t="shared" si="13"/>
        <v>37.965722801788374</v>
      </c>
      <c r="N8" s="160">
        <f t="shared" si="14"/>
        <v>1986</v>
      </c>
      <c r="O8" s="114">
        <f t="shared" si="0"/>
        <v>24.66467958271237</v>
      </c>
      <c r="P8" s="160">
        <f t="shared" si="15"/>
        <v>4422</v>
      </c>
      <c r="Q8" s="114">
        <f t="shared" si="1"/>
        <v>54.918032786885249</v>
      </c>
      <c r="R8" s="38">
        <v>382</v>
      </c>
      <c r="S8" s="11">
        <f t="shared" si="2"/>
        <v>4.7441629408842525</v>
      </c>
      <c r="T8" s="38">
        <v>1634</v>
      </c>
      <c r="U8" s="11">
        <f t="shared" si="3"/>
        <v>20.293094883258817</v>
      </c>
      <c r="V8" s="38">
        <v>1452</v>
      </c>
      <c r="W8" s="11">
        <f t="shared" si="4"/>
        <v>18.032786885245901</v>
      </c>
      <c r="X8" s="38">
        <v>1343</v>
      </c>
      <c r="Y8" s="11">
        <f t="shared" si="5"/>
        <v>16.679085941381022</v>
      </c>
      <c r="Z8" s="101">
        <v>3139</v>
      </c>
      <c r="AA8" s="102">
        <f t="shared" si="6"/>
        <v>38.98410332836562</v>
      </c>
      <c r="AB8" s="160">
        <f t="shared" si="16"/>
        <v>2016</v>
      </c>
      <c r="AC8" s="114">
        <f t="shared" si="7"/>
        <v>25.037257824143072</v>
      </c>
      <c r="AD8" s="160">
        <f t="shared" si="17"/>
        <v>4482</v>
      </c>
      <c r="AE8" s="114">
        <f t="shared" si="8"/>
        <v>55.663189269746653</v>
      </c>
    </row>
    <row r="9" spans="2:31" ht="13.5" customHeight="1" x14ac:dyDescent="0.25">
      <c r="B9" s="119" t="s">
        <v>79</v>
      </c>
      <c r="C9" s="116">
        <v>3122</v>
      </c>
      <c r="D9" s="38">
        <v>159</v>
      </c>
      <c r="E9" s="11">
        <f t="shared" si="9"/>
        <v>5.0928891736066628</v>
      </c>
      <c r="F9" s="38">
        <v>830</v>
      </c>
      <c r="G9" s="11">
        <f t="shared" si="10"/>
        <v>26.585522101217169</v>
      </c>
      <c r="H9" s="38">
        <v>712</v>
      </c>
      <c r="I9" s="11">
        <f t="shared" si="11"/>
        <v>22.805893657911597</v>
      </c>
      <c r="J9" s="38">
        <v>439</v>
      </c>
      <c r="K9" s="11">
        <f t="shared" si="12"/>
        <v>14.061499039077514</v>
      </c>
      <c r="L9" s="101">
        <v>951</v>
      </c>
      <c r="M9" s="111">
        <f t="shared" si="13"/>
        <v>30.461242793081357</v>
      </c>
      <c r="N9" s="160">
        <f t="shared" si="14"/>
        <v>989</v>
      </c>
      <c r="O9" s="114">
        <f t="shared" si="0"/>
        <v>31.67841127482383</v>
      </c>
      <c r="P9" s="160">
        <f t="shared" si="15"/>
        <v>1390</v>
      </c>
      <c r="Q9" s="114">
        <f t="shared" si="1"/>
        <v>44.522741832158871</v>
      </c>
      <c r="R9" s="38">
        <v>189</v>
      </c>
      <c r="S9" s="11">
        <f t="shared" si="2"/>
        <v>6.0538116591928253</v>
      </c>
      <c r="T9" s="38">
        <v>817</v>
      </c>
      <c r="U9" s="11">
        <f t="shared" si="3"/>
        <v>26.169122357463166</v>
      </c>
      <c r="V9" s="38">
        <v>660</v>
      </c>
      <c r="W9" s="11">
        <f t="shared" si="4"/>
        <v>21.140294682895579</v>
      </c>
      <c r="X9" s="38">
        <v>461</v>
      </c>
      <c r="Y9" s="11">
        <f t="shared" si="5"/>
        <v>14.766175528507366</v>
      </c>
      <c r="Z9" s="101">
        <v>965</v>
      </c>
      <c r="AA9" s="102">
        <f t="shared" si="6"/>
        <v>30.909673286354902</v>
      </c>
      <c r="AB9" s="160">
        <f t="shared" si="16"/>
        <v>1006</v>
      </c>
      <c r="AC9" s="114">
        <f t="shared" si="7"/>
        <v>32.222934016655991</v>
      </c>
      <c r="AD9" s="160">
        <f t="shared" si="17"/>
        <v>1426</v>
      </c>
      <c r="AE9" s="114">
        <f t="shared" si="8"/>
        <v>45.67584881486227</v>
      </c>
    </row>
    <row r="10" spans="2:31" ht="13.5" customHeight="1" x14ac:dyDescent="0.25">
      <c r="B10" s="119" t="s">
        <v>80</v>
      </c>
      <c r="C10" s="116">
        <v>4707</v>
      </c>
      <c r="D10" s="38">
        <v>38</v>
      </c>
      <c r="E10" s="11">
        <f t="shared" si="9"/>
        <v>0.80730826428723179</v>
      </c>
      <c r="F10" s="38">
        <v>355</v>
      </c>
      <c r="G10" s="11">
        <f t="shared" si="10"/>
        <v>7.5419587847886129</v>
      </c>
      <c r="H10" s="38">
        <v>618</v>
      </c>
      <c r="I10" s="11">
        <f t="shared" si="11"/>
        <v>13.129381771829191</v>
      </c>
      <c r="J10" s="38">
        <v>1315</v>
      </c>
      <c r="K10" s="11">
        <f t="shared" si="12"/>
        <v>27.937114935202889</v>
      </c>
      <c r="L10" s="101">
        <v>2345</v>
      </c>
      <c r="M10" s="111">
        <f t="shared" si="13"/>
        <v>49.819417888251543</v>
      </c>
      <c r="N10" s="160">
        <f t="shared" si="14"/>
        <v>393</v>
      </c>
      <c r="O10" s="114">
        <f t="shared" si="0"/>
        <v>8.3492670490758432</v>
      </c>
      <c r="P10" s="160">
        <f t="shared" si="15"/>
        <v>3660</v>
      </c>
      <c r="Q10" s="114">
        <f t="shared" si="1"/>
        <v>77.756532823454421</v>
      </c>
      <c r="R10" s="38">
        <v>44</v>
      </c>
      <c r="S10" s="11">
        <f t="shared" si="2"/>
        <v>0.934777990227321</v>
      </c>
      <c r="T10" s="38">
        <v>384</v>
      </c>
      <c r="U10" s="11">
        <f t="shared" si="3"/>
        <v>8.158062460165711</v>
      </c>
      <c r="V10" s="38">
        <v>384</v>
      </c>
      <c r="W10" s="11">
        <f t="shared" si="4"/>
        <v>8.158062460165711</v>
      </c>
      <c r="X10" s="38">
        <v>1394</v>
      </c>
      <c r="Y10" s="11">
        <f t="shared" si="5"/>
        <v>29.615466326747399</v>
      </c>
      <c r="Z10" s="101">
        <v>2511</v>
      </c>
      <c r="AA10" s="102">
        <f t="shared" si="6"/>
        <v>53.346080305927345</v>
      </c>
      <c r="AB10" s="160">
        <f t="shared" si="16"/>
        <v>428</v>
      </c>
      <c r="AC10" s="114">
        <f t="shared" si="7"/>
        <v>9.092840450393032</v>
      </c>
      <c r="AD10" s="160">
        <f t="shared" si="17"/>
        <v>3905</v>
      </c>
      <c r="AE10" s="114">
        <f t="shared" si="8"/>
        <v>82.961546632674739</v>
      </c>
    </row>
    <row r="11" spans="2:31" ht="13.5" customHeight="1" x14ac:dyDescent="0.25">
      <c r="B11" s="119" t="s">
        <v>81</v>
      </c>
      <c r="C11" s="116">
        <v>2051</v>
      </c>
      <c r="D11" s="38">
        <v>35</v>
      </c>
      <c r="E11" s="11">
        <f t="shared" si="9"/>
        <v>1.7064846416382253</v>
      </c>
      <c r="F11" s="38">
        <v>216</v>
      </c>
      <c r="G11" s="11">
        <f t="shared" si="10"/>
        <v>10.531448074110191</v>
      </c>
      <c r="H11" s="38">
        <v>303</v>
      </c>
      <c r="I11" s="11">
        <f t="shared" si="11"/>
        <v>14.773281326182349</v>
      </c>
      <c r="J11" s="38">
        <v>604</v>
      </c>
      <c r="K11" s="11">
        <f t="shared" si="12"/>
        <v>29.449049244271087</v>
      </c>
      <c r="L11" s="101">
        <v>873</v>
      </c>
      <c r="M11" s="111">
        <f t="shared" si="13"/>
        <v>42.56460263286202</v>
      </c>
      <c r="N11" s="160">
        <f t="shared" si="14"/>
        <v>251</v>
      </c>
      <c r="O11" s="114">
        <f t="shared" si="0"/>
        <v>12.237932715748416</v>
      </c>
      <c r="P11" s="160">
        <f t="shared" si="15"/>
        <v>1477</v>
      </c>
      <c r="Q11" s="114">
        <f t="shared" si="1"/>
        <v>72.013651877133114</v>
      </c>
      <c r="R11" s="38">
        <v>44</v>
      </c>
      <c r="S11" s="11">
        <f t="shared" si="2"/>
        <v>2.145294978059483</v>
      </c>
      <c r="T11" s="38">
        <v>209</v>
      </c>
      <c r="U11" s="11">
        <f t="shared" si="3"/>
        <v>10.190151145782545</v>
      </c>
      <c r="V11" s="38">
        <v>252</v>
      </c>
      <c r="W11" s="11">
        <f t="shared" si="4"/>
        <v>12.286689419795222</v>
      </c>
      <c r="X11" s="38">
        <v>618</v>
      </c>
      <c r="Y11" s="11">
        <f t="shared" si="5"/>
        <v>30.131643100926379</v>
      </c>
      <c r="Z11" s="101">
        <v>908</v>
      </c>
      <c r="AA11" s="102">
        <f t="shared" si="6"/>
        <v>44.271087274500246</v>
      </c>
      <c r="AB11" s="160">
        <f t="shared" si="16"/>
        <v>253</v>
      </c>
      <c r="AC11" s="114">
        <f t="shared" si="7"/>
        <v>12.335446123842027</v>
      </c>
      <c r="AD11" s="160">
        <f t="shared" si="17"/>
        <v>1526</v>
      </c>
      <c r="AE11" s="114">
        <f t="shared" si="8"/>
        <v>74.402730375426614</v>
      </c>
    </row>
    <row r="12" spans="2:31" ht="13.5" customHeight="1" x14ac:dyDescent="0.25">
      <c r="B12" s="119" t="s">
        <v>82</v>
      </c>
      <c r="C12" s="116">
        <v>5516</v>
      </c>
      <c r="D12" s="38">
        <v>264</v>
      </c>
      <c r="E12" s="11">
        <f t="shared" si="9"/>
        <v>4.786076867295141</v>
      </c>
      <c r="F12" s="38">
        <v>1436</v>
      </c>
      <c r="G12" s="11">
        <f t="shared" si="10"/>
        <v>26.033357505438723</v>
      </c>
      <c r="H12" s="38">
        <v>1284</v>
      </c>
      <c r="I12" s="11">
        <f t="shared" si="11"/>
        <v>23.277737490935461</v>
      </c>
      <c r="J12" s="38">
        <v>856</v>
      </c>
      <c r="K12" s="11">
        <f t="shared" si="12"/>
        <v>15.51849166062364</v>
      </c>
      <c r="L12" s="101">
        <v>1592</v>
      </c>
      <c r="M12" s="111">
        <f t="shared" si="13"/>
        <v>28.861493836113127</v>
      </c>
      <c r="N12" s="160">
        <f t="shared" si="14"/>
        <v>1700</v>
      </c>
      <c r="O12" s="114">
        <f t="shared" si="0"/>
        <v>30.819434372733866</v>
      </c>
      <c r="P12" s="160">
        <f t="shared" si="15"/>
        <v>2448</v>
      </c>
      <c r="Q12" s="114">
        <f t="shared" si="1"/>
        <v>44.379985496736765</v>
      </c>
      <c r="R12" s="38">
        <v>323</v>
      </c>
      <c r="S12" s="11">
        <f t="shared" si="2"/>
        <v>5.8556925308194341</v>
      </c>
      <c r="T12" s="38">
        <v>1387</v>
      </c>
      <c r="U12" s="11">
        <f t="shared" si="3"/>
        <v>25.145032632342279</v>
      </c>
      <c r="V12" s="38">
        <v>1205</v>
      </c>
      <c r="W12" s="11">
        <f t="shared" si="4"/>
        <v>21.845540246555476</v>
      </c>
      <c r="X12" s="38">
        <v>855</v>
      </c>
      <c r="Y12" s="11">
        <f t="shared" si="5"/>
        <v>15.500362581580855</v>
      </c>
      <c r="Z12" s="101">
        <v>1665</v>
      </c>
      <c r="AA12" s="102">
        <f t="shared" si="6"/>
        <v>30.184916606236403</v>
      </c>
      <c r="AB12" s="160">
        <f t="shared" si="16"/>
        <v>1710</v>
      </c>
      <c r="AC12" s="114">
        <f t="shared" si="7"/>
        <v>31.000725163161714</v>
      </c>
      <c r="AD12" s="160">
        <f t="shared" si="17"/>
        <v>2520</v>
      </c>
      <c r="AE12" s="114">
        <f t="shared" si="8"/>
        <v>45.685279187817258</v>
      </c>
    </row>
    <row r="13" spans="2:31" ht="13.5" customHeight="1" x14ac:dyDescent="0.25">
      <c r="B13" s="119" t="s">
        <v>114</v>
      </c>
      <c r="C13" s="116">
        <v>2418</v>
      </c>
      <c r="D13" s="38">
        <v>102</v>
      </c>
      <c r="E13" s="11">
        <f t="shared" si="9"/>
        <v>4.2183622828784122</v>
      </c>
      <c r="F13" s="38">
        <v>558</v>
      </c>
      <c r="G13" s="11">
        <f t="shared" si="10"/>
        <v>23.076923076923077</v>
      </c>
      <c r="H13" s="38">
        <v>572</v>
      </c>
      <c r="I13" s="11">
        <f t="shared" si="11"/>
        <v>23.655913978494624</v>
      </c>
      <c r="J13" s="38">
        <v>381</v>
      </c>
      <c r="K13" s="11">
        <f t="shared" si="12"/>
        <v>15.75682382133995</v>
      </c>
      <c r="L13" s="101">
        <v>773</v>
      </c>
      <c r="M13" s="111">
        <f t="shared" si="13"/>
        <v>31.96856906534326</v>
      </c>
      <c r="N13" s="160">
        <f t="shared" si="14"/>
        <v>660</v>
      </c>
      <c r="O13" s="114">
        <f t="shared" si="0"/>
        <v>27.29528535980149</v>
      </c>
      <c r="P13" s="160">
        <f t="shared" si="15"/>
        <v>1154</v>
      </c>
      <c r="Q13" s="114">
        <f t="shared" si="1"/>
        <v>47.72539288668321</v>
      </c>
      <c r="R13" s="38">
        <v>126</v>
      </c>
      <c r="S13" s="11">
        <f t="shared" si="2"/>
        <v>5.2109181141439205</v>
      </c>
      <c r="T13" s="38">
        <v>526</v>
      </c>
      <c r="U13" s="11">
        <f t="shared" si="3"/>
        <v>21.7535153019024</v>
      </c>
      <c r="V13" s="38">
        <v>519</v>
      </c>
      <c r="W13" s="11">
        <f t="shared" si="4"/>
        <v>21.464019851116625</v>
      </c>
      <c r="X13" s="38">
        <v>422</v>
      </c>
      <c r="Y13" s="11">
        <f t="shared" si="5"/>
        <v>17.452440033085196</v>
      </c>
      <c r="Z13" s="101">
        <v>792</v>
      </c>
      <c r="AA13" s="102">
        <f t="shared" si="6"/>
        <v>32.754342431761785</v>
      </c>
      <c r="AB13" s="160">
        <f t="shared" si="16"/>
        <v>652</v>
      </c>
      <c r="AC13" s="114">
        <f t="shared" si="7"/>
        <v>26.964433416046319</v>
      </c>
      <c r="AD13" s="160">
        <f t="shared" si="17"/>
        <v>1214</v>
      </c>
      <c r="AE13" s="114">
        <f t="shared" si="8"/>
        <v>50.206782464846981</v>
      </c>
    </row>
    <row r="14" spans="2:31" ht="13.5" customHeight="1" x14ac:dyDescent="0.25">
      <c r="B14" s="119" t="s">
        <v>115</v>
      </c>
      <c r="C14" s="116">
        <v>6516</v>
      </c>
      <c r="D14" s="38">
        <v>231</v>
      </c>
      <c r="E14" s="11">
        <f t="shared" si="9"/>
        <v>3.5451197053406998</v>
      </c>
      <c r="F14" s="38">
        <v>1236</v>
      </c>
      <c r="G14" s="11">
        <f t="shared" si="10"/>
        <v>18.968692449355434</v>
      </c>
      <c r="H14" s="38">
        <v>1325</v>
      </c>
      <c r="I14" s="11">
        <f t="shared" si="11"/>
        <v>20.334561080417433</v>
      </c>
      <c r="J14" s="38">
        <v>1596</v>
      </c>
      <c r="K14" s="11">
        <f t="shared" si="12"/>
        <v>24.493554327808472</v>
      </c>
      <c r="L14" s="101">
        <v>2069</v>
      </c>
      <c r="M14" s="111">
        <f t="shared" si="13"/>
        <v>31.752608962553715</v>
      </c>
      <c r="N14" s="160">
        <f t="shared" si="14"/>
        <v>1467</v>
      </c>
      <c r="O14" s="114">
        <f t="shared" si="0"/>
        <v>22.513812154696133</v>
      </c>
      <c r="P14" s="160">
        <f t="shared" si="15"/>
        <v>3665</v>
      </c>
      <c r="Q14" s="114">
        <f t="shared" si="1"/>
        <v>56.246163290362183</v>
      </c>
      <c r="R14" s="38">
        <v>272</v>
      </c>
      <c r="S14" s="11">
        <f t="shared" si="2"/>
        <v>4.1743400859422959</v>
      </c>
      <c r="T14" s="38">
        <v>1206</v>
      </c>
      <c r="U14" s="11">
        <f t="shared" si="3"/>
        <v>18.50828729281768</v>
      </c>
      <c r="V14" s="38">
        <v>1232</v>
      </c>
      <c r="W14" s="11">
        <f t="shared" si="4"/>
        <v>18.907305095150399</v>
      </c>
      <c r="X14" s="38">
        <v>1600</v>
      </c>
      <c r="Y14" s="11">
        <f t="shared" si="5"/>
        <v>24.554941682013506</v>
      </c>
      <c r="Z14" s="101">
        <v>2150</v>
      </c>
      <c r="AA14" s="102">
        <f t="shared" si="6"/>
        <v>32.995702885205645</v>
      </c>
      <c r="AB14" s="160">
        <f t="shared" si="16"/>
        <v>1478</v>
      </c>
      <c r="AC14" s="114">
        <f t="shared" si="7"/>
        <v>22.682627378759975</v>
      </c>
      <c r="AD14" s="160">
        <f t="shared" si="17"/>
        <v>3750</v>
      </c>
      <c r="AE14" s="114">
        <f t="shared" si="8"/>
        <v>57.550644567219159</v>
      </c>
    </row>
    <row r="15" spans="2:31" ht="13.5" customHeight="1" x14ac:dyDescent="0.25">
      <c r="B15" s="119" t="s">
        <v>116</v>
      </c>
      <c r="C15" s="120">
        <v>2761</v>
      </c>
      <c r="D15" s="38">
        <v>35</v>
      </c>
      <c r="E15" s="11">
        <f t="shared" si="9"/>
        <v>1.2676566461427019</v>
      </c>
      <c r="F15" s="38">
        <v>210</v>
      </c>
      <c r="G15" s="11">
        <f t="shared" si="10"/>
        <v>7.6059398768562119</v>
      </c>
      <c r="H15" s="38">
        <v>354</v>
      </c>
      <c r="I15" s="11">
        <f t="shared" si="11"/>
        <v>12.82144150670047</v>
      </c>
      <c r="J15" s="38">
        <v>943</v>
      </c>
      <c r="K15" s="11">
        <f t="shared" si="12"/>
        <v>34.154291923216228</v>
      </c>
      <c r="L15" s="122">
        <v>1203</v>
      </c>
      <c r="M15" s="111">
        <f t="shared" si="13"/>
        <v>43.571169865990584</v>
      </c>
      <c r="N15" s="160">
        <f t="shared" si="14"/>
        <v>245</v>
      </c>
      <c r="O15" s="114">
        <f t="shared" si="0"/>
        <v>8.8735965229989144</v>
      </c>
      <c r="P15" s="160">
        <f t="shared" si="15"/>
        <v>2146</v>
      </c>
      <c r="Q15" s="114">
        <f t="shared" si="1"/>
        <v>77.725461789206804</v>
      </c>
      <c r="R15" s="38">
        <v>48</v>
      </c>
      <c r="S15" s="11">
        <f t="shared" si="2"/>
        <v>1.7385005432814198</v>
      </c>
      <c r="T15" s="38">
        <v>196</v>
      </c>
      <c r="U15" s="11">
        <f t="shared" si="3"/>
        <v>7.0988772183991307</v>
      </c>
      <c r="V15" s="38">
        <v>372</v>
      </c>
      <c r="W15" s="11">
        <f t="shared" si="4"/>
        <v>13.473379210431004</v>
      </c>
      <c r="X15" s="38">
        <v>902</v>
      </c>
      <c r="Y15" s="11">
        <f t="shared" si="5"/>
        <v>32.669322709163346</v>
      </c>
      <c r="Z15" s="122">
        <v>1227</v>
      </c>
      <c r="AA15" s="102">
        <f t="shared" si="6"/>
        <v>44.440420137631293</v>
      </c>
      <c r="AB15" s="160">
        <f t="shared" si="16"/>
        <v>244</v>
      </c>
      <c r="AC15" s="114">
        <f t="shared" si="7"/>
        <v>8.8373777616805516</v>
      </c>
      <c r="AD15" s="160">
        <f t="shared" si="17"/>
        <v>2129</v>
      </c>
      <c r="AE15" s="114">
        <f t="shared" si="8"/>
        <v>77.109742846794632</v>
      </c>
    </row>
    <row r="16" spans="2:31" ht="13.5" customHeight="1" x14ac:dyDescent="0.25">
      <c r="B16" s="119" t="s">
        <v>117</v>
      </c>
      <c r="C16" s="116">
        <v>1522</v>
      </c>
      <c r="D16" s="38">
        <v>92</v>
      </c>
      <c r="E16" s="11">
        <f t="shared" si="9"/>
        <v>6.0446780551905386</v>
      </c>
      <c r="F16" s="118">
        <v>416</v>
      </c>
      <c r="G16" s="11">
        <f t="shared" si="10"/>
        <v>27.332457293035478</v>
      </c>
      <c r="H16" s="118">
        <v>386</v>
      </c>
      <c r="I16" s="11">
        <f t="shared" si="11"/>
        <v>25.361366622864651</v>
      </c>
      <c r="J16" s="118">
        <v>205</v>
      </c>
      <c r="K16" s="11">
        <f t="shared" si="12"/>
        <v>13.469119579500656</v>
      </c>
      <c r="L16" s="118">
        <v>400</v>
      </c>
      <c r="M16" s="111">
        <f t="shared" si="13"/>
        <v>26.281208935611037</v>
      </c>
      <c r="N16" s="160">
        <f t="shared" si="14"/>
        <v>508</v>
      </c>
      <c r="O16" s="114">
        <f t="shared" si="0"/>
        <v>33.37713534822602</v>
      </c>
      <c r="P16" s="160">
        <f t="shared" si="15"/>
        <v>605</v>
      </c>
      <c r="Q16" s="114">
        <f t="shared" si="1"/>
        <v>39.750328515111697</v>
      </c>
      <c r="R16" s="123">
        <v>105</v>
      </c>
      <c r="S16" s="11">
        <f t="shared" si="2"/>
        <v>6.8988173455978972</v>
      </c>
      <c r="T16" s="123">
        <v>403</v>
      </c>
      <c r="U16" s="11">
        <f t="shared" si="3"/>
        <v>26.478318002628122</v>
      </c>
      <c r="V16" s="123">
        <v>374</v>
      </c>
      <c r="W16" s="11">
        <f t="shared" si="4"/>
        <v>24.57293035479632</v>
      </c>
      <c r="X16" s="123">
        <v>206</v>
      </c>
      <c r="Y16" s="11">
        <f t="shared" si="5"/>
        <v>13.534822601839684</v>
      </c>
      <c r="Z16" s="123">
        <v>413</v>
      </c>
      <c r="AA16" s="102">
        <f t="shared" si="6"/>
        <v>27.135348226018397</v>
      </c>
      <c r="AB16" s="160">
        <f t="shared" si="16"/>
        <v>508</v>
      </c>
      <c r="AC16" s="114">
        <f t="shared" si="7"/>
        <v>33.37713534822602</v>
      </c>
      <c r="AD16" s="160">
        <f t="shared" si="17"/>
        <v>619</v>
      </c>
      <c r="AE16" s="114">
        <f t="shared" si="8"/>
        <v>40.67017082785808</v>
      </c>
    </row>
    <row r="17" spans="1:33" ht="13.5" customHeight="1" x14ac:dyDescent="0.25">
      <c r="B17" s="119" t="s">
        <v>118</v>
      </c>
      <c r="C17" s="116">
        <v>2418</v>
      </c>
      <c r="D17" s="118">
        <v>78</v>
      </c>
      <c r="E17" s="11">
        <f t="shared" si="9"/>
        <v>3.225806451612903</v>
      </c>
      <c r="F17" s="118">
        <v>516</v>
      </c>
      <c r="G17" s="11">
        <f t="shared" si="10"/>
        <v>21.339950372208438</v>
      </c>
      <c r="H17" s="118">
        <v>602</v>
      </c>
      <c r="I17" s="11">
        <f t="shared" si="11"/>
        <v>24.89660876757651</v>
      </c>
      <c r="J17" s="118">
        <v>362</v>
      </c>
      <c r="K17" s="11">
        <f t="shared" si="12"/>
        <v>14.971050454921423</v>
      </c>
      <c r="L17" s="118">
        <v>830</v>
      </c>
      <c r="M17" s="111">
        <f t="shared" si="13"/>
        <v>34.325889164598841</v>
      </c>
      <c r="N17" s="160">
        <f t="shared" si="14"/>
        <v>594</v>
      </c>
      <c r="O17" s="114">
        <f t="shared" si="0"/>
        <v>24.565756823821339</v>
      </c>
      <c r="P17" s="160">
        <f t="shared" si="15"/>
        <v>1192</v>
      </c>
      <c r="Q17" s="114">
        <f t="shared" si="1"/>
        <v>49.296939619520266</v>
      </c>
      <c r="R17" s="123">
        <v>103</v>
      </c>
      <c r="S17" s="11">
        <f t="shared" si="2"/>
        <v>4.2597187758478077</v>
      </c>
      <c r="T17" s="123">
        <v>493</v>
      </c>
      <c r="U17" s="11">
        <f t="shared" si="3"/>
        <v>20.388751033912325</v>
      </c>
      <c r="V17" s="123">
        <v>566</v>
      </c>
      <c r="W17" s="11">
        <f t="shared" si="4"/>
        <v>23.407775020678248</v>
      </c>
      <c r="X17" s="123">
        <v>398</v>
      </c>
      <c r="Y17" s="11">
        <f t="shared" si="5"/>
        <v>16.459884201819687</v>
      </c>
      <c r="Z17" s="123">
        <v>837</v>
      </c>
      <c r="AA17" s="102">
        <f t="shared" si="6"/>
        <v>34.615384615384613</v>
      </c>
      <c r="AB17" s="160">
        <f t="shared" si="16"/>
        <v>596</v>
      </c>
      <c r="AC17" s="114">
        <f t="shared" si="7"/>
        <v>24.648469809760133</v>
      </c>
      <c r="AD17" s="160">
        <f t="shared" si="17"/>
        <v>1235</v>
      </c>
      <c r="AE17" s="114">
        <f t="shared" si="8"/>
        <v>51.075268817204304</v>
      </c>
    </row>
    <row r="18" spans="1:33" ht="13.5" customHeight="1" x14ac:dyDescent="0.25">
      <c r="B18" s="119" t="s">
        <v>119</v>
      </c>
      <c r="C18" s="116">
        <v>1619</v>
      </c>
      <c r="D18" s="118">
        <v>42</v>
      </c>
      <c r="E18" s="11">
        <f t="shared" si="9"/>
        <v>2.5941939468807904</v>
      </c>
      <c r="F18" s="118">
        <v>286</v>
      </c>
      <c r="G18" s="11">
        <f t="shared" si="10"/>
        <v>17.665225447807288</v>
      </c>
      <c r="H18" s="118">
        <v>618</v>
      </c>
      <c r="I18" s="11">
        <f t="shared" si="11"/>
        <v>38.171710932674493</v>
      </c>
      <c r="J18" s="118">
        <v>478</v>
      </c>
      <c r="K18" s="11">
        <f t="shared" si="12"/>
        <v>29.524397776405188</v>
      </c>
      <c r="L18" s="118">
        <v>173</v>
      </c>
      <c r="M18" s="111">
        <f t="shared" si="13"/>
        <v>10.685608400247066</v>
      </c>
      <c r="N18" s="160">
        <f t="shared" si="14"/>
        <v>328</v>
      </c>
      <c r="O18" s="114">
        <f t="shared" si="0"/>
        <v>20.259419394688081</v>
      </c>
      <c r="P18" s="160">
        <f t="shared" si="15"/>
        <v>651</v>
      </c>
      <c r="Q18" s="114">
        <f t="shared" si="1"/>
        <v>40.21000617665225</v>
      </c>
      <c r="R18" s="123">
        <v>48</v>
      </c>
      <c r="S18" s="11">
        <f t="shared" si="2"/>
        <v>2.964793082149475</v>
      </c>
      <c r="T18" s="123">
        <v>283</v>
      </c>
      <c r="U18" s="11">
        <f t="shared" si="3"/>
        <v>17.479925880172946</v>
      </c>
      <c r="V18" s="123">
        <v>583</v>
      </c>
      <c r="W18" s="11">
        <f t="shared" si="4"/>
        <v>36.009882643607163</v>
      </c>
      <c r="X18" s="123">
        <v>501</v>
      </c>
      <c r="Y18" s="11">
        <f t="shared" si="5"/>
        <v>30.945027794935147</v>
      </c>
      <c r="Z18" s="123">
        <v>189</v>
      </c>
      <c r="AA18" s="102">
        <f t="shared" si="6"/>
        <v>11.673872760963558</v>
      </c>
      <c r="AB18" s="160">
        <f t="shared" si="16"/>
        <v>331</v>
      </c>
      <c r="AC18" s="114">
        <f t="shared" si="7"/>
        <v>20.444718962322423</v>
      </c>
      <c r="AD18" s="160">
        <f t="shared" si="17"/>
        <v>690</v>
      </c>
      <c r="AE18" s="114">
        <f t="shared" si="8"/>
        <v>42.618900555898705</v>
      </c>
    </row>
    <row r="19" spans="1:33" ht="13.5" customHeight="1" x14ac:dyDescent="0.25">
      <c r="B19" s="119" t="s">
        <v>120</v>
      </c>
      <c r="C19" s="116">
        <v>7022</v>
      </c>
      <c r="D19" s="118">
        <v>51</v>
      </c>
      <c r="E19" s="11">
        <f t="shared" si="9"/>
        <v>0.72628880660780404</v>
      </c>
      <c r="F19" s="118">
        <v>461</v>
      </c>
      <c r="G19" s="11">
        <f t="shared" si="10"/>
        <v>6.565081173454856</v>
      </c>
      <c r="H19" s="118">
        <v>348</v>
      </c>
      <c r="I19" s="11">
        <f t="shared" si="11"/>
        <v>4.9558530333238391</v>
      </c>
      <c r="J19" s="118">
        <v>632</v>
      </c>
      <c r="K19" s="11">
        <f t="shared" si="12"/>
        <v>9.0002848191398463</v>
      </c>
      <c r="L19" s="118">
        <v>5488</v>
      </c>
      <c r="M19" s="111">
        <f t="shared" si="13"/>
        <v>78.154371973796643</v>
      </c>
      <c r="N19" s="160">
        <f t="shared" si="14"/>
        <v>512</v>
      </c>
      <c r="O19" s="114">
        <f t="shared" si="0"/>
        <v>7.2913699800626608</v>
      </c>
      <c r="P19" s="160">
        <f t="shared" si="15"/>
        <v>6120</v>
      </c>
      <c r="Q19" s="114">
        <f t="shared" si="1"/>
        <v>87.154656792936478</v>
      </c>
      <c r="R19" s="123">
        <v>60</v>
      </c>
      <c r="S19" s="11">
        <f t="shared" si="2"/>
        <v>0.854457419538593</v>
      </c>
      <c r="T19" s="123">
        <v>446</v>
      </c>
      <c r="U19" s="11">
        <f t="shared" si="3"/>
        <v>6.3514668185702083</v>
      </c>
      <c r="V19" s="123">
        <v>342</v>
      </c>
      <c r="W19" s="11">
        <f t="shared" si="4"/>
        <v>4.8704072913699799</v>
      </c>
      <c r="X19" s="123">
        <v>645</v>
      </c>
      <c r="Y19" s="11">
        <f t="shared" si="5"/>
        <v>9.1854172600398751</v>
      </c>
      <c r="Z19" s="123">
        <v>5499</v>
      </c>
      <c r="AA19" s="102">
        <f t="shared" si="6"/>
        <v>78.311022500712042</v>
      </c>
      <c r="AB19" s="160">
        <f t="shared" si="16"/>
        <v>506</v>
      </c>
      <c r="AC19" s="114">
        <f t="shared" si="7"/>
        <v>7.2059242381088007</v>
      </c>
      <c r="AD19" s="160">
        <f t="shared" si="17"/>
        <v>6144</v>
      </c>
      <c r="AE19" s="114">
        <f t="shared" si="8"/>
        <v>87.496439760751926</v>
      </c>
    </row>
    <row r="20" spans="1:33" ht="13.5" customHeight="1" x14ac:dyDescent="0.25">
      <c r="B20" s="126"/>
      <c r="C20" s="126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28"/>
      <c r="O20" s="129"/>
      <c r="P20" s="128"/>
      <c r="Q20" s="129"/>
      <c r="AB20" s="128"/>
      <c r="AC20" s="129"/>
      <c r="AD20" s="128"/>
      <c r="AE20" s="129"/>
    </row>
    <row r="21" spans="1:33" ht="13.5" customHeight="1" x14ac:dyDescent="0.3">
      <c r="B21" s="134" t="s">
        <v>121</v>
      </c>
      <c r="C21" s="139">
        <f>SUM(C5:C19)</f>
        <v>49539</v>
      </c>
      <c r="D21" s="136">
        <f>SUM(D5:D19)</f>
        <v>1506</v>
      </c>
      <c r="E21" s="137">
        <f>(D21/C21)*100</f>
        <v>3.0400290680070245</v>
      </c>
      <c r="F21" s="136">
        <f>SUM(F5:F19)</f>
        <v>8699</v>
      </c>
      <c r="G21" s="137">
        <f>(F21/C21)*100</f>
        <v>17.559902299198612</v>
      </c>
      <c r="H21" s="136">
        <f>SUM(H5:H19)</f>
        <v>9054</v>
      </c>
      <c r="I21" s="137">
        <f>(H21/C21)*100</f>
        <v>18.27650941682311</v>
      </c>
      <c r="J21" s="136">
        <f>SUM(J5:J19)</f>
        <v>9410</v>
      </c>
      <c r="K21" s="137">
        <f>(J21/C21)*100</f>
        <v>18.99513514604655</v>
      </c>
      <c r="L21" s="136">
        <f>SUM(L5:L19)</f>
        <v>20357</v>
      </c>
      <c r="M21" s="137">
        <f>(L21/C21)*100</f>
        <v>41.092876319667333</v>
      </c>
      <c r="N21" s="138">
        <f>SUM(N5:N19)</f>
        <v>10205</v>
      </c>
      <c r="O21" s="135">
        <f>(N21/C21)*100</f>
        <v>20.599931367205638</v>
      </c>
      <c r="P21" s="138">
        <f>SUM(P5:P19)</f>
        <v>29767</v>
      </c>
      <c r="Q21" s="135">
        <f>(P21/C21)*100</f>
        <v>60.088011465713883</v>
      </c>
      <c r="R21" s="136">
        <f>SUM(R5:R19)</f>
        <v>1858</v>
      </c>
      <c r="S21" s="136">
        <f>(R21/C21)*100</f>
        <v>3.7505803508346958</v>
      </c>
      <c r="T21" s="136">
        <f>SUM(T5:T19)</f>
        <v>8443</v>
      </c>
      <c r="U21" s="136">
        <f>(T21/C21)*100</f>
        <v>17.043137729869397</v>
      </c>
      <c r="V21" s="136">
        <f>SUM(V5:V19)</f>
        <v>8299</v>
      </c>
      <c r="W21" s="136">
        <f>(V21/C21)*100</f>
        <v>16.752457659621712</v>
      </c>
      <c r="X21" s="136">
        <f>SUM(X5:X19)</f>
        <v>9597</v>
      </c>
      <c r="Y21" s="136">
        <f>(X21/C21)*100</f>
        <v>19.37261551504875</v>
      </c>
      <c r="Z21" s="136">
        <f>SUM(Z5:Z19)</f>
        <v>20906</v>
      </c>
      <c r="AA21" s="136">
        <f>(Z21/C21)*100</f>
        <v>42.201094087486631</v>
      </c>
      <c r="AB21" s="138">
        <f>SUM(AB5:AB19)</f>
        <v>10301</v>
      </c>
      <c r="AC21" s="135">
        <f>(AB21/C21)*100</f>
        <v>20.793718080704089</v>
      </c>
      <c r="AD21" s="138">
        <f>SUM(AD5:AD19)</f>
        <v>30503</v>
      </c>
      <c r="AE21" s="135">
        <f>(AD21/C21)*100</f>
        <v>61.573709602535374</v>
      </c>
    </row>
    <row r="23" spans="1:33" ht="13.5" customHeight="1" x14ac:dyDescent="0.3">
      <c r="A23" s="106"/>
      <c r="B23" s="566" t="s">
        <v>111</v>
      </c>
      <c r="C23" s="572" t="s">
        <v>1</v>
      </c>
      <c r="D23" s="572" t="s">
        <v>91</v>
      </c>
      <c r="E23" s="572"/>
      <c r="F23" s="567" t="s">
        <v>17</v>
      </c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9"/>
      <c r="T23" s="571" t="s">
        <v>18</v>
      </c>
      <c r="U23" s="571"/>
      <c r="V23" s="571"/>
      <c r="W23" s="571"/>
      <c r="X23" s="571"/>
      <c r="Y23" s="571"/>
      <c r="Z23" s="571"/>
      <c r="AA23" s="571"/>
      <c r="AB23" s="571"/>
      <c r="AC23" s="571"/>
    </row>
    <row r="24" spans="1:33" ht="13.5" customHeight="1" x14ac:dyDescent="0.25">
      <c r="A24" s="106"/>
      <c r="B24" s="566"/>
      <c r="C24" s="572"/>
      <c r="D24" s="572"/>
      <c r="E24" s="572"/>
      <c r="F24" s="570">
        <v>0</v>
      </c>
      <c r="G24" s="570"/>
      <c r="H24" s="570">
        <v>1</v>
      </c>
      <c r="I24" s="570"/>
      <c r="J24" s="570">
        <v>2</v>
      </c>
      <c r="K24" s="570"/>
      <c r="L24" s="570">
        <v>3</v>
      </c>
      <c r="M24" s="570"/>
      <c r="N24" s="570">
        <v>4</v>
      </c>
      <c r="O24" s="574"/>
      <c r="P24" s="565" t="s">
        <v>112</v>
      </c>
      <c r="Q24" s="565"/>
      <c r="R24" s="565" t="s">
        <v>113</v>
      </c>
      <c r="S24" s="565"/>
      <c r="T24" s="575">
        <v>0</v>
      </c>
      <c r="U24" s="570"/>
      <c r="V24" s="570">
        <v>1</v>
      </c>
      <c r="W24" s="570"/>
      <c r="X24" s="570">
        <v>2</v>
      </c>
      <c r="Y24" s="570"/>
      <c r="Z24" s="570">
        <v>3</v>
      </c>
      <c r="AA24" s="570"/>
      <c r="AB24" s="570">
        <v>4</v>
      </c>
      <c r="AC24" s="570"/>
      <c r="AD24" s="565" t="s">
        <v>112</v>
      </c>
      <c r="AE24" s="565"/>
      <c r="AF24" s="565" t="s">
        <v>113</v>
      </c>
      <c r="AG24" s="565"/>
    </row>
    <row r="25" spans="1:33" ht="13.5" customHeight="1" x14ac:dyDescent="0.25">
      <c r="A25" s="106"/>
      <c r="B25" s="566"/>
      <c r="C25" s="572"/>
      <c r="D25" s="159" t="s">
        <v>110</v>
      </c>
      <c r="E25" s="118" t="s">
        <v>83</v>
      </c>
      <c r="F25" s="98" t="s">
        <v>110</v>
      </c>
      <c r="G25" s="98" t="s">
        <v>83</v>
      </c>
      <c r="H25" s="98" t="s">
        <v>110</v>
      </c>
      <c r="I25" s="98" t="s">
        <v>83</v>
      </c>
      <c r="J25" s="98" t="s">
        <v>110</v>
      </c>
      <c r="K25" s="98" t="s">
        <v>83</v>
      </c>
      <c r="L25" s="98" t="s">
        <v>110</v>
      </c>
      <c r="M25" s="98" t="s">
        <v>83</v>
      </c>
      <c r="N25" s="98" t="s">
        <v>110</v>
      </c>
      <c r="O25" s="99" t="s">
        <v>83</v>
      </c>
      <c r="P25" s="160" t="s">
        <v>110</v>
      </c>
      <c r="Q25" s="160" t="s">
        <v>83</v>
      </c>
      <c r="R25" s="160" t="s">
        <v>110</v>
      </c>
      <c r="S25" s="160" t="s">
        <v>83</v>
      </c>
      <c r="T25" s="100" t="s">
        <v>110</v>
      </c>
      <c r="U25" s="98" t="s">
        <v>83</v>
      </c>
      <c r="V25" s="98" t="s">
        <v>110</v>
      </c>
      <c r="W25" s="98" t="s">
        <v>83</v>
      </c>
      <c r="X25" s="98" t="s">
        <v>110</v>
      </c>
      <c r="Y25" s="98" t="s">
        <v>83</v>
      </c>
      <c r="Z25" s="98" t="s">
        <v>110</v>
      </c>
      <c r="AA25" s="98" t="s">
        <v>83</v>
      </c>
      <c r="AB25" s="98" t="s">
        <v>110</v>
      </c>
      <c r="AC25" s="98" t="s">
        <v>83</v>
      </c>
      <c r="AD25" s="160" t="s">
        <v>110</v>
      </c>
      <c r="AE25" s="160" t="s">
        <v>83</v>
      </c>
      <c r="AF25" s="160" t="s">
        <v>110</v>
      </c>
      <c r="AG25" s="160" t="s">
        <v>83</v>
      </c>
    </row>
    <row r="26" spans="1:33" ht="13.5" customHeight="1" x14ac:dyDescent="0.25">
      <c r="A26" s="106"/>
      <c r="B26" s="144" t="s">
        <v>23</v>
      </c>
      <c r="C26" s="140">
        <v>1409</v>
      </c>
      <c r="D26" s="141">
        <v>1061</v>
      </c>
      <c r="E26" s="142">
        <f>D26*100/C26</f>
        <v>75.301632363378289</v>
      </c>
      <c r="F26" s="123">
        <v>109</v>
      </c>
      <c r="G26" s="155">
        <f>(F26/C26)*100</f>
        <v>7.73598296664301</v>
      </c>
      <c r="H26" s="123">
        <v>499</v>
      </c>
      <c r="I26" s="155">
        <f>(H26/C26)*100</f>
        <v>35.415188076650104</v>
      </c>
      <c r="J26" s="123">
        <v>287</v>
      </c>
      <c r="K26" s="155">
        <f>(J26/C26)*100</f>
        <v>20.369056068133428</v>
      </c>
      <c r="L26" s="123">
        <v>167</v>
      </c>
      <c r="M26" s="155">
        <f>(L26/C26)*100</f>
        <v>11.852377572746629</v>
      </c>
      <c r="N26" s="123">
        <v>317</v>
      </c>
      <c r="O26" s="155">
        <f t="shared" ref="O26:O57" si="18">(N26/C26)*100</f>
        <v>22.498225691980128</v>
      </c>
      <c r="P26" s="153">
        <f>F26+H26</f>
        <v>608</v>
      </c>
      <c r="Q26" s="154">
        <f t="shared" ref="Q26:Q57" si="19">(P26/C26)*100</f>
        <v>43.151171043293118</v>
      </c>
      <c r="R26" s="153">
        <f t="shared" ref="R26:R57" si="20">L26+N26</f>
        <v>484</v>
      </c>
      <c r="S26" s="154">
        <f t="shared" ref="S26:S57" si="21">(R26/C26)*100</f>
        <v>34.350603264726757</v>
      </c>
      <c r="T26" s="123">
        <v>109</v>
      </c>
      <c r="U26" s="155">
        <f t="shared" ref="U26:U57" si="22">(T26/C26)*100</f>
        <v>7.73598296664301</v>
      </c>
      <c r="V26" s="123">
        <v>499</v>
      </c>
      <c r="W26" s="155">
        <f t="shared" ref="W26:W57" si="23">(V26/C26)*100</f>
        <v>35.415188076650104</v>
      </c>
      <c r="X26" s="123">
        <v>262</v>
      </c>
      <c r="Y26" s="155">
        <f t="shared" ref="Y26:Y57" si="24">(X26/C26)*100</f>
        <v>18.594748048261177</v>
      </c>
      <c r="Z26" s="123">
        <v>172</v>
      </c>
      <c r="AA26" s="155">
        <f t="shared" ref="AA26:AA57" si="25">(Z26/C26)*100</f>
        <v>12.207239176721078</v>
      </c>
      <c r="AB26" s="123">
        <v>335</v>
      </c>
      <c r="AC26" s="155">
        <f t="shared" ref="AC26:AC57" si="26">(AB26/C26)*100</f>
        <v>23.775727466288146</v>
      </c>
      <c r="AD26" s="153">
        <f>T26+V26</f>
        <v>608</v>
      </c>
      <c r="AE26" s="154">
        <f t="shared" ref="AE26:AE57" si="27">(AD26/C26)*100</f>
        <v>43.151171043293118</v>
      </c>
      <c r="AF26" s="153">
        <f>Z26+AB26</f>
        <v>507</v>
      </c>
      <c r="AG26" s="154">
        <f t="shared" ref="AG26:AG57" si="28">(AF26/C26)*100</f>
        <v>35.982966643009227</v>
      </c>
    </row>
    <row r="27" spans="1:33" ht="13.5" customHeight="1" x14ac:dyDescent="0.25">
      <c r="A27" s="106"/>
      <c r="B27" s="144" t="s">
        <v>24</v>
      </c>
      <c r="C27" s="140">
        <v>603</v>
      </c>
      <c r="D27" s="141">
        <v>509</v>
      </c>
      <c r="E27" s="142">
        <v>84.411276948590384</v>
      </c>
      <c r="F27" s="123">
        <v>31</v>
      </c>
      <c r="G27" s="155">
        <f t="shared" ref="G27:G79" si="29">(F27/C27)*100</f>
        <v>5.140961857379768</v>
      </c>
      <c r="H27" s="123">
        <v>223</v>
      </c>
      <c r="I27" s="155">
        <f t="shared" ref="I27:I79" si="30">(H27/C27)*100</f>
        <v>36.981757877280266</v>
      </c>
      <c r="J27" s="123">
        <v>125</v>
      </c>
      <c r="K27" s="155">
        <f t="shared" ref="K27:K79" si="31">(J27/C27)*100</f>
        <v>20.729684908789388</v>
      </c>
      <c r="L27" s="123">
        <v>70</v>
      </c>
      <c r="M27" s="155">
        <f t="shared" ref="M27:M79" si="32">(L27/C27)*100</f>
        <v>11.608623548922056</v>
      </c>
      <c r="N27" s="123">
        <v>135</v>
      </c>
      <c r="O27" s="155">
        <f t="shared" si="18"/>
        <v>22.388059701492537</v>
      </c>
      <c r="P27" s="153">
        <f t="shared" ref="P27:P79" si="33">F27+H27</f>
        <v>254</v>
      </c>
      <c r="Q27" s="154">
        <f t="shared" si="19"/>
        <v>42.122719734660038</v>
      </c>
      <c r="R27" s="153">
        <f t="shared" si="20"/>
        <v>205</v>
      </c>
      <c r="S27" s="154">
        <f t="shared" si="21"/>
        <v>33.996683250414591</v>
      </c>
      <c r="T27" s="123">
        <v>42</v>
      </c>
      <c r="U27" s="155">
        <f t="shared" si="22"/>
        <v>6.9651741293532341</v>
      </c>
      <c r="V27" s="123">
        <v>218</v>
      </c>
      <c r="W27" s="155">
        <f t="shared" si="23"/>
        <v>36.152570480928695</v>
      </c>
      <c r="X27" s="123">
        <v>111</v>
      </c>
      <c r="Y27" s="155">
        <f t="shared" si="24"/>
        <v>18.407960199004975</v>
      </c>
      <c r="Z27" s="123">
        <v>78</v>
      </c>
      <c r="AA27" s="155">
        <f t="shared" si="25"/>
        <v>12.935323383084576</v>
      </c>
      <c r="AB27" s="123">
        <v>135</v>
      </c>
      <c r="AC27" s="155">
        <f t="shared" si="26"/>
        <v>22.388059701492537</v>
      </c>
      <c r="AD27" s="153">
        <f t="shared" ref="AD27:AD79" si="34">T27+V27</f>
        <v>260</v>
      </c>
      <c r="AE27" s="154">
        <f t="shared" si="27"/>
        <v>43.117744610281925</v>
      </c>
      <c r="AF27" s="153">
        <f t="shared" ref="AF27:AF79" si="35">Z27+AB27</f>
        <v>213</v>
      </c>
      <c r="AG27" s="154">
        <f t="shared" si="28"/>
        <v>35.323383084577117</v>
      </c>
    </row>
    <row r="28" spans="1:33" ht="13.5" customHeight="1" x14ac:dyDescent="0.25">
      <c r="A28" s="106"/>
      <c r="B28" s="144" t="s">
        <v>25</v>
      </c>
      <c r="C28" s="140">
        <v>406</v>
      </c>
      <c r="D28" s="141">
        <v>380</v>
      </c>
      <c r="E28" s="142">
        <f t="shared" ref="E28:E79" si="36">D28*100/C28</f>
        <v>93.596059113300498</v>
      </c>
      <c r="F28" s="123">
        <v>133</v>
      </c>
      <c r="G28" s="155">
        <f t="shared" si="29"/>
        <v>32.758620689655174</v>
      </c>
      <c r="H28" s="123">
        <v>163</v>
      </c>
      <c r="I28" s="155">
        <f t="shared" si="30"/>
        <v>40.14778325123153</v>
      </c>
      <c r="J28" s="123">
        <v>73</v>
      </c>
      <c r="K28" s="155">
        <f t="shared" si="31"/>
        <v>17.980295566502463</v>
      </c>
      <c r="L28" s="123">
        <v>48</v>
      </c>
      <c r="M28" s="155">
        <f t="shared" si="32"/>
        <v>11.822660098522167</v>
      </c>
      <c r="N28" s="123">
        <v>175</v>
      </c>
      <c r="O28" s="155">
        <f t="shared" si="18"/>
        <v>43.103448275862064</v>
      </c>
      <c r="P28" s="153">
        <f t="shared" si="33"/>
        <v>296</v>
      </c>
      <c r="Q28" s="154">
        <f t="shared" si="19"/>
        <v>72.906403940886705</v>
      </c>
      <c r="R28" s="153">
        <f t="shared" si="20"/>
        <v>223</v>
      </c>
      <c r="S28" s="154">
        <f t="shared" si="21"/>
        <v>54.926108374384242</v>
      </c>
      <c r="T28" s="123">
        <v>7</v>
      </c>
      <c r="U28" s="155">
        <f t="shared" si="22"/>
        <v>1.7241379310344827</v>
      </c>
      <c r="V28" s="123">
        <v>92</v>
      </c>
      <c r="W28" s="155">
        <f t="shared" si="23"/>
        <v>22.660098522167488</v>
      </c>
      <c r="X28" s="123">
        <v>65</v>
      </c>
      <c r="Y28" s="155">
        <f t="shared" si="24"/>
        <v>16.009852216748769</v>
      </c>
      <c r="Z28" s="123">
        <v>58</v>
      </c>
      <c r="AA28" s="155">
        <f t="shared" si="25"/>
        <v>14.285714285714285</v>
      </c>
      <c r="AB28" s="123">
        <v>179</v>
      </c>
      <c r="AC28" s="155">
        <f t="shared" si="26"/>
        <v>44.088669950738918</v>
      </c>
      <c r="AD28" s="153">
        <f t="shared" si="34"/>
        <v>99</v>
      </c>
      <c r="AE28" s="154">
        <f t="shared" si="27"/>
        <v>24.384236453201972</v>
      </c>
      <c r="AF28" s="153">
        <f t="shared" si="35"/>
        <v>237</v>
      </c>
      <c r="AG28" s="154">
        <f t="shared" si="28"/>
        <v>58.374384236453203</v>
      </c>
    </row>
    <row r="29" spans="1:33" ht="13.5" customHeight="1" x14ac:dyDescent="0.25">
      <c r="A29" s="106"/>
      <c r="B29" s="144" t="s">
        <v>26</v>
      </c>
      <c r="C29" s="140">
        <v>435</v>
      </c>
      <c r="D29" s="141">
        <v>349</v>
      </c>
      <c r="E29" s="142">
        <f t="shared" si="36"/>
        <v>80.229885057471265</v>
      </c>
      <c r="F29" s="123">
        <v>133</v>
      </c>
      <c r="G29" s="155">
        <f t="shared" si="29"/>
        <v>30.574712643678158</v>
      </c>
      <c r="H29" s="123">
        <v>163</v>
      </c>
      <c r="I29" s="155">
        <f t="shared" si="30"/>
        <v>37.47126436781609</v>
      </c>
      <c r="J29" s="123">
        <v>73</v>
      </c>
      <c r="K29" s="155">
        <f t="shared" si="31"/>
        <v>16.7816091954023</v>
      </c>
      <c r="L29" s="123">
        <v>39</v>
      </c>
      <c r="M29" s="155">
        <f t="shared" si="32"/>
        <v>8.9655172413793096</v>
      </c>
      <c r="N29" s="123">
        <v>133</v>
      </c>
      <c r="O29" s="155">
        <f t="shared" si="18"/>
        <v>30.574712643678158</v>
      </c>
      <c r="P29" s="153">
        <f t="shared" si="33"/>
        <v>296</v>
      </c>
      <c r="Q29" s="154">
        <f t="shared" si="19"/>
        <v>68.045977011494259</v>
      </c>
      <c r="R29" s="153">
        <f t="shared" si="20"/>
        <v>172</v>
      </c>
      <c r="S29" s="154">
        <f t="shared" si="21"/>
        <v>39.540229885057471</v>
      </c>
      <c r="T29" s="123">
        <v>135</v>
      </c>
      <c r="U29" s="155">
        <f t="shared" si="22"/>
        <v>31.03448275862069</v>
      </c>
      <c r="V29" s="123">
        <v>163</v>
      </c>
      <c r="W29" s="155">
        <f t="shared" si="23"/>
        <v>37.47126436781609</v>
      </c>
      <c r="X29" s="123">
        <v>70</v>
      </c>
      <c r="Y29" s="155">
        <f t="shared" si="24"/>
        <v>16.091954022988507</v>
      </c>
      <c r="Z29" s="123">
        <v>40</v>
      </c>
      <c r="AA29" s="155">
        <f t="shared" si="25"/>
        <v>9.1954022988505741</v>
      </c>
      <c r="AB29" s="123">
        <v>135</v>
      </c>
      <c r="AC29" s="155">
        <f t="shared" si="26"/>
        <v>31.03448275862069</v>
      </c>
      <c r="AD29" s="153">
        <f t="shared" si="34"/>
        <v>298</v>
      </c>
      <c r="AE29" s="154">
        <f t="shared" si="27"/>
        <v>68.505747126436773</v>
      </c>
      <c r="AF29" s="153">
        <f t="shared" si="35"/>
        <v>175</v>
      </c>
      <c r="AG29" s="154">
        <f t="shared" si="28"/>
        <v>40.229885057471265</v>
      </c>
    </row>
    <row r="30" spans="1:33" ht="13.5" customHeight="1" x14ac:dyDescent="0.25">
      <c r="A30" s="106"/>
      <c r="B30" s="144" t="s">
        <v>27</v>
      </c>
      <c r="C30" s="140">
        <v>933</v>
      </c>
      <c r="D30" s="141">
        <v>755</v>
      </c>
      <c r="E30" s="142">
        <f t="shared" si="36"/>
        <v>80.921757770632368</v>
      </c>
      <c r="F30" s="123">
        <v>39</v>
      </c>
      <c r="G30" s="155">
        <f t="shared" si="29"/>
        <v>4.180064308681672</v>
      </c>
      <c r="H30" s="123">
        <v>293</v>
      </c>
      <c r="I30" s="155">
        <f t="shared" si="30"/>
        <v>31.404072883172564</v>
      </c>
      <c r="J30" s="123">
        <v>205</v>
      </c>
      <c r="K30" s="155">
        <f t="shared" si="31"/>
        <v>21.972132904608788</v>
      </c>
      <c r="L30" s="123">
        <v>110</v>
      </c>
      <c r="M30" s="155">
        <f t="shared" si="32"/>
        <v>11.789924973204716</v>
      </c>
      <c r="N30" s="123">
        <v>266</v>
      </c>
      <c r="O30" s="155">
        <f t="shared" si="18"/>
        <v>28.510182207931408</v>
      </c>
      <c r="P30" s="153">
        <f t="shared" si="33"/>
        <v>332</v>
      </c>
      <c r="Q30" s="154">
        <f t="shared" si="19"/>
        <v>35.584137191854232</v>
      </c>
      <c r="R30" s="153">
        <f t="shared" si="20"/>
        <v>376</v>
      </c>
      <c r="S30" s="154">
        <f t="shared" si="21"/>
        <v>40.30010718113612</v>
      </c>
      <c r="T30" s="123">
        <v>44</v>
      </c>
      <c r="U30" s="155">
        <f t="shared" si="22"/>
        <v>4.7159699892818869</v>
      </c>
      <c r="V30" s="123">
        <v>291</v>
      </c>
      <c r="W30" s="155">
        <f t="shared" si="23"/>
        <v>31.189710610932476</v>
      </c>
      <c r="X30" s="123">
        <v>187</v>
      </c>
      <c r="Y30" s="155">
        <f t="shared" si="24"/>
        <v>20.042872454448016</v>
      </c>
      <c r="Z30" s="123">
        <v>125</v>
      </c>
      <c r="AA30" s="155">
        <f t="shared" si="25"/>
        <v>13.39764201500536</v>
      </c>
      <c r="AB30" s="123">
        <v>272</v>
      </c>
      <c r="AC30" s="155">
        <f t="shared" si="26"/>
        <v>29.153269024651664</v>
      </c>
      <c r="AD30" s="153">
        <f t="shared" si="34"/>
        <v>335</v>
      </c>
      <c r="AE30" s="154">
        <f t="shared" si="27"/>
        <v>35.90568060021436</v>
      </c>
      <c r="AF30" s="153">
        <f t="shared" si="35"/>
        <v>397</v>
      </c>
      <c r="AG30" s="154">
        <f t="shared" si="28"/>
        <v>42.550911039657016</v>
      </c>
    </row>
    <row r="31" spans="1:33" ht="13.5" customHeight="1" x14ac:dyDescent="0.25">
      <c r="A31" s="106"/>
      <c r="B31" s="144" t="s">
        <v>28</v>
      </c>
      <c r="C31" s="140">
        <v>1489</v>
      </c>
      <c r="D31" s="141">
        <v>1191</v>
      </c>
      <c r="E31" s="142">
        <f t="shared" si="36"/>
        <v>79.986568166554733</v>
      </c>
      <c r="F31" s="123">
        <v>91</v>
      </c>
      <c r="G31" s="155">
        <f t="shared" si="29"/>
        <v>6.1114842175957014</v>
      </c>
      <c r="H31" s="123">
        <v>474</v>
      </c>
      <c r="I31" s="155">
        <f t="shared" si="30"/>
        <v>31.833445265278709</v>
      </c>
      <c r="J31" s="123">
        <v>288</v>
      </c>
      <c r="K31" s="155">
        <f t="shared" si="31"/>
        <v>19.341840161181999</v>
      </c>
      <c r="L31" s="123">
        <v>190</v>
      </c>
      <c r="M31" s="155">
        <f t="shared" si="32"/>
        <v>12.760241773002015</v>
      </c>
      <c r="N31" s="123">
        <v>411</v>
      </c>
      <c r="O31" s="155">
        <f t="shared" si="18"/>
        <v>27.602417730020147</v>
      </c>
      <c r="P31" s="153">
        <f t="shared" si="33"/>
        <v>565</v>
      </c>
      <c r="Q31" s="154">
        <f t="shared" si="19"/>
        <v>37.944929482874414</v>
      </c>
      <c r="R31" s="153">
        <f t="shared" si="20"/>
        <v>601</v>
      </c>
      <c r="S31" s="154">
        <f t="shared" si="21"/>
        <v>40.362659503022165</v>
      </c>
      <c r="T31" s="123">
        <v>85</v>
      </c>
      <c r="U31" s="155">
        <f t="shared" si="22"/>
        <v>5.7085292142377435</v>
      </c>
      <c r="V31" s="123">
        <v>462</v>
      </c>
      <c r="W31" s="155">
        <f t="shared" si="23"/>
        <v>31.027535258562793</v>
      </c>
      <c r="X31" s="123">
        <v>296</v>
      </c>
      <c r="Y31" s="155">
        <f t="shared" si="24"/>
        <v>19.879113498992613</v>
      </c>
      <c r="Z31" s="123">
        <v>195</v>
      </c>
      <c r="AA31" s="155">
        <f t="shared" si="25"/>
        <v>13.096037609133646</v>
      </c>
      <c r="AB31" s="123">
        <v>420</v>
      </c>
      <c r="AC31" s="155">
        <f t="shared" si="26"/>
        <v>28.206850235057086</v>
      </c>
      <c r="AD31" s="153">
        <f t="shared" si="34"/>
        <v>547</v>
      </c>
      <c r="AE31" s="154">
        <f t="shared" si="27"/>
        <v>36.736064472800543</v>
      </c>
      <c r="AF31" s="153">
        <f t="shared" si="35"/>
        <v>615</v>
      </c>
      <c r="AG31" s="154">
        <f t="shared" si="28"/>
        <v>41.302887844190735</v>
      </c>
    </row>
    <row r="32" spans="1:33" ht="13.5" customHeight="1" x14ac:dyDescent="0.25">
      <c r="A32" s="106"/>
      <c r="B32" s="144" t="s">
        <v>29</v>
      </c>
      <c r="C32" s="140">
        <v>532</v>
      </c>
      <c r="D32" s="141">
        <v>504</v>
      </c>
      <c r="E32" s="142">
        <f t="shared" si="36"/>
        <v>94.736842105263165</v>
      </c>
      <c r="F32" s="123">
        <v>1</v>
      </c>
      <c r="G32" s="155">
        <f t="shared" si="29"/>
        <v>0.18796992481203006</v>
      </c>
      <c r="H32" s="123">
        <v>45</v>
      </c>
      <c r="I32" s="155">
        <f t="shared" si="30"/>
        <v>8.458646616541353</v>
      </c>
      <c r="J32" s="123">
        <v>110</v>
      </c>
      <c r="K32" s="155">
        <f t="shared" si="31"/>
        <v>20.676691729323306</v>
      </c>
      <c r="L32" s="123">
        <v>166</v>
      </c>
      <c r="M32" s="155">
        <f t="shared" si="32"/>
        <v>31.203007518796994</v>
      </c>
      <c r="N32" s="123">
        <v>209</v>
      </c>
      <c r="O32" s="155">
        <f t="shared" si="18"/>
        <v>39.285714285714285</v>
      </c>
      <c r="P32" s="153">
        <f t="shared" si="33"/>
        <v>46</v>
      </c>
      <c r="Q32" s="154">
        <f t="shared" si="19"/>
        <v>8.6466165413533833</v>
      </c>
      <c r="R32" s="153">
        <f t="shared" si="20"/>
        <v>375</v>
      </c>
      <c r="S32" s="154">
        <f t="shared" si="21"/>
        <v>70.488721804511272</v>
      </c>
      <c r="T32" s="123">
        <v>0</v>
      </c>
      <c r="U32" s="155">
        <f t="shared" si="22"/>
        <v>0</v>
      </c>
      <c r="V32" s="123">
        <v>19</v>
      </c>
      <c r="W32" s="155">
        <f t="shared" si="23"/>
        <v>3.5714285714285712</v>
      </c>
      <c r="X32" s="123">
        <v>68</v>
      </c>
      <c r="Y32" s="155">
        <f t="shared" si="24"/>
        <v>12.781954887218044</v>
      </c>
      <c r="Z32" s="123">
        <v>36</v>
      </c>
      <c r="AA32" s="155">
        <f t="shared" si="25"/>
        <v>6.7669172932330826</v>
      </c>
      <c r="AB32" s="123">
        <v>108</v>
      </c>
      <c r="AC32" s="155">
        <f t="shared" si="26"/>
        <v>20.300751879699249</v>
      </c>
      <c r="AD32" s="153">
        <f t="shared" si="34"/>
        <v>19</v>
      </c>
      <c r="AE32" s="154">
        <f t="shared" si="27"/>
        <v>3.5714285714285712</v>
      </c>
      <c r="AF32" s="153">
        <f t="shared" si="35"/>
        <v>144</v>
      </c>
      <c r="AG32" s="154">
        <f t="shared" si="28"/>
        <v>27.06766917293233</v>
      </c>
    </row>
    <row r="33" spans="1:33" ht="13.5" customHeight="1" x14ac:dyDescent="0.25">
      <c r="A33" s="106"/>
      <c r="B33" s="144" t="s">
        <v>30</v>
      </c>
      <c r="C33" s="143">
        <v>530</v>
      </c>
      <c r="D33" s="141">
        <v>459</v>
      </c>
      <c r="E33" s="142">
        <f t="shared" si="36"/>
        <v>86.603773584905667</v>
      </c>
      <c r="F33" s="123">
        <v>17</v>
      </c>
      <c r="G33" s="155">
        <f t="shared" si="29"/>
        <v>3.2075471698113209</v>
      </c>
      <c r="H33" s="123">
        <v>137</v>
      </c>
      <c r="I33" s="155">
        <f t="shared" si="30"/>
        <v>25.849056603773583</v>
      </c>
      <c r="J33" s="123">
        <v>80</v>
      </c>
      <c r="K33" s="155">
        <f t="shared" si="31"/>
        <v>15.09433962264151</v>
      </c>
      <c r="L33" s="123">
        <v>91</v>
      </c>
      <c r="M33" s="155">
        <f t="shared" si="32"/>
        <v>17.169811320754715</v>
      </c>
      <c r="N33" s="123">
        <v>199</v>
      </c>
      <c r="O33" s="155">
        <f t="shared" si="18"/>
        <v>37.547169811320757</v>
      </c>
      <c r="P33" s="153">
        <f t="shared" si="33"/>
        <v>154</v>
      </c>
      <c r="Q33" s="154">
        <f t="shared" si="19"/>
        <v>29.056603773584904</v>
      </c>
      <c r="R33" s="153">
        <f t="shared" si="20"/>
        <v>290</v>
      </c>
      <c r="S33" s="154">
        <f t="shared" si="21"/>
        <v>54.716981132075468</v>
      </c>
      <c r="T33" s="123">
        <v>22</v>
      </c>
      <c r="U33" s="155">
        <f t="shared" si="22"/>
        <v>4.1509433962264151</v>
      </c>
      <c r="V33" s="123">
        <v>131</v>
      </c>
      <c r="W33" s="155">
        <f t="shared" si="23"/>
        <v>24.716981132075471</v>
      </c>
      <c r="X33" s="123">
        <v>72</v>
      </c>
      <c r="Y33" s="155">
        <f t="shared" si="24"/>
        <v>13.584905660377359</v>
      </c>
      <c r="Z33" s="123">
        <v>80</v>
      </c>
      <c r="AA33" s="155">
        <f t="shared" si="25"/>
        <v>15.09433962264151</v>
      </c>
      <c r="AB33" s="123">
        <v>219</v>
      </c>
      <c r="AC33" s="155">
        <f t="shared" si="26"/>
        <v>41.320754716981135</v>
      </c>
      <c r="AD33" s="153">
        <f t="shared" si="34"/>
        <v>153</v>
      </c>
      <c r="AE33" s="154">
        <f t="shared" si="27"/>
        <v>28.867924528301884</v>
      </c>
      <c r="AF33" s="153">
        <f t="shared" si="35"/>
        <v>299</v>
      </c>
      <c r="AG33" s="154">
        <f t="shared" si="28"/>
        <v>56.415094339622641</v>
      </c>
    </row>
    <row r="34" spans="1:33" ht="13.5" customHeight="1" x14ac:dyDescent="0.25">
      <c r="A34" s="106"/>
      <c r="B34" s="144" t="s">
        <v>31</v>
      </c>
      <c r="C34" s="140">
        <v>3402</v>
      </c>
      <c r="D34" s="141">
        <v>2931</v>
      </c>
      <c r="E34" s="142">
        <f t="shared" si="36"/>
        <v>86.155202821869494</v>
      </c>
      <c r="F34" s="123">
        <v>69</v>
      </c>
      <c r="G34" s="155">
        <f t="shared" si="29"/>
        <v>2.0282186948853616</v>
      </c>
      <c r="H34" s="123">
        <v>714</v>
      </c>
      <c r="I34" s="155">
        <f t="shared" si="30"/>
        <v>20.987654320987652</v>
      </c>
      <c r="J34" s="123">
        <v>605</v>
      </c>
      <c r="K34" s="155">
        <f t="shared" si="31"/>
        <v>17.783656672545561</v>
      </c>
      <c r="L34" s="123">
        <v>665</v>
      </c>
      <c r="M34" s="155">
        <f t="shared" si="32"/>
        <v>19.547325102880659</v>
      </c>
      <c r="N34" s="123">
        <v>1295</v>
      </c>
      <c r="O34" s="155">
        <f t="shared" si="18"/>
        <v>38.065843621399175</v>
      </c>
      <c r="P34" s="153">
        <f t="shared" si="33"/>
        <v>783</v>
      </c>
      <c r="Q34" s="154">
        <f t="shared" si="19"/>
        <v>23.015873015873016</v>
      </c>
      <c r="R34" s="153">
        <f t="shared" si="20"/>
        <v>1960</v>
      </c>
      <c r="S34" s="154">
        <f t="shared" si="21"/>
        <v>57.613168724279838</v>
      </c>
      <c r="T34" s="123">
        <v>93</v>
      </c>
      <c r="U34" s="155">
        <f t="shared" si="22"/>
        <v>2.7336860670194003</v>
      </c>
      <c r="V34" s="123">
        <v>675</v>
      </c>
      <c r="W34" s="155">
        <f t="shared" si="23"/>
        <v>19.841269841269842</v>
      </c>
      <c r="X34" s="123">
        <v>588</v>
      </c>
      <c r="Y34" s="155">
        <f t="shared" si="24"/>
        <v>17.283950617283949</v>
      </c>
      <c r="Z34" s="123">
        <v>612</v>
      </c>
      <c r="AA34" s="155">
        <f t="shared" si="25"/>
        <v>17.989417989417987</v>
      </c>
      <c r="AB34" s="123">
        <v>1382</v>
      </c>
      <c r="AC34" s="155">
        <f t="shared" si="26"/>
        <v>40.623162845385067</v>
      </c>
      <c r="AD34" s="153">
        <f t="shared" si="34"/>
        <v>768</v>
      </c>
      <c r="AE34" s="154">
        <f t="shared" si="27"/>
        <v>22.57495590828924</v>
      </c>
      <c r="AF34" s="153">
        <f t="shared" si="35"/>
        <v>1994</v>
      </c>
      <c r="AG34" s="154">
        <f t="shared" si="28"/>
        <v>58.612580834803055</v>
      </c>
    </row>
    <row r="35" spans="1:33" ht="13.5" customHeight="1" x14ac:dyDescent="0.25">
      <c r="A35" s="106"/>
      <c r="B35" s="144" t="s">
        <v>32</v>
      </c>
      <c r="C35" s="140">
        <v>470</v>
      </c>
      <c r="D35" s="141">
        <v>352</v>
      </c>
      <c r="E35" s="142">
        <f t="shared" si="36"/>
        <v>74.893617021276597</v>
      </c>
      <c r="F35" s="123">
        <v>39</v>
      </c>
      <c r="G35" s="155">
        <f t="shared" si="29"/>
        <v>8.2978723404255312</v>
      </c>
      <c r="H35" s="123">
        <v>187</v>
      </c>
      <c r="I35" s="155">
        <f t="shared" si="30"/>
        <v>39.787234042553195</v>
      </c>
      <c r="J35" s="123">
        <v>86</v>
      </c>
      <c r="K35" s="155">
        <f t="shared" si="31"/>
        <v>18.297872340425531</v>
      </c>
      <c r="L35" s="123">
        <v>53</v>
      </c>
      <c r="M35" s="155">
        <f t="shared" si="32"/>
        <v>11.276595744680851</v>
      </c>
      <c r="N35" s="123">
        <v>99</v>
      </c>
      <c r="O35" s="155">
        <f t="shared" si="18"/>
        <v>21.063829787234042</v>
      </c>
      <c r="P35" s="153">
        <f t="shared" si="33"/>
        <v>226</v>
      </c>
      <c r="Q35" s="154">
        <f t="shared" si="19"/>
        <v>48.085106382978722</v>
      </c>
      <c r="R35" s="153">
        <f t="shared" si="20"/>
        <v>152</v>
      </c>
      <c r="S35" s="154">
        <f t="shared" si="21"/>
        <v>32.340425531914896</v>
      </c>
      <c r="T35" s="123">
        <v>47</v>
      </c>
      <c r="U35" s="155">
        <f t="shared" si="22"/>
        <v>10</v>
      </c>
      <c r="V35" s="123">
        <v>175</v>
      </c>
      <c r="W35" s="155">
        <f t="shared" si="23"/>
        <v>37.234042553191486</v>
      </c>
      <c r="X35" s="123">
        <v>83</v>
      </c>
      <c r="Y35" s="155">
        <f t="shared" si="24"/>
        <v>17.659574468085108</v>
      </c>
      <c r="Z35" s="123">
        <v>62</v>
      </c>
      <c r="AA35" s="155">
        <f t="shared" si="25"/>
        <v>13.191489361702127</v>
      </c>
      <c r="AB35" s="123">
        <v>97</v>
      </c>
      <c r="AC35" s="155">
        <f t="shared" si="26"/>
        <v>20.638297872340424</v>
      </c>
      <c r="AD35" s="153">
        <f t="shared" si="34"/>
        <v>222</v>
      </c>
      <c r="AE35" s="154">
        <f t="shared" si="27"/>
        <v>47.234042553191493</v>
      </c>
      <c r="AF35" s="153">
        <f t="shared" si="35"/>
        <v>159</v>
      </c>
      <c r="AG35" s="154">
        <f t="shared" si="28"/>
        <v>33.829787234042556</v>
      </c>
    </row>
    <row r="36" spans="1:33" ht="13.5" customHeight="1" x14ac:dyDescent="0.25">
      <c r="A36" s="106"/>
      <c r="B36" s="144" t="s">
        <v>33</v>
      </c>
      <c r="C36" s="140">
        <v>3006</v>
      </c>
      <c r="D36" s="141">
        <v>2365</v>
      </c>
      <c r="E36" s="142">
        <f t="shared" si="36"/>
        <v>78.675981370592154</v>
      </c>
      <c r="F36" s="123">
        <v>162</v>
      </c>
      <c r="G36" s="155">
        <f t="shared" si="29"/>
        <v>5.3892215568862278</v>
      </c>
      <c r="H36" s="123">
        <v>861</v>
      </c>
      <c r="I36" s="155">
        <f t="shared" si="30"/>
        <v>28.642714570858285</v>
      </c>
      <c r="J36" s="123">
        <v>622</v>
      </c>
      <c r="K36" s="155">
        <f t="shared" si="31"/>
        <v>20.691949434464405</v>
      </c>
      <c r="L36" s="123">
        <v>347</v>
      </c>
      <c r="M36" s="155">
        <f t="shared" si="32"/>
        <v>11.543579507651364</v>
      </c>
      <c r="N36" s="123">
        <v>968</v>
      </c>
      <c r="O36" s="155">
        <f t="shared" si="18"/>
        <v>32.202262142381905</v>
      </c>
      <c r="P36" s="153">
        <f t="shared" si="33"/>
        <v>1023</v>
      </c>
      <c r="Q36" s="154">
        <f t="shared" si="19"/>
        <v>34.031936127744508</v>
      </c>
      <c r="R36" s="153">
        <f t="shared" si="20"/>
        <v>1315</v>
      </c>
      <c r="S36" s="154">
        <f t="shared" si="21"/>
        <v>43.74584165003327</v>
      </c>
      <c r="T36" s="123">
        <v>186</v>
      </c>
      <c r="U36" s="155">
        <f t="shared" si="22"/>
        <v>6.1876247504990021</v>
      </c>
      <c r="V36" s="123">
        <v>831</v>
      </c>
      <c r="W36" s="155">
        <f t="shared" si="23"/>
        <v>27.644710578842314</v>
      </c>
      <c r="X36" s="123">
        <v>566</v>
      </c>
      <c r="Y36" s="155">
        <f t="shared" si="24"/>
        <v>18.829008649367932</v>
      </c>
      <c r="Z36" s="123">
        <v>385</v>
      </c>
      <c r="AA36" s="155">
        <f t="shared" si="25"/>
        <v>12.807717897538257</v>
      </c>
      <c r="AB36" s="123">
        <v>998</v>
      </c>
      <c r="AC36" s="155">
        <f t="shared" si="26"/>
        <v>33.200266134397872</v>
      </c>
      <c r="AD36" s="153">
        <f t="shared" si="34"/>
        <v>1017</v>
      </c>
      <c r="AE36" s="154">
        <f t="shared" si="27"/>
        <v>33.832335329341319</v>
      </c>
      <c r="AF36" s="153">
        <f t="shared" si="35"/>
        <v>1383</v>
      </c>
      <c r="AG36" s="154">
        <f t="shared" si="28"/>
        <v>46.007984031936125</v>
      </c>
    </row>
    <row r="37" spans="1:33" ht="13.5" customHeight="1" x14ac:dyDescent="0.25">
      <c r="A37" s="42"/>
      <c r="B37" s="144" t="s">
        <v>34</v>
      </c>
      <c r="C37" s="140">
        <v>380</v>
      </c>
      <c r="D37" s="141">
        <v>287</v>
      </c>
      <c r="E37" s="142">
        <f t="shared" si="36"/>
        <v>75.526315789473685</v>
      </c>
      <c r="F37" s="123">
        <v>21</v>
      </c>
      <c r="G37" s="155">
        <f t="shared" si="29"/>
        <v>5.5263157894736841</v>
      </c>
      <c r="H37" s="123">
        <v>143</v>
      </c>
      <c r="I37" s="155">
        <f t="shared" si="30"/>
        <v>37.631578947368425</v>
      </c>
      <c r="J37" s="123">
        <v>87</v>
      </c>
      <c r="K37" s="155">
        <f t="shared" si="31"/>
        <v>22.894736842105264</v>
      </c>
      <c r="L37" s="123">
        <v>33</v>
      </c>
      <c r="M37" s="155">
        <f t="shared" si="32"/>
        <v>8.6842105263157894</v>
      </c>
      <c r="N37" s="123">
        <v>90</v>
      </c>
      <c r="O37" s="155">
        <f t="shared" si="18"/>
        <v>23.684210526315788</v>
      </c>
      <c r="P37" s="153">
        <f t="shared" si="33"/>
        <v>164</v>
      </c>
      <c r="Q37" s="154">
        <f t="shared" si="19"/>
        <v>43.15789473684211</v>
      </c>
      <c r="R37" s="153">
        <f t="shared" si="20"/>
        <v>123</v>
      </c>
      <c r="S37" s="154">
        <f t="shared" si="21"/>
        <v>32.368421052631582</v>
      </c>
      <c r="T37" s="123">
        <v>28</v>
      </c>
      <c r="U37" s="155">
        <f t="shared" si="22"/>
        <v>7.3684210526315779</v>
      </c>
      <c r="V37" s="123">
        <v>142</v>
      </c>
      <c r="W37" s="155">
        <f t="shared" si="23"/>
        <v>37.368421052631575</v>
      </c>
      <c r="X37" s="123">
        <v>82</v>
      </c>
      <c r="Y37" s="155">
        <f t="shared" si="24"/>
        <v>21.578947368421055</v>
      </c>
      <c r="Z37" s="123">
        <v>31</v>
      </c>
      <c r="AA37" s="155">
        <f t="shared" si="25"/>
        <v>8.1578947368421062</v>
      </c>
      <c r="AB37" s="123">
        <v>91</v>
      </c>
      <c r="AC37" s="155">
        <f t="shared" si="26"/>
        <v>23.94736842105263</v>
      </c>
      <c r="AD37" s="153">
        <f t="shared" si="34"/>
        <v>170</v>
      </c>
      <c r="AE37" s="154">
        <f t="shared" si="27"/>
        <v>44.736842105263158</v>
      </c>
      <c r="AF37" s="153">
        <f t="shared" si="35"/>
        <v>122</v>
      </c>
      <c r="AG37" s="154">
        <f t="shared" si="28"/>
        <v>32.10526315789474</v>
      </c>
    </row>
    <row r="38" spans="1:33" ht="13.5" customHeight="1" x14ac:dyDescent="0.25">
      <c r="A38" s="42"/>
      <c r="B38" s="144" t="s">
        <v>35</v>
      </c>
      <c r="C38" s="140">
        <v>1669</v>
      </c>
      <c r="D38" s="141">
        <v>1300</v>
      </c>
      <c r="E38" s="142">
        <f t="shared" si="36"/>
        <v>77.890952666267225</v>
      </c>
      <c r="F38" s="123">
        <v>78</v>
      </c>
      <c r="G38" s="155">
        <f t="shared" si="29"/>
        <v>4.6734571599760333</v>
      </c>
      <c r="H38" s="123">
        <v>501</v>
      </c>
      <c r="I38" s="155">
        <f t="shared" si="30"/>
        <v>30.017974835230675</v>
      </c>
      <c r="J38" s="123">
        <v>365</v>
      </c>
      <c r="K38" s="155">
        <f t="shared" si="31"/>
        <v>21.869382863990413</v>
      </c>
      <c r="L38" s="123">
        <v>243</v>
      </c>
      <c r="M38" s="155">
        <f t="shared" si="32"/>
        <v>14.559616536848413</v>
      </c>
      <c r="N38" s="123">
        <v>460</v>
      </c>
      <c r="O38" s="155">
        <f t="shared" si="18"/>
        <v>27.561414020371476</v>
      </c>
      <c r="P38" s="153">
        <f t="shared" si="33"/>
        <v>579</v>
      </c>
      <c r="Q38" s="154">
        <f t="shared" si="19"/>
        <v>34.691431995206713</v>
      </c>
      <c r="R38" s="153">
        <f t="shared" si="20"/>
        <v>703</v>
      </c>
      <c r="S38" s="154">
        <f t="shared" si="21"/>
        <v>42.121030557219889</v>
      </c>
      <c r="T38" s="123">
        <v>112</v>
      </c>
      <c r="U38" s="155">
        <f t="shared" si="22"/>
        <v>6.7106051527860995</v>
      </c>
      <c r="V38" s="123">
        <v>484</v>
      </c>
      <c r="W38" s="155">
        <f t="shared" si="23"/>
        <v>28.999400838825647</v>
      </c>
      <c r="X38" s="123">
        <v>338</v>
      </c>
      <c r="Y38" s="155">
        <f t="shared" si="24"/>
        <v>20.251647693229479</v>
      </c>
      <c r="Z38" s="123">
        <v>233</v>
      </c>
      <c r="AA38" s="155">
        <f t="shared" si="25"/>
        <v>13.96045536249251</v>
      </c>
      <c r="AB38" s="123">
        <v>482</v>
      </c>
      <c r="AC38" s="155">
        <f t="shared" si="26"/>
        <v>28.879568603954464</v>
      </c>
      <c r="AD38" s="153">
        <f t="shared" si="34"/>
        <v>596</v>
      </c>
      <c r="AE38" s="154">
        <f t="shared" si="27"/>
        <v>35.710005991611744</v>
      </c>
      <c r="AF38" s="153">
        <f t="shared" si="35"/>
        <v>715</v>
      </c>
      <c r="AG38" s="154">
        <f t="shared" si="28"/>
        <v>42.840023966446971</v>
      </c>
    </row>
    <row r="39" spans="1:33" ht="13.5" customHeight="1" x14ac:dyDescent="0.25">
      <c r="A39" s="42"/>
      <c r="B39" s="144" t="s">
        <v>36</v>
      </c>
      <c r="C39" s="140">
        <v>634</v>
      </c>
      <c r="D39" s="141">
        <v>517</v>
      </c>
      <c r="E39" s="142">
        <f t="shared" si="36"/>
        <v>81.545741324921138</v>
      </c>
      <c r="F39" s="123">
        <v>19</v>
      </c>
      <c r="G39" s="155">
        <f t="shared" si="29"/>
        <v>2.9968454258675079</v>
      </c>
      <c r="H39" s="123">
        <v>181</v>
      </c>
      <c r="I39" s="155">
        <f t="shared" si="30"/>
        <v>28.548895899053626</v>
      </c>
      <c r="J39" s="123">
        <v>166</v>
      </c>
      <c r="K39" s="155">
        <f t="shared" si="31"/>
        <v>26.18296529968454</v>
      </c>
      <c r="L39" s="123">
        <v>91</v>
      </c>
      <c r="M39" s="155">
        <f t="shared" si="32"/>
        <v>14.353312302839116</v>
      </c>
      <c r="N39" s="123">
        <v>163</v>
      </c>
      <c r="O39" s="155">
        <f t="shared" si="18"/>
        <v>25.709779179810727</v>
      </c>
      <c r="P39" s="153">
        <f t="shared" si="33"/>
        <v>200</v>
      </c>
      <c r="Q39" s="154">
        <f t="shared" si="19"/>
        <v>31.545741324921135</v>
      </c>
      <c r="R39" s="153">
        <f t="shared" si="20"/>
        <v>254</v>
      </c>
      <c r="S39" s="154">
        <f t="shared" si="21"/>
        <v>40.063091482649845</v>
      </c>
      <c r="T39" s="123">
        <v>22</v>
      </c>
      <c r="U39" s="155">
        <f t="shared" si="22"/>
        <v>3.4700315457413247</v>
      </c>
      <c r="V39" s="123">
        <v>179</v>
      </c>
      <c r="W39" s="155">
        <f t="shared" si="23"/>
        <v>28.23343848580442</v>
      </c>
      <c r="X39" s="123">
        <v>163</v>
      </c>
      <c r="Y39" s="155">
        <f t="shared" si="24"/>
        <v>25.709779179810727</v>
      </c>
      <c r="Z39" s="123">
        <v>95</v>
      </c>
      <c r="AA39" s="155">
        <f t="shared" si="25"/>
        <v>14.98422712933754</v>
      </c>
      <c r="AB39" s="123">
        <v>161</v>
      </c>
      <c r="AC39" s="155">
        <f t="shared" si="26"/>
        <v>25.394321766561511</v>
      </c>
      <c r="AD39" s="153">
        <f t="shared" si="34"/>
        <v>201</v>
      </c>
      <c r="AE39" s="154">
        <f t="shared" si="27"/>
        <v>31.703470031545745</v>
      </c>
      <c r="AF39" s="153">
        <f t="shared" si="35"/>
        <v>256</v>
      </c>
      <c r="AG39" s="154">
        <f t="shared" si="28"/>
        <v>40.378548895899051</v>
      </c>
    </row>
    <row r="40" spans="1:33" ht="13.5" customHeight="1" x14ac:dyDescent="0.25">
      <c r="A40" s="42"/>
      <c r="B40" s="144" t="s">
        <v>37</v>
      </c>
      <c r="C40" s="140">
        <v>1036</v>
      </c>
      <c r="D40" s="141">
        <v>852</v>
      </c>
      <c r="E40" s="142">
        <f t="shared" si="36"/>
        <v>82.239382239382238</v>
      </c>
      <c r="F40" s="123">
        <v>40</v>
      </c>
      <c r="G40" s="155">
        <f t="shared" si="29"/>
        <v>3.8610038610038608</v>
      </c>
      <c r="H40" s="123">
        <v>285</v>
      </c>
      <c r="I40" s="155">
        <f t="shared" si="30"/>
        <v>27.509652509652511</v>
      </c>
      <c r="J40" s="123">
        <v>227</v>
      </c>
      <c r="K40" s="155">
        <f t="shared" si="31"/>
        <v>21.91119691119691</v>
      </c>
      <c r="L40" s="123">
        <v>137</v>
      </c>
      <c r="M40" s="155">
        <f t="shared" si="32"/>
        <v>13.223938223938225</v>
      </c>
      <c r="N40" s="123">
        <v>325</v>
      </c>
      <c r="O40" s="155">
        <f t="shared" si="18"/>
        <v>31.37065637065637</v>
      </c>
      <c r="P40" s="153">
        <f t="shared" si="33"/>
        <v>325</v>
      </c>
      <c r="Q40" s="154">
        <f t="shared" si="19"/>
        <v>31.37065637065637</v>
      </c>
      <c r="R40" s="153">
        <f t="shared" si="20"/>
        <v>462</v>
      </c>
      <c r="S40" s="154">
        <f t="shared" si="21"/>
        <v>44.594594594594597</v>
      </c>
      <c r="T40" s="123">
        <v>55</v>
      </c>
      <c r="U40" s="155">
        <f t="shared" si="22"/>
        <v>5.3088803088803083</v>
      </c>
      <c r="V40" s="123">
        <v>268</v>
      </c>
      <c r="W40" s="155">
        <f t="shared" si="23"/>
        <v>25.868725868725868</v>
      </c>
      <c r="X40" s="123">
        <v>223</v>
      </c>
      <c r="Y40" s="155">
        <f t="shared" si="24"/>
        <v>21.525096525096522</v>
      </c>
      <c r="Z40" s="123">
        <v>130</v>
      </c>
      <c r="AA40" s="155">
        <f t="shared" si="25"/>
        <v>12.548262548262548</v>
      </c>
      <c r="AB40" s="123">
        <v>336</v>
      </c>
      <c r="AC40" s="155">
        <f t="shared" si="26"/>
        <v>32.432432432432435</v>
      </c>
      <c r="AD40" s="153">
        <f t="shared" si="34"/>
        <v>323</v>
      </c>
      <c r="AE40" s="154">
        <f t="shared" si="27"/>
        <v>31.177606177606176</v>
      </c>
      <c r="AF40" s="153">
        <f t="shared" si="35"/>
        <v>466</v>
      </c>
      <c r="AG40" s="154">
        <f t="shared" si="28"/>
        <v>44.980694980694977</v>
      </c>
    </row>
    <row r="41" spans="1:33" ht="13.5" customHeight="1" x14ac:dyDescent="0.25">
      <c r="A41" s="42"/>
      <c r="B41" s="144" t="s">
        <v>38</v>
      </c>
      <c r="C41" s="140">
        <v>609</v>
      </c>
      <c r="D41" s="141">
        <v>459</v>
      </c>
      <c r="E41" s="142">
        <f t="shared" si="36"/>
        <v>75.369458128078819</v>
      </c>
      <c r="F41" s="123">
        <v>42</v>
      </c>
      <c r="G41" s="155">
        <f t="shared" si="29"/>
        <v>6.8965517241379306</v>
      </c>
      <c r="H41" s="123">
        <v>243</v>
      </c>
      <c r="I41" s="155">
        <f t="shared" si="30"/>
        <v>39.901477832512313</v>
      </c>
      <c r="J41" s="123">
        <v>114</v>
      </c>
      <c r="K41" s="155">
        <f t="shared" si="31"/>
        <v>18.7192118226601</v>
      </c>
      <c r="L41" s="123">
        <v>51</v>
      </c>
      <c r="M41" s="155">
        <f t="shared" si="32"/>
        <v>8.3743842364532011</v>
      </c>
      <c r="N41" s="123">
        <v>144</v>
      </c>
      <c r="O41" s="155">
        <f t="shared" si="18"/>
        <v>23.645320197044335</v>
      </c>
      <c r="P41" s="153">
        <f t="shared" si="33"/>
        <v>285</v>
      </c>
      <c r="Q41" s="154">
        <f t="shared" si="19"/>
        <v>46.798029556650242</v>
      </c>
      <c r="R41" s="153">
        <f t="shared" si="20"/>
        <v>195</v>
      </c>
      <c r="S41" s="154">
        <f t="shared" si="21"/>
        <v>32.019704433497537</v>
      </c>
      <c r="T41" s="123">
        <v>44</v>
      </c>
      <c r="U41" s="155">
        <f t="shared" si="22"/>
        <v>7.2249589490968793</v>
      </c>
      <c r="V41" s="123">
        <v>237</v>
      </c>
      <c r="W41" s="155">
        <f t="shared" si="23"/>
        <v>38.916256157635473</v>
      </c>
      <c r="X41" s="123">
        <v>108</v>
      </c>
      <c r="Y41" s="155">
        <f t="shared" si="24"/>
        <v>17.733990147783253</v>
      </c>
      <c r="Z41" s="123">
        <v>53</v>
      </c>
      <c r="AA41" s="155">
        <f t="shared" si="25"/>
        <v>8.7027914614121507</v>
      </c>
      <c r="AB41" s="123">
        <v>155</v>
      </c>
      <c r="AC41" s="155">
        <f t="shared" si="26"/>
        <v>25.451559934318556</v>
      </c>
      <c r="AD41" s="153">
        <f t="shared" si="34"/>
        <v>281</v>
      </c>
      <c r="AE41" s="154">
        <f t="shared" si="27"/>
        <v>46.141215106732346</v>
      </c>
      <c r="AF41" s="153">
        <f t="shared" si="35"/>
        <v>208</v>
      </c>
      <c r="AG41" s="154">
        <f t="shared" si="28"/>
        <v>34.154351395730707</v>
      </c>
    </row>
    <row r="42" spans="1:33" ht="13.5" customHeight="1" x14ac:dyDescent="0.25">
      <c r="A42" s="42"/>
      <c r="B42" s="144" t="s">
        <v>39</v>
      </c>
      <c r="C42" s="140">
        <v>402</v>
      </c>
      <c r="D42" s="141">
        <v>360</v>
      </c>
      <c r="E42" s="142">
        <f t="shared" si="36"/>
        <v>89.552238805970148</v>
      </c>
      <c r="F42" s="123">
        <v>7</v>
      </c>
      <c r="G42" s="155">
        <f t="shared" si="29"/>
        <v>1.7412935323383085</v>
      </c>
      <c r="H42" s="123">
        <v>109</v>
      </c>
      <c r="I42" s="155">
        <f t="shared" si="30"/>
        <v>27.114427860696516</v>
      </c>
      <c r="J42" s="123">
        <v>72</v>
      </c>
      <c r="K42" s="155">
        <f t="shared" si="31"/>
        <v>17.910447761194028</v>
      </c>
      <c r="L42" s="123">
        <v>61</v>
      </c>
      <c r="M42" s="155">
        <f t="shared" si="32"/>
        <v>15.17412935323383</v>
      </c>
      <c r="N42" s="123">
        <v>148</v>
      </c>
      <c r="O42" s="155">
        <f t="shared" si="18"/>
        <v>36.815920398009951</v>
      </c>
      <c r="P42" s="153">
        <f t="shared" si="33"/>
        <v>116</v>
      </c>
      <c r="Q42" s="154">
        <f t="shared" si="19"/>
        <v>28.855721393034827</v>
      </c>
      <c r="R42" s="153">
        <f t="shared" si="20"/>
        <v>209</v>
      </c>
      <c r="S42" s="154">
        <f t="shared" si="21"/>
        <v>51.990049751243781</v>
      </c>
      <c r="T42" s="123">
        <v>7</v>
      </c>
      <c r="U42" s="155">
        <f t="shared" si="22"/>
        <v>1.7412935323383085</v>
      </c>
      <c r="V42" s="123">
        <v>108</v>
      </c>
      <c r="W42" s="155">
        <f t="shared" si="23"/>
        <v>26.865671641791046</v>
      </c>
      <c r="X42" s="123">
        <v>62</v>
      </c>
      <c r="Y42" s="155">
        <f t="shared" si="24"/>
        <v>15.422885572139302</v>
      </c>
      <c r="Z42" s="123">
        <v>60</v>
      </c>
      <c r="AA42" s="155">
        <f t="shared" si="25"/>
        <v>14.925373134328357</v>
      </c>
      <c r="AB42" s="123">
        <v>160</v>
      </c>
      <c r="AC42" s="155">
        <f t="shared" si="26"/>
        <v>39.800995024875625</v>
      </c>
      <c r="AD42" s="153">
        <f t="shared" si="34"/>
        <v>115</v>
      </c>
      <c r="AE42" s="154">
        <f t="shared" si="27"/>
        <v>28.60696517412935</v>
      </c>
      <c r="AF42" s="153">
        <f t="shared" si="35"/>
        <v>220</v>
      </c>
      <c r="AG42" s="154">
        <f t="shared" si="28"/>
        <v>54.726368159203972</v>
      </c>
    </row>
    <row r="43" spans="1:33" ht="13.5" customHeight="1" x14ac:dyDescent="0.25">
      <c r="A43" s="42"/>
      <c r="B43" s="144" t="s">
        <v>40</v>
      </c>
      <c r="C43" s="140">
        <v>474</v>
      </c>
      <c r="D43" s="141">
        <v>340</v>
      </c>
      <c r="E43" s="142">
        <f t="shared" si="36"/>
        <v>71.729957805907176</v>
      </c>
      <c r="F43" s="123">
        <v>41</v>
      </c>
      <c r="G43" s="155">
        <f t="shared" si="29"/>
        <v>8.6497890295358655</v>
      </c>
      <c r="H43" s="123">
        <v>176</v>
      </c>
      <c r="I43" s="155">
        <f t="shared" si="30"/>
        <v>37.130801687763714</v>
      </c>
      <c r="J43" s="123">
        <v>91</v>
      </c>
      <c r="K43" s="155">
        <f t="shared" si="31"/>
        <v>19.198312236286917</v>
      </c>
      <c r="L43" s="123">
        <v>65</v>
      </c>
      <c r="M43" s="155">
        <f t="shared" si="32"/>
        <v>13.71308016877637</v>
      </c>
      <c r="N43" s="123">
        <v>88</v>
      </c>
      <c r="O43" s="155">
        <f t="shared" si="18"/>
        <v>18.565400843881857</v>
      </c>
      <c r="P43" s="153">
        <f t="shared" si="33"/>
        <v>217</v>
      </c>
      <c r="Q43" s="154">
        <f t="shared" si="19"/>
        <v>45.780590717299582</v>
      </c>
      <c r="R43" s="153">
        <f t="shared" si="20"/>
        <v>153</v>
      </c>
      <c r="S43" s="154">
        <f t="shared" si="21"/>
        <v>32.278481012658226</v>
      </c>
      <c r="T43" s="123">
        <v>48</v>
      </c>
      <c r="U43" s="155">
        <f t="shared" si="22"/>
        <v>10.126582278481013</v>
      </c>
      <c r="V43" s="123">
        <v>170</v>
      </c>
      <c r="W43" s="155">
        <f t="shared" si="23"/>
        <v>35.864978902953588</v>
      </c>
      <c r="X43" s="123">
        <v>88</v>
      </c>
      <c r="Y43" s="155">
        <f t="shared" si="24"/>
        <v>18.565400843881857</v>
      </c>
      <c r="Z43" s="123">
        <v>65</v>
      </c>
      <c r="AA43" s="155">
        <f t="shared" si="25"/>
        <v>13.71308016877637</v>
      </c>
      <c r="AB43" s="123">
        <v>88</v>
      </c>
      <c r="AC43" s="155">
        <f t="shared" si="26"/>
        <v>18.565400843881857</v>
      </c>
      <c r="AD43" s="153">
        <f t="shared" si="34"/>
        <v>218</v>
      </c>
      <c r="AE43" s="154">
        <f t="shared" si="27"/>
        <v>45.991561181434598</v>
      </c>
      <c r="AF43" s="153">
        <f t="shared" si="35"/>
        <v>153</v>
      </c>
      <c r="AG43" s="154">
        <f t="shared" si="28"/>
        <v>32.278481012658226</v>
      </c>
    </row>
    <row r="44" spans="1:33" ht="13.5" customHeight="1" x14ac:dyDescent="0.25">
      <c r="A44" s="42"/>
      <c r="B44" s="145" t="s">
        <v>123</v>
      </c>
      <c r="C44" s="140">
        <v>794</v>
      </c>
      <c r="D44" s="141">
        <v>583</v>
      </c>
      <c r="E44" s="142">
        <f t="shared" si="36"/>
        <v>73.42569269521411</v>
      </c>
      <c r="F44" s="123">
        <v>71</v>
      </c>
      <c r="G44" s="155">
        <f t="shared" si="29"/>
        <v>8.9420654911838788</v>
      </c>
      <c r="H44" s="123">
        <v>307</v>
      </c>
      <c r="I44" s="155">
        <f t="shared" si="30"/>
        <v>38.664987405541559</v>
      </c>
      <c r="J44" s="123">
        <v>164</v>
      </c>
      <c r="K44" s="155">
        <f t="shared" si="31"/>
        <v>20.65491183879093</v>
      </c>
      <c r="L44" s="123">
        <v>91</v>
      </c>
      <c r="M44" s="155">
        <f t="shared" si="32"/>
        <v>11.460957178841308</v>
      </c>
      <c r="N44" s="123">
        <v>142</v>
      </c>
      <c r="O44" s="155">
        <f t="shared" si="18"/>
        <v>17.884130982367758</v>
      </c>
      <c r="P44" s="153">
        <f t="shared" si="33"/>
        <v>378</v>
      </c>
      <c r="Q44" s="154">
        <f t="shared" si="19"/>
        <v>47.607052896725435</v>
      </c>
      <c r="R44" s="153">
        <f t="shared" si="20"/>
        <v>233</v>
      </c>
      <c r="S44" s="154">
        <f t="shared" si="21"/>
        <v>29.345088161209066</v>
      </c>
      <c r="T44" s="123">
        <v>74</v>
      </c>
      <c r="U44" s="155">
        <f t="shared" si="22"/>
        <v>9.3198992443324933</v>
      </c>
      <c r="V44" s="123">
        <v>296</v>
      </c>
      <c r="W44" s="155">
        <f t="shared" si="23"/>
        <v>37.279596977329973</v>
      </c>
      <c r="X44" s="123">
        <v>173</v>
      </c>
      <c r="Y44" s="155">
        <f t="shared" si="24"/>
        <v>21.788413098236774</v>
      </c>
      <c r="Z44" s="123">
        <v>81</v>
      </c>
      <c r="AA44" s="155">
        <f t="shared" si="25"/>
        <v>10.201511335012595</v>
      </c>
      <c r="AB44" s="123">
        <v>150</v>
      </c>
      <c r="AC44" s="155">
        <f t="shared" si="26"/>
        <v>18.89168765743073</v>
      </c>
      <c r="AD44" s="153">
        <f t="shared" si="34"/>
        <v>370</v>
      </c>
      <c r="AE44" s="154">
        <f t="shared" si="27"/>
        <v>46.59949622166247</v>
      </c>
      <c r="AF44" s="153">
        <f t="shared" si="35"/>
        <v>231</v>
      </c>
      <c r="AG44" s="154">
        <f t="shared" si="28"/>
        <v>29.093198992443327</v>
      </c>
    </row>
    <row r="45" spans="1:33" ht="13.5" customHeight="1" x14ac:dyDescent="0.25">
      <c r="A45" s="42"/>
      <c r="B45" s="145" t="s">
        <v>124</v>
      </c>
      <c r="C45" s="140">
        <v>811</v>
      </c>
      <c r="D45" s="141">
        <v>629</v>
      </c>
      <c r="E45" s="142">
        <f t="shared" si="36"/>
        <v>77.558569667077677</v>
      </c>
      <c r="F45" s="123">
        <v>65</v>
      </c>
      <c r="G45" s="155">
        <f t="shared" si="29"/>
        <v>8.0147965474722564</v>
      </c>
      <c r="H45" s="123">
        <v>289</v>
      </c>
      <c r="I45" s="155">
        <f t="shared" si="30"/>
        <v>35.635018495684342</v>
      </c>
      <c r="J45" s="123">
        <v>168</v>
      </c>
      <c r="K45" s="155">
        <f t="shared" si="31"/>
        <v>20.715166461159061</v>
      </c>
      <c r="L45" s="123">
        <v>78</v>
      </c>
      <c r="M45" s="155">
        <f t="shared" si="32"/>
        <v>9.6177558569667081</v>
      </c>
      <c r="N45" s="123">
        <v>194</v>
      </c>
      <c r="O45" s="155">
        <f t="shared" si="18"/>
        <v>23.921085080147968</v>
      </c>
      <c r="P45" s="153">
        <f t="shared" si="33"/>
        <v>354</v>
      </c>
      <c r="Q45" s="154">
        <f t="shared" si="19"/>
        <v>43.6498150431566</v>
      </c>
      <c r="R45" s="153">
        <f t="shared" si="20"/>
        <v>272</v>
      </c>
      <c r="S45" s="154">
        <f t="shared" si="21"/>
        <v>33.538840937114671</v>
      </c>
      <c r="T45" s="123">
        <v>79</v>
      </c>
      <c r="U45" s="155">
        <f t="shared" si="22"/>
        <v>9.7410604192355112</v>
      </c>
      <c r="V45" s="123">
        <v>278</v>
      </c>
      <c r="W45" s="155">
        <f t="shared" si="23"/>
        <v>34.278668310727497</v>
      </c>
      <c r="X45" s="123">
        <v>155</v>
      </c>
      <c r="Y45" s="155">
        <f t="shared" si="24"/>
        <v>19.112207151664613</v>
      </c>
      <c r="Z45" s="123">
        <v>90</v>
      </c>
      <c r="AA45" s="155">
        <f t="shared" si="25"/>
        <v>11.097410604192355</v>
      </c>
      <c r="AB45" s="123">
        <v>192</v>
      </c>
      <c r="AC45" s="155">
        <f t="shared" si="26"/>
        <v>23.674475955610358</v>
      </c>
      <c r="AD45" s="153">
        <f t="shared" si="34"/>
        <v>357</v>
      </c>
      <c r="AE45" s="154">
        <f t="shared" si="27"/>
        <v>44.019728729963006</v>
      </c>
      <c r="AF45" s="153">
        <f t="shared" si="35"/>
        <v>282</v>
      </c>
      <c r="AG45" s="154">
        <f t="shared" si="28"/>
        <v>34.771886559802709</v>
      </c>
    </row>
    <row r="46" spans="1:33" ht="13.5" customHeight="1" x14ac:dyDescent="0.25">
      <c r="A46" s="42"/>
      <c r="B46" s="144" t="s">
        <v>41</v>
      </c>
      <c r="C46" s="140">
        <v>911</v>
      </c>
      <c r="D46" s="141">
        <v>703</v>
      </c>
      <c r="E46" s="142">
        <f t="shared" si="36"/>
        <v>77.167947310647634</v>
      </c>
      <c r="F46" s="123">
        <v>51</v>
      </c>
      <c r="G46" s="155">
        <f t="shared" si="29"/>
        <v>5.5982436882546649</v>
      </c>
      <c r="H46" s="123">
        <v>298</v>
      </c>
      <c r="I46" s="155">
        <f t="shared" si="30"/>
        <v>32.711306256860595</v>
      </c>
      <c r="J46" s="123">
        <v>188</v>
      </c>
      <c r="K46" s="155">
        <f t="shared" si="31"/>
        <v>20.636663007683865</v>
      </c>
      <c r="L46" s="123">
        <v>137</v>
      </c>
      <c r="M46" s="155">
        <f t="shared" si="32"/>
        <v>15.038419319429201</v>
      </c>
      <c r="N46" s="123">
        <v>221</v>
      </c>
      <c r="O46" s="155">
        <f t="shared" si="18"/>
        <v>24.259055982436884</v>
      </c>
      <c r="P46" s="153">
        <f t="shared" si="33"/>
        <v>349</v>
      </c>
      <c r="Q46" s="154">
        <f t="shared" si="19"/>
        <v>38.309549945115258</v>
      </c>
      <c r="R46" s="153">
        <f t="shared" si="20"/>
        <v>358</v>
      </c>
      <c r="S46" s="154">
        <f t="shared" si="21"/>
        <v>39.297475301866079</v>
      </c>
      <c r="T46" s="123">
        <v>60</v>
      </c>
      <c r="U46" s="155">
        <f t="shared" si="22"/>
        <v>6.5861690450054882</v>
      </c>
      <c r="V46" s="123">
        <v>286</v>
      </c>
      <c r="W46" s="155">
        <f t="shared" si="23"/>
        <v>31.394072447859493</v>
      </c>
      <c r="X46" s="123">
        <v>179</v>
      </c>
      <c r="Y46" s="155">
        <f t="shared" si="24"/>
        <v>19.64873765093304</v>
      </c>
      <c r="Z46" s="123">
        <v>138</v>
      </c>
      <c r="AA46" s="155">
        <f t="shared" si="25"/>
        <v>15.148188803512625</v>
      </c>
      <c r="AB46" s="123">
        <v>233</v>
      </c>
      <c r="AC46" s="155">
        <f t="shared" si="26"/>
        <v>25.576289791437979</v>
      </c>
      <c r="AD46" s="153">
        <f t="shared" si="34"/>
        <v>346</v>
      </c>
      <c r="AE46" s="154">
        <f t="shared" si="27"/>
        <v>37.980241492864984</v>
      </c>
      <c r="AF46" s="153">
        <f t="shared" si="35"/>
        <v>371</v>
      </c>
      <c r="AG46" s="154">
        <f t="shared" si="28"/>
        <v>40.724478594950604</v>
      </c>
    </row>
    <row r="47" spans="1:33" ht="13.5" customHeight="1" x14ac:dyDescent="0.25">
      <c r="A47" s="42"/>
      <c r="B47" s="144" t="s">
        <v>42</v>
      </c>
      <c r="C47" s="140">
        <v>1842</v>
      </c>
      <c r="D47" s="141">
        <v>1386</v>
      </c>
      <c r="E47" s="142">
        <f t="shared" si="36"/>
        <v>75.244299674267097</v>
      </c>
      <c r="F47" s="123">
        <v>98</v>
      </c>
      <c r="G47" s="155">
        <f t="shared" si="29"/>
        <v>5.3203040173724219</v>
      </c>
      <c r="H47" s="123">
        <v>562</v>
      </c>
      <c r="I47" s="155">
        <f t="shared" si="30"/>
        <v>30.510314875135723</v>
      </c>
      <c r="J47" s="123">
        <v>435</v>
      </c>
      <c r="K47" s="155">
        <f t="shared" si="31"/>
        <v>23.615635179153095</v>
      </c>
      <c r="L47" s="123">
        <v>219</v>
      </c>
      <c r="M47" s="155">
        <f t="shared" si="32"/>
        <v>11.889250814332247</v>
      </c>
      <c r="N47" s="123">
        <v>497</v>
      </c>
      <c r="O47" s="155">
        <f t="shared" si="18"/>
        <v>26.981541802388708</v>
      </c>
      <c r="P47" s="153">
        <f t="shared" si="33"/>
        <v>660</v>
      </c>
      <c r="Q47" s="154">
        <f t="shared" si="19"/>
        <v>35.830618892508141</v>
      </c>
      <c r="R47" s="153">
        <f t="shared" si="20"/>
        <v>716</v>
      </c>
      <c r="S47" s="154">
        <f t="shared" si="21"/>
        <v>38.870792616720955</v>
      </c>
      <c r="T47" s="123">
        <v>111</v>
      </c>
      <c r="U47" s="155">
        <f t="shared" si="22"/>
        <v>6.0260586319218241</v>
      </c>
      <c r="V47" s="123">
        <v>555</v>
      </c>
      <c r="W47" s="155">
        <f t="shared" si="23"/>
        <v>30.130293159609124</v>
      </c>
      <c r="X47" s="123">
        <v>405</v>
      </c>
      <c r="Y47" s="155">
        <f t="shared" si="24"/>
        <v>21.986970684039086</v>
      </c>
      <c r="Z47" s="123">
        <v>241</v>
      </c>
      <c r="AA47" s="155">
        <f t="shared" si="25"/>
        <v>13.083604777415852</v>
      </c>
      <c r="AB47" s="123">
        <v>502</v>
      </c>
      <c r="AC47" s="155">
        <f t="shared" si="26"/>
        <v>27.252985884907709</v>
      </c>
      <c r="AD47" s="153">
        <f t="shared" si="34"/>
        <v>666</v>
      </c>
      <c r="AE47" s="154">
        <f t="shared" si="27"/>
        <v>36.156351791530945</v>
      </c>
      <c r="AF47" s="153">
        <f t="shared" si="35"/>
        <v>743</v>
      </c>
      <c r="AG47" s="154">
        <f t="shared" si="28"/>
        <v>40.336590662323566</v>
      </c>
    </row>
    <row r="48" spans="1:33" ht="13.5" customHeight="1" x14ac:dyDescent="0.25">
      <c r="A48" s="42"/>
      <c r="B48" s="144" t="s">
        <v>43</v>
      </c>
      <c r="C48" s="140">
        <v>215</v>
      </c>
      <c r="D48" s="141">
        <v>127</v>
      </c>
      <c r="E48" s="142">
        <f t="shared" si="36"/>
        <v>59.069767441860463</v>
      </c>
      <c r="F48" s="123">
        <v>23</v>
      </c>
      <c r="G48" s="155">
        <f t="shared" si="29"/>
        <v>10.697674418604651</v>
      </c>
      <c r="H48" s="123">
        <v>91</v>
      </c>
      <c r="I48" s="155">
        <f t="shared" si="30"/>
        <v>42.325581395348841</v>
      </c>
      <c r="J48" s="123">
        <v>23</v>
      </c>
      <c r="K48" s="155">
        <f t="shared" si="31"/>
        <v>10.697674418604651</v>
      </c>
      <c r="L48" s="123">
        <v>18</v>
      </c>
      <c r="M48" s="155">
        <f t="shared" si="32"/>
        <v>8.3720930232558146</v>
      </c>
      <c r="N48" s="123">
        <v>31</v>
      </c>
      <c r="O48" s="155">
        <f t="shared" si="18"/>
        <v>14.418604651162791</v>
      </c>
      <c r="P48" s="153">
        <f t="shared" si="33"/>
        <v>114</v>
      </c>
      <c r="Q48" s="154">
        <f t="shared" si="19"/>
        <v>53.023255813953483</v>
      </c>
      <c r="R48" s="153">
        <f t="shared" si="20"/>
        <v>49</v>
      </c>
      <c r="S48" s="154">
        <f t="shared" si="21"/>
        <v>22.790697674418606</v>
      </c>
      <c r="T48" s="123">
        <v>31</v>
      </c>
      <c r="U48" s="155">
        <f t="shared" si="22"/>
        <v>14.418604651162791</v>
      </c>
      <c r="V48" s="123">
        <v>85</v>
      </c>
      <c r="W48" s="155">
        <f t="shared" si="23"/>
        <v>39.534883720930232</v>
      </c>
      <c r="X48" s="123">
        <v>31</v>
      </c>
      <c r="Y48" s="155">
        <f t="shared" si="24"/>
        <v>14.418604651162791</v>
      </c>
      <c r="Z48" s="123">
        <v>19</v>
      </c>
      <c r="AA48" s="155">
        <f t="shared" si="25"/>
        <v>8.8372093023255811</v>
      </c>
      <c r="AB48" s="123">
        <v>30</v>
      </c>
      <c r="AC48" s="155">
        <f t="shared" si="26"/>
        <v>13.953488372093023</v>
      </c>
      <c r="AD48" s="153">
        <f t="shared" si="34"/>
        <v>116</v>
      </c>
      <c r="AE48" s="154">
        <f t="shared" si="27"/>
        <v>53.953488372093027</v>
      </c>
      <c r="AF48" s="153">
        <f t="shared" si="35"/>
        <v>49</v>
      </c>
      <c r="AG48" s="154">
        <f t="shared" si="28"/>
        <v>22.790697674418606</v>
      </c>
    </row>
    <row r="49" spans="1:33" ht="13.5" customHeight="1" x14ac:dyDescent="0.25">
      <c r="A49" s="42"/>
      <c r="B49" s="144" t="s">
        <v>44</v>
      </c>
      <c r="C49" s="140">
        <v>532</v>
      </c>
      <c r="D49" s="141">
        <v>410</v>
      </c>
      <c r="E49" s="142">
        <f t="shared" si="36"/>
        <v>77.067669172932327</v>
      </c>
      <c r="F49" s="123">
        <v>30</v>
      </c>
      <c r="G49" s="155">
        <f t="shared" si="29"/>
        <v>5.6390977443609023</v>
      </c>
      <c r="H49" s="123">
        <v>182</v>
      </c>
      <c r="I49" s="155">
        <f t="shared" si="30"/>
        <v>34.210526315789473</v>
      </c>
      <c r="J49" s="123">
        <v>120</v>
      </c>
      <c r="K49" s="155">
        <f t="shared" si="31"/>
        <v>22.556390977443609</v>
      </c>
      <c r="L49" s="123">
        <v>62</v>
      </c>
      <c r="M49" s="155">
        <f t="shared" si="32"/>
        <v>11.654135338345863</v>
      </c>
      <c r="N49" s="123">
        <v>128</v>
      </c>
      <c r="O49" s="155">
        <f t="shared" si="18"/>
        <v>24.060150375939848</v>
      </c>
      <c r="P49" s="153">
        <f t="shared" si="33"/>
        <v>212</v>
      </c>
      <c r="Q49" s="154">
        <f t="shared" si="19"/>
        <v>39.849624060150376</v>
      </c>
      <c r="R49" s="153">
        <f t="shared" si="20"/>
        <v>190</v>
      </c>
      <c r="S49" s="154">
        <f t="shared" si="21"/>
        <v>35.714285714285715</v>
      </c>
      <c r="T49" s="123">
        <v>40</v>
      </c>
      <c r="U49" s="155">
        <f t="shared" si="22"/>
        <v>7.518796992481203</v>
      </c>
      <c r="V49" s="123">
        <v>169</v>
      </c>
      <c r="W49" s="155">
        <f t="shared" si="23"/>
        <v>31.766917293233082</v>
      </c>
      <c r="X49" s="123">
        <v>116</v>
      </c>
      <c r="Y49" s="155">
        <f t="shared" si="24"/>
        <v>21.804511278195488</v>
      </c>
      <c r="Z49" s="123">
        <v>70</v>
      </c>
      <c r="AA49" s="155">
        <f t="shared" si="25"/>
        <v>13.157894736842104</v>
      </c>
      <c r="AB49" s="123">
        <v>131</v>
      </c>
      <c r="AC49" s="155">
        <f t="shared" si="26"/>
        <v>24.624060150375939</v>
      </c>
      <c r="AD49" s="153">
        <f t="shared" si="34"/>
        <v>209</v>
      </c>
      <c r="AE49" s="154">
        <f t="shared" si="27"/>
        <v>39.285714285714285</v>
      </c>
      <c r="AF49" s="153">
        <f t="shared" si="35"/>
        <v>201</v>
      </c>
      <c r="AG49" s="154">
        <f t="shared" si="28"/>
        <v>37.781954887218042</v>
      </c>
    </row>
    <row r="50" spans="1:33" ht="13.5" customHeight="1" x14ac:dyDescent="0.25">
      <c r="A50" s="42"/>
      <c r="B50" s="144" t="s">
        <v>45</v>
      </c>
      <c r="C50" s="140">
        <v>347</v>
      </c>
      <c r="D50" s="141">
        <v>270</v>
      </c>
      <c r="E50" s="142">
        <f t="shared" si="36"/>
        <v>77.809798270893367</v>
      </c>
      <c r="F50" s="123">
        <v>23</v>
      </c>
      <c r="G50" s="155">
        <f t="shared" si="29"/>
        <v>6.6282420749279538</v>
      </c>
      <c r="H50" s="123">
        <v>115</v>
      </c>
      <c r="I50" s="155">
        <f t="shared" si="30"/>
        <v>33.141210374639769</v>
      </c>
      <c r="J50" s="123">
        <v>61</v>
      </c>
      <c r="K50" s="155">
        <f t="shared" si="31"/>
        <v>17.579250720461097</v>
      </c>
      <c r="L50" s="123">
        <v>43</v>
      </c>
      <c r="M50" s="155">
        <f t="shared" si="32"/>
        <v>12.39193083573487</v>
      </c>
      <c r="N50" s="123">
        <v>97</v>
      </c>
      <c r="O50" s="155">
        <f t="shared" si="18"/>
        <v>27.953890489913547</v>
      </c>
      <c r="P50" s="153">
        <f t="shared" si="33"/>
        <v>138</v>
      </c>
      <c r="Q50" s="154">
        <f t="shared" si="19"/>
        <v>39.769452449567723</v>
      </c>
      <c r="R50" s="153">
        <f t="shared" si="20"/>
        <v>140</v>
      </c>
      <c r="S50" s="154">
        <f t="shared" si="21"/>
        <v>40.345821325648416</v>
      </c>
      <c r="T50" s="123">
        <v>29</v>
      </c>
      <c r="U50" s="155">
        <f t="shared" si="22"/>
        <v>8.3573487031700289</v>
      </c>
      <c r="V50" s="123">
        <v>106</v>
      </c>
      <c r="W50" s="155">
        <f t="shared" si="23"/>
        <v>30.547550432276655</v>
      </c>
      <c r="X50" s="123">
        <v>58</v>
      </c>
      <c r="Y50" s="155">
        <f t="shared" si="24"/>
        <v>16.714697406340058</v>
      </c>
      <c r="Z50" s="123">
        <v>49</v>
      </c>
      <c r="AA50" s="155">
        <f t="shared" si="25"/>
        <v>14.121037463976945</v>
      </c>
      <c r="AB50" s="123">
        <v>101</v>
      </c>
      <c r="AC50" s="155">
        <f t="shared" si="26"/>
        <v>29.106628242074926</v>
      </c>
      <c r="AD50" s="153">
        <f t="shared" si="34"/>
        <v>135</v>
      </c>
      <c r="AE50" s="154">
        <f t="shared" si="27"/>
        <v>38.904899135446684</v>
      </c>
      <c r="AF50" s="153">
        <f t="shared" si="35"/>
        <v>150</v>
      </c>
      <c r="AG50" s="154">
        <f t="shared" si="28"/>
        <v>43.227665706051873</v>
      </c>
    </row>
    <row r="51" spans="1:33" ht="13.5" customHeight="1" x14ac:dyDescent="0.25">
      <c r="A51" s="42"/>
      <c r="B51" s="144" t="s">
        <v>46</v>
      </c>
      <c r="C51" s="140">
        <v>818</v>
      </c>
      <c r="D51" s="141">
        <v>663</v>
      </c>
      <c r="E51" s="142">
        <f t="shared" si="36"/>
        <v>81.051344743276289</v>
      </c>
      <c r="F51" s="123">
        <v>41</v>
      </c>
      <c r="G51" s="155">
        <f t="shared" si="29"/>
        <v>5.0122249388753062</v>
      </c>
      <c r="H51" s="123">
        <v>238</v>
      </c>
      <c r="I51" s="155">
        <f t="shared" si="30"/>
        <v>29.095354523227385</v>
      </c>
      <c r="J51" s="123">
        <v>188</v>
      </c>
      <c r="K51" s="155">
        <f t="shared" si="31"/>
        <v>22.982885085574573</v>
      </c>
      <c r="L51" s="123">
        <v>130</v>
      </c>
      <c r="M51" s="155">
        <f t="shared" si="32"/>
        <v>15.892420537897312</v>
      </c>
      <c r="N51" s="123">
        <v>202</v>
      </c>
      <c r="O51" s="155">
        <f t="shared" si="18"/>
        <v>24.69437652811736</v>
      </c>
      <c r="P51" s="153">
        <f t="shared" si="33"/>
        <v>279</v>
      </c>
      <c r="Q51" s="154">
        <f t="shared" si="19"/>
        <v>34.107579462102692</v>
      </c>
      <c r="R51" s="153">
        <f t="shared" si="20"/>
        <v>332</v>
      </c>
      <c r="S51" s="154">
        <f t="shared" si="21"/>
        <v>40.586797066014668</v>
      </c>
      <c r="T51" s="123">
        <v>13</v>
      </c>
      <c r="U51" s="155">
        <f t="shared" si="22"/>
        <v>1.5892420537897312</v>
      </c>
      <c r="V51" s="123">
        <v>222</v>
      </c>
      <c r="W51" s="155">
        <f t="shared" si="23"/>
        <v>27.139364303178482</v>
      </c>
      <c r="X51" s="123">
        <v>174</v>
      </c>
      <c r="Y51" s="155">
        <f t="shared" si="24"/>
        <v>21.271393643031786</v>
      </c>
      <c r="Z51" s="123">
        <v>142</v>
      </c>
      <c r="AA51" s="155">
        <f t="shared" si="25"/>
        <v>17.359413202933986</v>
      </c>
      <c r="AB51" s="123">
        <v>213</v>
      </c>
      <c r="AC51" s="155">
        <f t="shared" si="26"/>
        <v>26.039119804400979</v>
      </c>
      <c r="AD51" s="153">
        <f t="shared" si="34"/>
        <v>235</v>
      </c>
      <c r="AE51" s="154">
        <f t="shared" si="27"/>
        <v>28.728606356968218</v>
      </c>
      <c r="AF51" s="153">
        <f t="shared" si="35"/>
        <v>355</v>
      </c>
      <c r="AG51" s="154">
        <f t="shared" si="28"/>
        <v>43.398533007334962</v>
      </c>
    </row>
    <row r="52" spans="1:33" ht="13.5" customHeight="1" x14ac:dyDescent="0.25">
      <c r="A52" s="42"/>
      <c r="B52" s="144" t="s">
        <v>47</v>
      </c>
      <c r="C52" s="140">
        <v>933</v>
      </c>
      <c r="D52" s="141">
        <v>832</v>
      </c>
      <c r="E52" s="142">
        <f t="shared" si="36"/>
        <v>89.174705251875665</v>
      </c>
      <c r="F52" s="123">
        <v>14</v>
      </c>
      <c r="G52" s="155">
        <f t="shared" si="29"/>
        <v>1.5005359056806002</v>
      </c>
      <c r="H52" s="123">
        <v>209</v>
      </c>
      <c r="I52" s="155">
        <f t="shared" si="30"/>
        <v>22.40085744908896</v>
      </c>
      <c r="J52" s="123">
        <v>137</v>
      </c>
      <c r="K52" s="155">
        <f t="shared" si="31"/>
        <v>14.683815648445876</v>
      </c>
      <c r="L52" s="123">
        <v>265</v>
      </c>
      <c r="M52" s="155">
        <f t="shared" si="32"/>
        <v>28.403001071811364</v>
      </c>
      <c r="N52" s="123">
        <v>296</v>
      </c>
      <c r="O52" s="155">
        <f t="shared" si="18"/>
        <v>31.725616291532688</v>
      </c>
      <c r="P52" s="153">
        <f t="shared" si="33"/>
        <v>223</v>
      </c>
      <c r="Q52" s="154">
        <f t="shared" si="19"/>
        <v>23.90139335476956</v>
      </c>
      <c r="R52" s="153">
        <f t="shared" si="20"/>
        <v>561</v>
      </c>
      <c r="S52" s="154">
        <f t="shared" si="21"/>
        <v>60.128617363344048</v>
      </c>
      <c r="T52" s="123">
        <v>13</v>
      </c>
      <c r="U52" s="155">
        <f t="shared" si="22"/>
        <v>1.3933547695605575</v>
      </c>
      <c r="V52" s="123">
        <v>202</v>
      </c>
      <c r="W52" s="155">
        <f t="shared" si="23"/>
        <v>21.65058949624866</v>
      </c>
      <c r="X52" s="123">
        <v>168</v>
      </c>
      <c r="Y52" s="155">
        <f t="shared" si="24"/>
        <v>18.006430868167204</v>
      </c>
      <c r="Z52" s="123">
        <v>252</v>
      </c>
      <c r="AA52" s="155">
        <f t="shared" si="25"/>
        <v>27.009646302250808</v>
      </c>
      <c r="AB52" s="123">
        <v>287</v>
      </c>
      <c r="AC52" s="155">
        <f t="shared" si="26"/>
        <v>30.760986066452308</v>
      </c>
      <c r="AD52" s="153">
        <f t="shared" si="34"/>
        <v>215</v>
      </c>
      <c r="AE52" s="154">
        <f t="shared" si="27"/>
        <v>23.04394426580922</v>
      </c>
      <c r="AF52" s="153">
        <f t="shared" si="35"/>
        <v>539</v>
      </c>
      <c r="AG52" s="154">
        <f t="shared" si="28"/>
        <v>57.770632368703112</v>
      </c>
    </row>
    <row r="53" spans="1:33" ht="13.5" customHeight="1" x14ac:dyDescent="0.25">
      <c r="A53" s="42"/>
      <c r="B53" s="144" t="s">
        <v>48</v>
      </c>
      <c r="C53" s="140">
        <v>2878</v>
      </c>
      <c r="D53" s="141">
        <v>2393</v>
      </c>
      <c r="E53" s="142">
        <f t="shared" si="36"/>
        <v>83.14801945795692</v>
      </c>
      <c r="F53" s="123">
        <v>120</v>
      </c>
      <c r="G53" s="155">
        <f t="shared" si="29"/>
        <v>4.1695621959694229</v>
      </c>
      <c r="H53" s="123">
        <v>745</v>
      </c>
      <c r="I53" s="155">
        <f t="shared" si="30"/>
        <v>25.886031966643504</v>
      </c>
      <c r="J53" s="123">
        <v>544</v>
      </c>
      <c r="K53" s="155">
        <f t="shared" si="31"/>
        <v>18.902015288394718</v>
      </c>
      <c r="L53" s="123">
        <v>351</v>
      </c>
      <c r="M53" s="155">
        <f t="shared" si="32"/>
        <v>12.195969423210563</v>
      </c>
      <c r="N53" s="123">
        <v>1065</v>
      </c>
      <c r="O53" s="155">
        <f t="shared" si="18"/>
        <v>37.00486448922863</v>
      </c>
      <c r="P53" s="153">
        <f t="shared" si="33"/>
        <v>865</v>
      </c>
      <c r="Q53" s="154">
        <f t="shared" si="19"/>
        <v>30.055594162612927</v>
      </c>
      <c r="R53" s="153">
        <f t="shared" si="20"/>
        <v>1416</v>
      </c>
      <c r="S53" s="154">
        <f t="shared" si="21"/>
        <v>49.200833912439194</v>
      </c>
      <c r="T53" s="123">
        <v>156</v>
      </c>
      <c r="U53" s="155">
        <f t="shared" si="22"/>
        <v>5.4204308547602507</v>
      </c>
      <c r="V53" s="123">
        <v>707</v>
      </c>
      <c r="W53" s="155">
        <f t="shared" si="23"/>
        <v>24.565670604586519</v>
      </c>
      <c r="X53" s="123">
        <v>520</v>
      </c>
      <c r="Y53" s="155">
        <f t="shared" si="24"/>
        <v>18.068102849200834</v>
      </c>
      <c r="Z53" s="123">
        <v>351</v>
      </c>
      <c r="AA53" s="155">
        <f t="shared" si="25"/>
        <v>12.195969423210563</v>
      </c>
      <c r="AB53" s="123">
        <v>1090</v>
      </c>
      <c r="AC53" s="155">
        <f t="shared" si="26"/>
        <v>37.873523280055593</v>
      </c>
      <c r="AD53" s="153">
        <f t="shared" si="34"/>
        <v>863</v>
      </c>
      <c r="AE53" s="154">
        <f t="shared" si="27"/>
        <v>29.98610145934677</v>
      </c>
      <c r="AF53" s="153">
        <f t="shared" si="35"/>
        <v>1441</v>
      </c>
      <c r="AG53" s="154">
        <f t="shared" si="28"/>
        <v>50.069492703266164</v>
      </c>
    </row>
    <row r="54" spans="1:33" ht="13.5" customHeight="1" x14ac:dyDescent="0.25">
      <c r="A54" s="42"/>
      <c r="B54" s="144" t="s">
        <v>49</v>
      </c>
      <c r="C54" s="140">
        <v>461</v>
      </c>
      <c r="D54" s="141">
        <v>371</v>
      </c>
      <c r="E54" s="142">
        <f t="shared" si="36"/>
        <v>80.477223427331893</v>
      </c>
      <c r="F54" s="123">
        <v>22</v>
      </c>
      <c r="G54" s="155">
        <f t="shared" si="29"/>
        <v>4.7722342733188716</v>
      </c>
      <c r="H54" s="123">
        <v>165</v>
      </c>
      <c r="I54" s="155">
        <f t="shared" si="30"/>
        <v>35.791757049891544</v>
      </c>
      <c r="J54" s="123">
        <v>83</v>
      </c>
      <c r="K54" s="155">
        <f t="shared" si="31"/>
        <v>18.004338394793926</v>
      </c>
      <c r="L54" s="123">
        <v>56</v>
      </c>
      <c r="M54" s="155">
        <f t="shared" si="32"/>
        <v>12.147505422993492</v>
      </c>
      <c r="N54" s="123">
        <v>124</v>
      </c>
      <c r="O54" s="155">
        <f t="shared" si="18"/>
        <v>26.898047722342731</v>
      </c>
      <c r="P54" s="153">
        <f t="shared" si="33"/>
        <v>187</v>
      </c>
      <c r="Q54" s="154">
        <f t="shared" si="19"/>
        <v>40.563991323210416</v>
      </c>
      <c r="R54" s="153">
        <f t="shared" si="20"/>
        <v>180</v>
      </c>
      <c r="S54" s="154">
        <f t="shared" si="21"/>
        <v>39.045553145336228</v>
      </c>
      <c r="T54" s="123">
        <v>24</v>
      </c>
      <c r="U54" s="155">
        <f t="shared" si="22"/>
        <v>5.2060737527114966</v>
      </c>
      <c r="V54" s="98">
        <v>164</v>
      </c>
      <c r="W54" s="155">
        <f t="shared" si="23"/>
        <v>35.574837310195228</v>
      </c>
      <c r="X54" s="123">
        <v>85</v>
      </c>
      <c r="Y54" s="155">
        <f t="shared" si="24"/>
        <v>18.43817787418655</v>
      </c>
      <c r="Z54" s="123">
        <v>56</v>
      </c>
      <c r="AA54" s="155">
        <f t="shared" si="25"/>
        <v>12.147505422993492</v>
      </c>
      <c r="AB54" s="123">
        <v>125</v>
      </c>
      <c r="AC54" s="155">
        <f t="shared" si="26"/>
        <v>27.114967462039047</v>
      </c>
      <c r="AD54" s="153">
        <f t="shared" si="34"/>
        <v>188</v>
      </c>
      <c r="AE54" s="154">
        <f t="shared" si="27"/>
        <v>40.780911062906725</v>
      </c>
      <c r="AF54" s="153">
        <f t="shared" si="35"/>
        <v>181</v>
      </c>
      <c r="AG54" s="154">
        <f t="shared" si="28"/>
        <v>39.262472885032537</v>
      </c>
    </row>
    <row r="55" spans="1:33" ht="13.5" customHeight="1" x14ac:dyDescent="0.25">
      <c r="A55" s="42"/>
      <c r="B55" s="144" t="s">
        <v>50</v>
      </c>
      <c r="C55" s="140">
        <v>536</v>
      </c>
      <c r="D55" s="141">
        <v>464</v>
      </c>
      <c r="E55" s="142">
        <f t="shared" si="36"/>
        <v>86.567164179104481</v>
      </c>
      <c r="F55" s="123">
        <v>16</v>
      </c>
      <c r="G55" s="155">
        <f t="shared" si="29"/>
        <v>2.9850746268656714</v>
      </c>
      <c r="H55" s="123">
        <v>170</v>
      </c>
      <c r="I55" s="155">
        <f t="shared" si="30"/>
        <v>31.716417910447763</v>
      </c>
      <c r="J55" s="123">
        <v>101</v>
      </c>
      <c r="K55" s="155">
        <f t="shared" si="31"/>
        <v>18.843283582089551</v>
      </c>
      <c r="L55" s="123">
        <v>67</v>
      </c>
      <c r="M55" s="155">
        <f t="shared" si="32"/>
        <v>12.5</v>
      </c>
      <c r="N55" s="123">
        <v>174</v>
      </c>
      <c r="O55" s="155">
        <f t="shared" si="18"/>
        <v>32.462686567164177</v>
      </c>
      <c r="P55" s="153">
        <f t="shared" si="33"/>
        <v>186</v>
      </c>
      <c r="Q55" s="154">
        <f t="shared" si="19"/>
        <v>34.701492537313435</v>
      </c>
      <c r="R55" s="153">
        <f t="shared" si="20"/>
        <v>241</v>
      </c>
      <c r="S55" s="154">
        <f t="shared" si="21"/>
        <v>44.962686567164177</v>
      </c>
      <c r="T55" s="123">
        <v>21</v>
      </c>
      <c r="U55" s="155">
        <f t="shared" si="22"/>
        <v>3.9179104477611943</v>
      </c>
      <c r="V55" s="98">
        <v>163</v>
      </c>
      <c r="W55" s="155">
        <f t="shared" si="23"/>
        <v>30.410447761194032</v>
      </c>
      <c r="X55" s="123">
        <v>95</v>
      </c>
      <c r="Y55" s="155">
        <f t="shared" si="24"/>
        <v>17.723880597014926</v>
      </c>
      <c r="Z55" s="123">
        <v>65</v>
      </c>
      <c r="AA55" s="155">
        <f t="shared" si="25"/>
        <v>12.126865671641792</v>
      </c>
      <c r="AB55" s="123">
        <v>184</v>
      </c>
      <c r="AC55" s="155">
        <f t="shared" si="26"/>
        <v>34.328358208955223</v>
      </c>
      <c r="AD55" s="153">
        <f t="shared" si="34"/>
        <v>184</v>
      </c>
      <c r="AE55" s="154">
        <f t="shared" si="27"/>
        <v>34.328358208955223</v>
      </c>
      <c r="AF55" s="153">
        <f t="shared" si="35"/>
        <v>249</v>
      </c>
      <c r="AG55" s="154">
        <f t="shared" si="28"/>
        <v>46.455223880597011</v>
      </c>
    </row>
    <row r="56" spans="1:33" ht="13.5" customHeight="1" x14ac:dyDescent="0.25">
      <c r="A56" s="42"/>
      <c r="B56" s="144" t="s">
        <v>51</v>
      </c>
      <c r="C56" s="140">
        <v>512</v>
      </c>
      <c r="D56" s="141">
        <v>385</v>
      </c>
      <c r="E56" s="142">
        <f t="shared" si="36"/>
        <v>75.1953125</v>
      </c>
      <c r="F56" s="123">
        <v>35</v>
      </c>
      <c r="G56" s="155">
        <f t="shared" si="29"/>
        <v>6.8359375</v>
      </c>
      <c r="H56" s="123">
        <v>176</v>
      </c>
      <c r="I56" s="155">
        <f t="shared" si="30"/>
        <v>34.375</v>
      </c>
      <c r="J56" s="123">
        <v>109</v>
      </c>
      <c r="K56" s="155">
        <f t="shared" si="31"/>
        <v>21.2890625</v>
      </c>
      <c r="L56" s="123">
        <v>61</v>
      </c>
      <c r="M56" s="155">
        <f t="shared" si="32"/>
        <v>11.9140625</v>
      </c>
      <c r="N56" s="123">
        <v>122</v>
      </c>
      <c r="O56" s="155">
        <f t="shared" si="18"/>
        <v>23.828125</v>
      </c>
      <c r="P56" s="153">
        <f t="shared" si="33"/>
        <v>211</v>
      </c>
      <c r="Q56" s="154">
        <f t="shared" si="19"/>
        <v>41.2109375</v>
      </c>
      <c r="R56" s="153">
        <f t="shared" si="20"/>
        <v>183</v>
      </c>
      <c r="S56" s="154">
        <f t="shared" si="21"/>
        <v>35.7421875</v>
      </c>
      <c r="T56" s="123">
        <v>39</v>
      </c>
      <c r="U56" s="155">
        <f t="shared" si="22"/>
        <v>7.6171875</v>
      </c>
      <c r="V56" s="98">
        <v>174</v>
      </c>
      <c r="W56" s="155">
        <f t="shared" si="23"/>
        <v>33.984375</v>
      </c>
      <c r="X56" s="123">
        <v>109</v>
      </c>
      <c r="Y56" s="155">
        <f t="shared" si="24"/>
        <v>21.2890625</v>
      </c>
      <c r="Z56" s="123">
        <v>51</v>
      </c>
      <c r="AA56" s="155">
        <f t="shared" si="25"/>
        <v>9.9609375</v>
      </c>
      <c r="AB56" s="123">
        <v>132</v>
      </c>
      <c r="AC56" s="155">
        <f t="shared" si="26"/>
        <v>25.78125</v>
      </c>
      <c r="AD56" s="153">
        <f t="shared" si="34"/>
        <v>213</v>
      </c>
      <c r="AE56" s="154">
        <f t="shared" si="27"/>
        <v>41.6015625</v>
      </c>
      <c r="AF56" s="153">
        <f t="shared" si="35"/>
        <v>183</v>
      </c>
      <c r="AG56" s="154">
        <f t="shared" si="28"/>
        <v>35.7421875</v>
      </c>
    </row>
    <row r="57" spans="1:33" ht="13.5" customHeight="1" x14ac:dyDescent="0.25">
      <c r="A57" s="42"/>
      <c r="B57" s="144" t="s">
        <v>52</v>
      </c>
      <c r="C57" s="140">
        <v>633</v>
      </c>
      <c r="D57" s="141">
        <v>463</v>
      </c>
      <c r="E57" s="142">
        <f t="shared" si="36"/>
        <v>73.143759873617697</v>
      </c>
      <c r="F57" s="123">
        <v>45</v>
      </c>
      <c r="G57" s="155">
        <f t="shared" si="29"/>
        <v>7.109004739336493</v>
      </c>
      <c r="H57" s="123">
        <v>247</v>
      </c>
      <c r="I57" s="155">
        <f t="shared" si="30"/>
        <v>39.02053712480253</v>
      </c>
      <c r="J57" s="123">
        <v>127</v>
      </c>
      <c r="K57" s="155">
        <f t="shared" si="31"/>
        <v>20.063191153238545</v>
      </c>
      <c r="L57" s="123">
        <v>88</v>
      </c>
      <c r="M57" s="155">
        <f t="shared" si="32"/>
        <v>13.902053712480253</v>
      </c>
      <c r="N57" s="123">
        <v>115</v>
      </c>
      <c r="O57" s="155">
        <f t="shared" si="18"/>
        <v>18.167456556082147</v>
      </c>
      <c r="P57" s="153">
        <f t="shared" si="33"/>
        <v>292</v>
      </c>
      <c r="Q57" s="154">
        <f t="shared" si="19"/>
        <v>46.129541864139021</v>
      </c>
      <c r="R57" s="153">
        <f t="shared" si="20"/>
        <v>203</v>
      </c>
      <c r="S57" s="154">
        <f t="shared" si="21"/>
        <v>32.069510268562404</v>
      </c>
      <c r="T57" s="123">
        <v>49</v>
      </c>
      <c r="U57" s="155">
        <f t="shared" si="22"/>
        <v>7.7409162717219591</v>
      </c>
      <c r="V57" s="98">
        <v>247</v>
      </c>
      <c r="W57" s="155">
        <f t="shared" si="23"/>
        <v>39.02053712480253</v>
      </c>
      <c r="X57" s="123">
        <v>119</v>
      </c>
      <c r="Y57" s="155">
        <f t="shared" si="24"/>
        <v>18.799368088467613</v>
      </c>
      <c r="Z57" s="123">
        <v>93</v>
      </c>
      <c r="AA57" s="155">
        <f t="shared" si="25"/>
        <v>14.691943127962084</v>
      </c>
      <c r="AB57" s="123">
        <v>114</v>
      </c>
      <c r="AC57" s="155">
        <f t="shared" si="26"/>
        <v>18.009478672985782</v>
      </c>
      <c r="AD57" s="153">
        <f t="shared" si="34"/>
        <v>296</v>
      </c>
      <c r="AE57" s="154">
        <f t="shared" si="27"/>
        <v>46.761453396524487</v>
      </c>
      <c r="AF57" s="153">
        <f t="shared" si="35"/>
        <v>207</v>
      </c>
      <c r="AG57" s="154">
        <f t="shared" si="28"/>
        <v>32.70142180094787</v>
      </c>
    </row>
    <row r="58" spans="1:33" ht="13.5" customHeight="1" x14ac:dyDescent="0.25">
      <c r="A58" s="42"/>
      <c r="B58" s="144" t="s">
        <v>53</v>
      </c>
      <c r="C58" s="140">
        <v>788</v>
      </c>
      <c r="D58" s="141">
        <v>582</v>
      </c>
      <c r="E58" s="142">
        <f t="shared" si="36"/>
        <v>73.857868020304565</v>
      </c>
      <c r="F58" s="123">
        <v>41</v>
      </c>
      <c r="G58" s="155">
        <f t="shared" si="29"/>
        <v>5.2030456852791884</v>
      </c>
      <c r="H58" s="123">
        <v>262</v>
      </c>
      <c r="I58" s="155">
        <f t="shared" si="30"/>
        <v>33.248730964467008</v>
      </c>
      <c r="J58" s="123">
        <v>161</v>
      </c>
      <c r="K58" s="155">
        <f t="shared" si="31"/>
        <v>20.431472081218274</v>
      </c>
      <c r="L58" s="123">
        <v>11</v>
      </c>
      <c r="M58" s="155">
        <f t="shared" si="32"/>
        <v>1.3959390862944163</v>
      </c>
      <c r="N58" s="123">
        <v>203</v>
      </c>
      <c r="O58" s="155">
        <f t="shared" ref="O58:O79" si="37">(N58/C58)*100</f>
        <v>25.761421319796955</v>
      </c>
      <c r="P58" s="153">
        <f t="shared" si="33"/>
        <v>303</v>
      </c>
      <c r="Q58" s="154">
        <f t="shared" ref="Q58:Q79" si="38">(P58/C58)*100</f>
        <v>38.451776649746193</v>
      </c>
      <c r="R58" s="153">
        <f t="shared" ref="R58:R79" si="39">L58+N58</f>
        <v>214</v>
      </c>
      <c r="S58" s="154">
        <f t="shared" ref="S58:S79" si="40">(R58/C58)*100</f>
        <v>27.157360406091367</v>
      </c>
      <c r="T58" s="123">
        <v>55</v>
      </c>
      <c r="U58" s="155">
        <f t="shared" ref="U58:U79" si="41">(T58/C58)*100</f>
        <v>6.9796954314720816</v>
      </c>
      <c r="V58" s="98">
        <v>251</v>
      </c>
      <c r="W58" s="155">
        <f t="shared" ref="W58:W79" si="42">(V58/C58)*100</f>
        <v>31.852791878172589</v>
      </c>
      <c r="X58" s="123">
        <v>159</v>
      </c>
      <c r="Y58" s="155">
        <f t="shared" ref="Y58:Y79" si="43">(X58/C58)*100</f>
        <v>20.17766497461929</v>
      </c>
      <c r="Z58" s="123">
        <v>102</v>
      </c>
      <c r="AA58" s="155">
        <f t="shared" ref="AA58:AA79" si="44">(Z58/C58)*100</f>
        <v>12.944162436548224</v>
      </c>
      <c r="AB58" s="123">
        <v>213</v>
      </c>
      <c r="AC58" s="155">
        <f t="shared" ref="AC58:AC79" si="45">(AB58/C58)*100</f>
        <v>27.030456852791879</v>
      </c>
      <c r="AD58" s="153">
        <f t="shared" si="34"/>
        <v>306</v>
      </c>
      <c r="AE58" s="154">
        <f t="shared" ref="AE58:AE79" si="46">(AD58/C58)*100</f>
        <v>38.832487309644669</v>
      </c>
      <c r="AF58" s="153">
        <f t="shared" si="35"/>
        <v>315</v>
      </c>
      <c r="AG58" s="154">
        <f t="shared" ref="AG58:AG79" si="47">(AF58/C58)*100</f>
        <v>39.974619289340104</v>
      </c>
    </row>
    <row r="59" spans="1:33" ht="13.5" customHeight="1" x14ac:dyDescent="0.25">
      <c r="A59" s="42"/>
      <c r="B59" s="144" t="s">
        <v>54</v>
      </c>
      <c r="C59" s="140">
        <v>748</v>
      </c>
      <c r="D59" s="141">
        <v>647</v>
      </c>
      <c r="E59" s="142">
        <f t="shared" si="36"/>
        <v>86.497326203208559</v>
      </c>
      <c r="F59" s="123">
        <v>29</v>
      </c>
      <c r="G59" s="155">
        <f t="shared" si="29"/>
        <v>3.8770053475935833</v>
      </c>
      <c r="H59" s="123">
        <v>173</v>
      </c>
      <c r="I59" s="155">
        <f t="shared" si="30"/>
        <v>23.128342245989305</v>
      </c>
      <c r="J59" s="123">
        <v>141</v>
      </c>
      <c r="K59" s="155">
        <f t="shared" si="31"/>
        <v>18.850267379679146</v>
      </c>
      <c r="L59" s="123">
        <v>66</v>
      </c>
      <c r="M59" s="155">
        <f t="shared" si="32"/>
        <v>8.8235294117647065</v>
      </c>
      <c r="N59" s="123">
        <v>332</v>
      </c>
      <c r="O59" s="155">
        <f t="shared" si="37"/>
        <v>44.385026737967912</v>
      </c>
      <c r="P59" s="153">
        <f t="shared" si="33"/>
        <v>202</v>
      </c>
      <c r="Q59" s="154">
        <f t="shared" si="38"/>
        <v>27.00534759358289</v>
      </c>
      <c r="R59" s="153">
        <f t="shared" si="39"/>
        <v>398</v>
      </c>
      <c r="S59" s="154">
        <f t="shared" si="40"/>
        <v>53.208556149732622</v>
      </c>
      <c r="T59" s="123">
        <v>26</v>
      </c>
      <c r="U59" s="155">
        <f t="shared" si="41"/>
        <v>3.4759358288770055</v>
      </c>
      <c r="V59" s="98">
        <v>175</v>
      </c>
      <c r="W59" s="155">
        <f t="shared" si="42"/>
        <v>23.395721925133689</v>
      </c>
      <c r="X59" s="123">
        <v>125</v>
      </c>
      <c r="Y59" s="155">
        <f t="shared" si="43"/>
        <v>16.711229946524064</v>
      </c>
      <c r="Z59" s="123">
        <v>80</v>
      </c>
      <c r="AA59" s="155">
        <f t="shared" si="44"/>
        <v>10.695187165775401</v>
      </c>
      <c r="AB59" s="123">
        <v>335</v>
      </c>
      <c r="AC59" s="155">
        <f t="shared" si="45"/>
        <v>44.786096256684495</v>
      </c>
      <c r="AD59" s="153">
        <f t="shared" si="34"/>
        <v>201</v>
      </c>
      <c r="AE59" s="154">
        <f t="shared" si="46"/>
        <v>26.871657754010698</v>
      </c>
      <c r="AF59" s="153">
        <f t="shared" si="35"/>
        <v>415</v>
      </c>
      <c r="AG59" s="154">
        <f t="shared" si="47"/>
        <v>55.481283422459896</v>
      </c>
    </row>
    <row r="60" spans="1:33" ht="13.5" customHeight="1" x14ac:dyDescent="0.25">
      <c r="A60" s="42"/>
      <c r="B60" s="144" t="s">
        <v>55</v>
      </c>
      <c r="C60" s="140">
        <v>436</v>
      </c>
      <c r="D60" s="141">
        <v>330</v>
      </c>
      <c r="E60" s="142">
        <f t="shared" si="36"/>
        <v>75.688073394495419</v>
      </c>
      <c r="F60" s="123">
        <v>31</v>
      </c>
      <c r="G60" s="155">
        <f t="shared" si="29"/>
        <v>7.1100917431192663</v>
      </c>
      <c r="H60" s="123">
        <v>143</v>
      </c>
      <c r="I60" s="155">
        <f t="shared" si="30"/>
        <v>32.798165137614674</v>
      </c>
      <c r="J60" s="123">
        <v>100</v>
      </c>
      <c r="K60" s="155">
        <f t="shared" si="31"/>
        <v>22.935779816513762</v>
      </c>
      <c r="L60" s="123">
        <v>59</v>
      </c>
      <c r="M60" s="155">
        <f t="shared" si="32"/>
        <v>13.532110091743119</v>
      </c>
      <c r="N60" s="123">
        <v>97</v>
      </c>
      <c r="O60" s="155">
        <f t="shared" si="37"/>
        <v>22.24770642201835</v>
      </c>
      <c r="P60" s="153">
        <f t="shared" si="33"/>
        <v>174</v>
      </c>
      <c r="Q60" s="154">
        <f t="shared" si="38"/>
        <v>39.908256880733944</v>
      </c>
      <c r="R60" s="153">
        <f t="shared" si="39"/>
        <v>156</v>
      </c>
      <c r="S60" s="154">
        <f t="shared" si="40"/>
        <v>35.779816513761467</v>
      </c>
      <c r="T60" s="123">
        <v>34</v>
      </c>
      <c r="U60" s="155">
        <f t="shared" si="41"/>
        <v>7.7981651376146797</v>
      </c>
      <c r="V60" s="98">
        <v>144</v>
      </c>
      <c r="W60" s="155">
        <f t="shared" si="42"/>
        <v>33.027522935779821</v>
      </c>
      <c r="X60" s="123">
        <v>89</v>
      </c>
      <c r="Y60" s="155">
        <f t="shared" si="43"/>
        <v>20.412844036697248</v>
      </c>
      <c r="Z60" s="123">
        <v>60</v>
      </c>
      <c r="AA60" s="155">
        <f t="shared" si="44"/>
        <v>13.761467889908257</v>
      </c>
      <c r="AB60" s="123">
        <v>102</v>
      </c>
      <c r="AC60" s="155">
        <f t="shared" si="45"/>
        <v>23.394495412844037</v>
      </c>
      <c r="AD60" s="153">
        <f t="shared" si="34"/>
        <v>178</v>
      </c>
      <c r="AE60" s="154">
        <f t="shared" si="46"/>
        <v>40.825688073394495</v>
      </c>
      <c r="AF60" s="153">
        <f t="shared" si="35"/>
        <v>162</v>
      </c>
      <c r="AG60" s="154">
        <f t="shared" si="47"/>
        <v>37.155963302752291</v>
      </c>
    </row>
    <row r="61" spans="1:33" ht="13.5" customHeight="1" x14ac:dyDescent="0.25">
      <c r="A61" s="42"/>
      <c r="B61" s="144" t="s">
        <v>56</v>
      </c>
      <c r="C61" s="140">
        <v>491</v>
      </c>
      <c r="D61" s="141">
        <v>380</v>
      </c>
      <c r="E61" s="142">
        <f t="shared" si="36"/>
        <v>77.39307535641548</v>
      </c>
      <c r="F61" s="123">
        <v>31</v>
      </c>
      <c r="G61" s="155">
        <f t="shared" si="29"/>
        <v>6.313645621181263</v>
      </c>
      <c r="H61" s="123">
        <v>143</v>
      </c>
      <c r="I61" s="155">
        <f t="shared" si="30"/>
        <v>29.124236252545828</v>
      </c>
      <c r="J61" s="123">
        <v>100</v>
      </c>
      <c r="K61" s="155">
        <f t="shared" si="31"/>
        <v>20.366598778004075</v>
      </c>
      <c r="L61" s="123">
        <v>59</v>
      </c>
      <c r="M61" s="155">
        <f t="shared" si="32"/>
        <v>12.016293279022404</v>
      </c>
      <c r="N61" s="123">
        <v>154</v>
      </c>
      <c r="O61" s="155">
        <f t="shared" si="37"/>
        <v>31.364562118126273</v>
      </c>
      <c r="P61" s="153">
        <f t="shared" si="33"/>
        <v>174</v>
      </c>
      <c r="Q61" s="154">
        <f t="shared" si="38"/>
        <v>35.437881873727086</v>
      </c>
      <c r="R61" s="153">
        <f t="shared" si="39"/>
        <v>213</v>
      </c>
      <c r="S61" s="154">
        <f t="shared" si="40"/>
        <v>43.380855397148679</v>
      </c>
      <c r="T61" s="123">
        <v>30</v>
      </c>
      <c r="U61" s="155">
        <f t="shared" si="41"/>
        <v>6.1099796334012222</v>
      </c>
      <c r="V61" s="98">
        <v>149</v>
      </c>
      <c r="W61" s="155">
        <f t="shared" si="42"/>
        <v>30.346232179226067</v>
      </c>
      <c r="X61" s="123">
        <v>979</v>
      </c>
      <c r="Y61" s="155">
        <f t="shared" si="43"/>
        <v>199.38900203665989</v>
      </c>
      <c r="Z61" s="123">
        <v>47</v>
      </c>
      <c r="AA61" s="155">
        <f t="shared" si="44"/>
        <v>9.5723014256619141</v>
      </c>
      <c r="AB61" s="123">
        <v>158</v>
      </c>
      <c r="AC61" s="155">
        <f t="shared" si="45"/>
        <v>32.17922606924644</v>
      </c>
      <c r="AD61" s="153">
        <f t="shared" si="34"/>
        <v>179</v>
      </c>
      <c r="AE61" s="154">
        <f t="shared" si="46"/>
        <v>36.456211812627295</v>
      </c>
      <c r="AF61" s="153">
        <f t="shared" si="35"/>
        <v>205</v>
      </c>
      <c r="AG61" s="154">
        <f t="shared" si="47"/>
        <v>41.751527494908352</v>
      </c>
    </row>
    <row r="62" spans="1:33" ht="13.5" customHeight="1" x14ac:dyDescent="0.25">
      <c r="A62" s="42"/>
      <c r="B62" s="144" t="s">
        <v>57</v>
      </c>
      <c r="C62" s="140">
        <v>1970</v>
      </c>
      <c r="D62" s="141">
        <v>1609</v>
      </c>
      <c r="E62" s="142">
        <f t="shared" si="36"/>
        <v>81.675126903553306</v>
      </c>
      <c r="F62" s="123">
        <v>74</v>
      </c>
      <c r="G62" s="155">
        <f t="shared" si="29"/>
        <v>3.7563451776649748</v>
      </c>
      <c r="H62" s="123">
        <v>432</v>
      </c>
      <c r="I62" s="155">
        <f t="shared" si="30"/>
        <v>21.928934010152286</v>
      </c>
      <c r="J62" s="123">
        <v>351</v>
      </c>
      <c r="K62" s="155">
        <f t="shared" si="31"/>
        <v>17.817258883248734</v>
      </c>
      <c r="L62" s="123">
        <v>402</v>
      </c>
      <c r="M62" s="155">
        <f t="shared" si="32"/>
        <v>20.406091370558379</v>
      </c>
      <c r="N62" s="123">
        <v>669</v>
      </c>
      <c r="O62" s="155">
        <f t="shared" si="37"/>
        <v>33.959390862944161</v>
      </c>
      <c r="P62" s="153">
        <f t="shared" si="33"/>
        <v>506</v>
      </c>
      <c r="Q62" s="154">
        <f t="shared" si="38"/>
        <v>25.685279187817262</v>
      </c>
      <c r="R62" s="153">
        <f t="shared" si="39"/>
        <v>1071</v>
      </c>
      <c r="S62" s="154">
        <f t="shared" si="40"/>
        <v>54.36548223350254</v>
      </c>
      <c r="T62" s="123">
        <v>95</v>
      </c>
      <c r="U62" s="155">
        <f t="shared" si="41"/>
        <v>4.8223350253807107</v>
      </c>
      <c r="V62" s="98">
        <v>427</v>
      </c>
      <c r="W62" s="155">
        <f t="shared" si="42"/>
        <v>21.675126903553299</v>
      </c>
      <c r="X62" s="123">
        <v>307</v>
      </c>
      <c r="Y62" s="155">
        <f t="shared" si="43"/>
        <v>15.583756345177665</v>
      </c>
      <c r="Z62" s="123">
        <v>332</v>
      </c>
      <c r="AA62" s="155">
        <f t="shared" si="44"/>
        <v>16.852791878172589</v>
      </c>
      <c r="AB62" s="123">
        <v>777</v>
      </c>
      <c r="AC62" s="155">
        <f t="shared" si="45"/>
        <v>39.441624365482234</v>
      </c>
      <c r="AD62" s="153">
        <f t="shared" si="34"/>
        <v>522</v>
      </c>
      <c r="AE62" s="154">
        <f t="shared" si="46"/>
        <v>26.497461928934008</v>
      </c>
      <c r="AF62" s="153">
        <f t="shared" si="35"/>
        <v>1109</v>
      </c>
      <c r="AG62" s="154">
        <f t="shared" si="47"/>
        <v>56.294416243654823</v>
      </c>
    </row>
    <row r="63" spans="1:33" ht="13.5" customHeight="1" x14ac:dyDescent="0.25">
      <c r="A63" s="42"/>
      <c r="B63" s="144" t="s">
        <v>58</v>
      </c>
      <c r="C63" s="140">
        <v>338</v>
      </c>
      <c r="D63" s="141">
        <v>258</v>
      </c>
      <c r="E63" s="142">
        <f t="shared" si="36"/>
        <v>76.331360946745562</v>
      </c>
      <c r="F63" s="123">
        <v>18</v>
      </c>
      <c r="G63" s="155">
        <f t="shared" si="29"/>
        <v>5.3254437869822491</v>
      </c>
      <c r="H63" s="123">
        <v>99</v>
      </c>
      <c r="I63" s="155">
        <f t="shared" si="30"/>
        <v>29.289940828402365</v>
      </c>
      <c r="J63" s="123">
        <v>51</v>
      </c>
      <c r="K63" s="155">
        <f t="shared" si="31"/>
        <v>15.088757396449704</v>
      </c>
      <c r="L63" s="123">
        <v>47</v>
      </c>
      <c r="M63" s="155">
        <f t="shared" si="32"/>
        <v>13.905325443786982</v>
      </c>
      <c r="N63" s="123">
        <v>105</v>
      </c>
      <c r="O63" s="155">
        <f t="shared" si="37"/>
        <v>31.065088757396449</v>
      </c>
      <c r="P63" s="153">
        <f t="shared" si="33"/>
        <v>117</v>
      </c>
      <c r="Q63" s="154">
        <f t="shared" si="38"/>
        <v>34.615384615384613</v>
      </c>
      <c r="R63" s="153">
        <f t="shared" si="39"/>
        <v>152</v>
      </c>
      <c r="S63" s="154">
        <f t="shared" si="40"/>
        <v>44.970414201183431</v>
      </c>
      <c r="T63" s="123">
        <v>22</v>
      </c>
      <c r="U63" s="155">
        <f t="shared" si="41"/>
        <v>6.5088757396449708</v>
      </c>
      <c r="V63" s="98">
        <v>94</v>
      </c>
      <c r="W63" s="155">
        <f t="shared" si="42"/>
        <v>27.810650887573964</v>
      </c>
      <c r="X63" s="123">
        <v>55</v>
      </c>
      <c r="Y63" s="155">
        <f t="shared" si="43"/>
        <v>16.272189349112427</v>
      </c>
      <c r="Z63" s="123">
        <v>49</v>
      </c>
      <c r="AA63" s="155">
        <f t="shared" si="44"/>
        <v>14.497041420118343</v>
      </c>
      <c r="AB63" s="123">
        <v>105</v>
      </c>
      <c r="AC63" s="155">
        <f t="shared" si="45"/>
        <v>31.065088757396449</v>
      </c>
      <c r="AD63" s="153">
        <f t="shared" si="34"/>
        <v>116</v>
      </c>
      <c r="AE63" s="154">
        <f t="shared" si="46"/>
        <v>34.319526627218934</v>
      </c>
      <c r="AF63" s="153">
        <f t="shared" si="35"/>
        <v>154</v>
      </c>
      <c r="AG63" s="154">
        <f t="shared" si="47"/>
        <v>45.562130177514796</v>
      </c>
    </row>
    <row r="64" spans="1:33" ht="13.5" customHeight="1" x14ac:dyDescent="0.25">
      <c r="A64" s="42"/>
      <c r="B64" s="144" t="s">
        <v>59</v>
      </c>
      <c r="C64" s="140">
        <v>551</v>
      </c>
      <c r="D64" s="141">
        <v>402</v>
      </c>
      <c r="E64" s="142">
        <f t="shared" si="36"/>
        <v>72.958257713248642</v>
      </c>
      <c r="F64" s="123">
        <v>26</v>
      </c>
      <c r="G64" s="155">
        <f t="shared" si="29"/>
        <v>4.7186932849364798</v>
      </c>
      <c r="H64" s="123">
        <v>194</v>
      </c>
      <c r="I64" s="155">
        <f t="shared" si="30"/>
        <v>35.208711433756804</v>
      </c>
      <c r="J64" s="123">
        <v>109</v>
      </c>
      <c r="K64" s="155">
        <f t="shared" si="31"/>
        <v>19.782214156079856</v>
      </c>
      <c r="L64" s="123">
        <v>73</v>
      </c>
      <c r="M64" s="155">
        <f t="shared" si="32"/>
        <v>13.248638838475499</v>
      </c>
      <c r="N64" s="123">
        <v>140</v>
      </c>
      <c r="O64" s="155">
        <f t="shared" si="37"/>
        <v>25.408348457350272</v>
      </c>
      <c r="P64" s="153">
        <f t="shared" si="33"/>
        <v>220</v>
      </c>
      <c r="Q64" s="154">
        <f t="shared" si="38"/>
        <v>39.927404718693282</v>
      </c>
      <c r="R64" s="153">
        <f t="shared" si="39"/>
        <v>213</v>
      </c>
      <c r="S64" s="154">
        <f t="shared" si="40"/>
        <v>38.656987295825772</v>
      </c>
      <c r="T64" s="123">
        <v>51</v>
      </c>
      <c r="U64" s="155">
        <f t="shared" si="41"/>
        <v>9.2558983666061696</v>
      </c>
      <c r="V64" s="98">
        <v>189</v>
      </c>
      <c r="W64" s="155">
        <f t="shared" si="42"/>
        <v>34.30127041742287</v>
      </c>
      <c r="X64" s="123">
        <v>106</v>
      </c>
      <c r="Y64" s="155">
        <f t="shared" si="43"/>
        <v>19.237749546279492</v>
      </c>
      <c r="Z64" s="123">
        <v>74</v>
      </c>
      <c r="AA64" s="155">
        <f t="shared" si="44"/>
        <v>13.430127041742287</v>
      </c>
      <c r="AB64" s="123">
        <v>144</v>
      </c>
      <c r="AC64" s="155">
        <f t="shared" si="45"/>
        <v>26.134301270417421</v>
      </c>
      <c r="AD64" s="153">
        <f t="shared" si="34"/>
        <v>240</v>
      </c>
      <c r="AE64" s="154">
        <f t="shared" si="46"/>
        <v>43.557168784029038</v>
      </c>
      <c r="AF64" s="153">
        <f t="shared" si="35"/>
        <v>218</v>
      </c>
      <c r="AG64" s="154">
        <f t="shared" si="47"/>
        <v>39.564428312159713</v>
      </c>
    </row>
    <row r="65" spans="1:33" ht="13.5" customHeight="1" x14ac:dyDescent="0.25">
      <c r="A65" s="42"/>
      <c r="B65" s="144" t="s">
        <v>60</v>
      </c>
      <c r="C65" s="140">
        <v>577</v>
      </c>
      <c r="D65" s="141">
        <v>428</v>
      </c>
      <c r="E65" s="142">
        <f t="shared" si="36"/>
        <v>74.176776429809365</v>
      </c>
      <c r="F65" s="123">
        <v>39</v>
      </c>
      <c r="G65" s="155">
        <f t="shared" si="29"/>
        <v>6.7590987868284227</v>
      </c>
      <c r="H65" s="123">
        <v>191</v>
      </c>
      <c r="I65" s="155">
        <f t="shared" si="30"/>
        <v>33.102253032928942</v>
      </c>
      <c r="J65" s="123">
        <v>111</v>
      </c>
      <c r="K65" s="155">
        <f t="shared" si="31"/>
        <v>19.237435008665511</v>
      </c>
      <c r="L65" s="123">
        <v>94</v>
      </c>
      <c r="M65" s="155">
        <f t="shared" si="32"/>
        <v>16.291161178509533</v>
      </c>
      <c r="N65" s="123">
        <v>133</v>
      </c>
      <c r="O65" s="155">
        <f t="shared" si="37"/>
        <v>23.050259965337954</v>
      </c>
      <c r="P65" s="153">
        <f t="shared" si="33"/>
        <v>230</v>
      </c>
      <c r="Q65" s="154">
        <f t="shared" si="38"/>
        <v>39.861351819757367</v>
      </c>
      <c r="R65" s="153">
        <f t="shared" si="39"/>
        <v>227</v>
      </c>
      <c r="S65" s="154">
        <f t="shared" si="40"/>
        <v>39.341421143847491</v>
      </c>
      <c r="T65" s="123">
        <v>51</v>
      </c>
      <c r="U65" s="155">
        <f t="shared" si="41"/>
        <v>8.8388214904679376</v>
      </c>
      <c r="V65" s="98">
        <v>186</v>
      </c>
      <c r="W65" s="155">
        <f t="shared" si="42"/>
        <v>32.23570190641248</v>
      </c>
      <c r="X65" s="123">
        <v>93</v>
      </c>
      <c r="Y65" s="155">
        <f t="shared" si="43"/>
        <v>16.11785095320624</v>
      </c>
      <c r="Z65" s="123">
        <v>97</v>
      </c>
      <c r="AA65" s="155">
        <f t="shared" si="44"/>
        <v>16.811091854419409</v>
      </c>
      <c r="AB65" s="123">
        <v>141</v>
      </c>
      <c r="AC65" s="155">
        <f t="shared" si="45"/>
        <v>24.436741767764296</v>
      </c>
      <c r="AD65" s="153">
        <f t="shared" si="34"/>
        <v>237</v>
      </c>
      <c r="AE65" s="154">
        <f t="shared" si="46"/>
        <v>41.074523396880416</v>
      </c>
      <c r="AF65" s="153">
        <f t="shared" si="35"/>
        <v>238</v>
      </c>
      <c r="AG65" s="154">
        <f t="shared" si="47"/>
        <v>41.247833622183713</v>
      </c>
    </row>
    <row r="66" spans="1:33" ht="13.5" customHeight="1" x14ac:dyDescent="0.25">
      <c r="A66" s="42"/>
      <c r="B66" s="144" t="s">
        <v>61</v>
      </c>
      <c r="C66" s="140">
        <v>645</v>
      </c>
      <c r="D66" s="141">
        <v>468</v>
      </c>
      <c r="E66" s="142">
        <f t="shared" si="36"/>
        <v>72.558139534883722</v>
      </c>
      <c r="F66" s="123">
        <v>44</v>
      </c>
      <c r="G66" s="155">
        <f t="shared" si="29"/>
        <v>6.8217054263565888</v>
      </c>
      <c r="H66" s="123">
        <v>221</v>
      </c>
      <c r="I66" s="155">
        <f t="shared" si="30"/>
        <v>34.263565891472872</v>
      </c>
      <c r="J66" s="123">
        <v>132</v>
      </c>
      <c r="K66" s="155">
        <f t="shared" si="31"/>
        <v>20.465116279069768</v>
      </c>
      <c r="L66" s="123">
        <v>94</v>
      </c>
      <c r="M66" s="155">
        <f t="shared" si="32"/>
        <v>14.573643410852712</v>
      </c>
      <c r="N66" s="123">
        <v>137</v>
      </c>
      <c r="O66" s="155">
        <f t="shared" si="37"/>
        <v>21.240310077519382</v>
      </c>
      <c r="P66" s="153">
        <f t="shared" si="33"/>
        <v>265</v>
      </c>
      <c r="Q66" s="154">
        <f t="shared" si="38"/>
        <v>41.085271317829459</v>
      </c>
      <c r="R66" s="153">
        <f t="shared" si="39"/>
        <v>231</v>
      </c>
      <c r="S66" s="154">
        <f t="shared" si="40"/>
        <v>35.813953488372093</v>
      </c>
      <c r="T66" s="123">
        <v>46</v>
      </c>
      <c r="U66" s="155">
        <f t="shared" si="41"/>
        <v>7.1317829457364343</v>
      </c>
      <c r="V66" s="98">
        <v>214</v>
      </c>
      <c r="W66" s="155">
        <f t="shared" si="42"/>
        <v>33.178294573643413</v>
      </c>
      <c r="X66" s="123">
        <v>132</v>
      </c>
      <c r="Y66" s="155">
        <f t="shared" si="43"/>
        <v>20.465116279069768</v>
      </c>
      <c r="Z66" s="123">
        <v>91</v>
      </c>
      <c r="AA66" s="155">
        <f t="shared" si="44"/>
        <v>14.108527131782948</v>
      </c>
      <c r="AB66" s="123">
        <v>141</v>
      </c>
      <c r="AC66" s="155">
        <f t="shared" si="45"/>
        <v>21.86046511627907</v>
      </c>
      <c r="AD66" s="153">
        <f t="shared" si="34"/>
        <v>260</v>
      </c>
      <c r="AE66" s="154">
        <f t="shared" si="46"/>
        <v>40.310077519379846</v>
      </c>
      <c r="AF66" s="153">
        <f t="shared" si="35"/>
        <v>232</v>
      </c>
      <c r="AG66" s="154">
        <f t="shared" si="47"/>
        <v>35.968992248062015</v>
      </c>
    </row>
    <row r="67" spans="1:33" ht="13.5" customHeight="1" x14ac:dyDescent="0.25">
      <c r="A67" s="42"/>
      <c r="B67" s="144" t="s">
        <v>62</v>
      </c>
      <c r="C67" s="140">
        <v>549</v>
      </c>
      <c r="D67" s="141">
        <v>408</v>
      </c>
      <c r="E67" s="142">
        <f t="shared" si="36"/>
        <v>74.316939890710387</v>
      </c>
      <c r="F67" s="123">
        <v>35</v>
      </c>
      <c r="G67" s="155">
        <f t="shared" si="29"/>
        <v>6.3752276867030968</v>
      </c>
      <c r="H67" s="123">
        <v>182</v>
      </c>
      <c r="I67" s="155">
        <f t="shared" si="30"/>
        <v>33.151183970856103</v>
      </c>
      <c r="J67" s="123">
        <v>98</v>
      </c>
      <c r="K67" s="155">
        <f t="shared" si="31"/>
        <v>17.850637522768668</v>
      </c>
      <c r="L67" s="123">
        <v>96</v>
      </c>
      <c r="M67" s="155">
        <f t="shared" si="32"/>
        <v>17.486338797814209</v>
      </c>
      <c r="N67" s="123">
        <v>128</v>
      </c>
      <c r="O67" s="155">
        <f t="shared" si="37"/>
        <v>23.315118397085609</v>
      </c>
      <c r="P67" s="153">
        <f t="shared" si="33"/>
        <v>217</v>
      </c>
      <c r="Q67" s="154">
        <f t="shared" si="38"/>
        <v>39.526411657559194</v>
      </c>
      <c r="R67" s="153">
        <f t="shared" si="39"/>
        <v>224</v>
      </c>
      <c r="S67" s="154">
        <f t="shared" si="40"/>
        <v>40.801457194899818</v>
      </c>
      <c r="T67" s="123">
        <v>45</v>
      </c>
      <c r="U67" s="155">
        <f t="shared" si="41"/>
        <v>8.1967213114754092</v>
      </c>
      <c r="V67" s="98">
        <v>175</v>
      </c>
      <c r="W67" s="155">
        <f t="shared" si="42"/>
        <v>31.876138433515482</v>
      </c>
      <c r="X67" s="123">
        <v>90</v>
      </c>
      <c r="Y67" s="155">
        <f t="shared" si="43"/>
        <v>16.393442622950818</v>
      </c>
      <c r="Z67" s="123">
        <v>111</v>
      </c>
      <c r="AA67" s="155">
        <f t="shared" si="44"/>
        <v>20.21857923497268</v>
      </c>
      <c r="AB67" s="123">
        <v>119</v>
      </c>
      <c r="AC67" s="155">
        <f t="shared" si="45"/>
        <v>21.67577413479053</v>
      </c>
      <c r="AD67" s="153">
        <f t="shared" si="34"/>
        <v>220</v>
      </c>
      <c r="AE67" s="154">
        <f t="shared" si="46"/>
        <v>40.072859744990893</v>
      </c>
      <c r="AF67" s="153">
        <f t="shared" si="35"/>
        <v>230</v>
      </c>
      <c r="AG67" s="154">
        <f t="shared" si="47"/>
        <v>41.894353369763202</v>
      </c>
    </row>
    <row r="68" spans="1:33" ht="13.5" customHeight="1" x14ac:dyDescent="0.25">
      <c r="A68" s="42"/>
      <c r="B68" s="144" t="s">
        <v>63</v>
      </c>
      <c r="C68" s="140">
        <v>443</v>
      </c>
      <c r="D68" s="141">
        <v>360</v>
      </c>
      <c r="E68" s="142">
        <f t="shared" si="36"/>
        <v>81.264108352144476</v>
      </c>
      <c r="F68" s="123">
        <v>24</v>
      </c>
      <c r="G68" s="155">
        <f t="shared" si="29"/>
        <v>5.4176072234762982</v>
      </c>
      <c r="H68" s="123">
        <v>125</v>
      </c>
      <c r="I68" s="155">
        <f t="shared" si="30"/>
        <v>28.216704288939056</v>
      </c>
      <c r="J68" s="123">
        <v>82</v>
      </c>
      <c r="K68" s="155">
        <f t="shared" si="31"/>
        <v>18.510158013544018</v>
      </c>
      <c r="L68" s="123">
        <v>48</v>
      </c>
      <c r="M68" s="155">
        <f t="shared" si="32"/>
        <v>10.835214446952596</v>
      </c>
      <c r="N68" s="123">
        <v>162</v>
      </c>
      <c r="O68" s="155">
        <f t="shared" si="37"/>
        <v>36.568848758465009</v>
      </c>
      <c r="P68" s="153">
        <f t="shared" si="33"/>
        <v>149</v>
      </c>
      <c r="Q68" s="154">
        <f t="shared" si="38"/>
        <v>33.634311512415351</v>
      </c>
      <c r="R68" s="153">
        <f t="shared" si="39"/>
        <v>210</v>
      </c>
      <c r="S68" s="154">
        <f t="shared" si="40"/>
        <v>47.404063205417607</v>
      </c>
      <c r="T68" s="123">
        <v>23</v>
      </c>
      <c r="U68" s="155">
        <f t="shared" si="41"/>
        <v>5.1918735891647856</v>
      </c>
      <c r="V68" s="98">
        <v>121</v>
      </c>
      <c r="W68" s="155">
        <f t="shared" si="42"/>
        <v>27.313769751693002</v>
      </c>
      <c r="X68" s="123">
        <v>77</v>
      </c>
      <c r="Y68" s="155">
        <f t="shared" si="43"/>
        <v>17.381489841986454</v>
      </c>
      <c r="Z68" s="123">
        <v>59</v>
      </c>
      <c r="AA68" s="155">
        <f t="shared" si="44"/>
        <v>13.318284424379231</v>
      </c>
      <c r="AB68" s="123">
        <v>160</v>
      </c>
      <c r="AC68" s="155">
        <f t="shared" si="45"/>
        <v>36.117381489841989</v>
      </c>
      <c r="AD68" s="153">
        <f t="shared" si="34"/>
        <v>144</v>
      </c>
      <c r="AE68" s="154">
        <f t="shared" si="46"/>
        <v>32.505643340857787</v>
      </c>
      <c r="AF68" s="153">
        <f t="shared" si="35"/>
        <v>219</v>
      </c>
      <c r="AG68" s="154">
        <f t="shared" si="47"/>
        <v>49.435665914221218</v>
      </c>
    </row>
    <row r="69" spans="1:33" ht="13.5" customHeight="1" x14ac:dyDescent="0.25">
      <c r="A69" s="42"/>
      <c r="B69" s="144" t="s">
        <v>64</v>
      </c>
      <c r="C69" s="140">
        <v>1506</v>
      </c>
      <c r="D69" s="141">
        <v>1161</v>
      </c>
      <c r="E69" s="142">
        <f t="shared" si="36"/>
        <v>77.091633466135463</v>
      </c>
      <c r="F69" s="123">
        <v>82</v>
      </c>
      <c r="G69" s="155">
        <f t="shared" si="29"/>
        <v>5.4448871181938907</v>
      </c>
      <c r="H69" s="123">
        <v>455</v>
      </c>
      <c r="I69" s="155">
        <f t="shared" si="30"/>
        <v>30.212483399734396</v>
      </c>
      <c r="J69" s="123">
        <v>320</v>
      </c>
      <c r="K69" s="155">
        <f t="shared" si="31"/>
        <v>21.248339973439574</v>
      </c>
      <c r="L69" s="123">
        <v>222</v>
      </c>
      <c r="M69" s="155">
        <f t="shared" si="32"/>
        <v>14.741035856573706</v>
      </c>
      <c r="N69" s="123">
        <v>395</v>
      </c>
      <c r="O69" s="155">
        <f t="shared" si="37"/>
        <v>26.228419654714475</v>
      </c>
      <c r="P69" s="153">
        <f t="shared" si="33"/>
        <v>537</v>
      </c>
      <c r="Q69" s="154">
        <f t="shared" si="38"/>
        <v>35.657370517928285</v>
      </c>
      <c r="R69" s="153">
        <f t="shared" si="39"/>
        <v>617</v>
      </c>
      <c r="S69" s="154">
        <f t="shared" si="40"/>
        <v>40.969455511288182</v>
      </c>
      <c r="T69" s="123">
        <v>110</v>
      </c>
      <c r="U69" s="155">
        <f t="shared" si="41"/>
        <v>7.3041168658698545</v>
      </c>
      <c r="V69" s="98">
        <v>434</v>
      </c>
      <c r="W69" s="155">
        <f t="shared" si="42"/>
        <v>28.818061088977426</v>
      </c>
      <c r="X69" s="123">
        <v>307</v>
      </c>
      <c r="Y69" s="155">
        <f t="shared" si="43"/>
        <v>20.385126162018594</v>
      </c>
      <c r="Z69" s="123">
        <v>213</v>
      </c>
      <c r="AA69" s="155">
        <f t="shared" si="44"/>
        <v>14.143426294820719</v>
      </c>
      <c r="AB69" s="123">
        <v>412</v>
      </c>
      <c r="AC69" s="155">
        <f t="shared" si="45"/>
        <v>27.35723771580345</v>
      </c>
      <c r="AD69" s="153">
        <f t="shared" si="34"/>
        <v>544</v>
      </c>
      <c r="AE69" s="154">
        <f t="shared" si="46"/>
        <v>36.122177954847281</v>
      </c>
      <c r="AF69" s="153">
        <f t="shared" si="35"/>
        <v>625</v>
      </c>
      <c r="AG69" s="154">
        <f t="shared" si="47"/>
        <v>41.50066401062417</v>
      </c>
    </row>
    <row r="70" spans="1:33" ht="13.5" customHeight="1" x14ac:dyDescent="0.25">
      <c r="A70" s="42"/>
      <c r="B70" s="144" t="s">
        <v>65</v>
      </c>
      <c r="C70" s="140">
        <v>537</v>
      </c>
      <c r="D70" s="141">
        <v>439</v>
      </c>
      <c r="E70" s="142">
        <f t="shared" si="36"/>
        <v>81.750465549348235</v>
      </c>
      <c r="F70" s="123">
        <v>20</v>
      </c>
      <c r="G70" s="155">
        <f t="shared" si="29"/>
        <v>3.7243947858472999</v>
      </c>
      <c r="H70" s="123">
        <v>129</v>
      </c>
      <c r="I70" s="155">
        <f t="shared" si="30"/>
        <v>24.022346368715084</v>
      </c>
      <c r="J70" s="123">
        <v>106</v>
      </c>
      <c r="K70" s="155">
        <f t="shared" si="31"/>
        <v>19.739292364990689</v>
      </c>
      <c r="L70" s="123">
        <v>120</v>
      </c>
      <c r="M70" s="155">
        <f t="shared" si="32"/>
        <v>22.346368715083798</v>
      </c>
      <c r="N70" s="123">
        <v>150</v>
      </c>
      <c r="O70" s="155">
        <f t="shared" si="37"/>
        <v>27.932960893854748</v>
      </c>
      <c r="P70" s="153">
        <f t="shared" si="33"/>
        <v>149</v>
      </c>
      <c r="Q70" s="154">
        <f t="shared" si="38"/>
        <v>27.746741154562383</v>
      </c>
      <c r="R70" s="153">
        <f t="shared" si="39"/>
        <v>270</v>
      </c>
      <c r="S70" s="154">
        <f t="shared" si="40"/>
        <v>50.279329608938554</v>
      </c>
      <c r="T70" s="123">
        <v>20</v>
      </c>
      <c r="U70" s="155">
        <f t="shared" si="41"/>
        <v>3.7243947858472999</v>
      </c>
      <c r="V70" s="98">
        <v>132</v>
      </c>
      <c r="W70" s="155">
        <f t="shared" si="42"/>
        <v>24.581005586592177</v>
      </c>
      <c r="X70" s="123">
        <v>93</v>
      </c>
      <c r="Y70" s="155">
        <f t="shared" si="43"/>
        <v>17.318435754189945</v>
      </c>
      <c r="Z70" s="123">
        <v>116</v>
      </c>
      <c r="AA70" s="155">
        <f t="shared" si="44"/>
        <v>21.601489757914337</v>
      </c>
      <c r="AB70" s="123">
        <v>167</v>
      </c>
      <c r="AC70" s="155">
        <f t="shared" si="45"/>
        <v>31.098696461824954</v>
      </c>
      <c r="AD70" s="153">
        <f t="shared" si="34"/>
        <v>152</v>
      </c>
      <c r="AE70" s="154">
        <f t="shared" si="46"/>
        <v>28.305400372439475</v>
      </c>
      <c r="AF70" s="153">
        <f t="shared" si="35"/>
        <v>283</v>
      </c>
      <c r="AG70" s="154">
        <f t="shared" si="47"/>
        <v>52.700186219739301</v>
      </c>
    </row>
    <row r="71" spans="1:33" ht="13.5" customHeight="1" x14ac:dyDescent="0.25">
      <c r="A71" s="42"/>
      <c r="B71" s="144" t="s">
        <v>66</v>
      </c>
      <c r="C71" s="140">
        <v>4194</v>
      </c>
      <c r="D71" s="141">
        <v>3065</v>
      </c>
      <c r="E71" s="142">
        <f t="shared" si="36"/>
        <v>73.080591320934673</v>
      </c>
      <c r="F71" s="123">
        <v>243</v>
      </c>
      <c r="G71" s="155">
        <f t="shared" si="29"/>
        <v>5.7939914163090123</v>
      </c>
      <c r="H71" s="123">
        <v>1110</v>
      </c>
      <c r="I71" s="155">
        <f t="shared" si="30"/>
        <v>26.466380543633761</v>
      </c>
      <c r="J71" s="123">
        <v>1010</v>
      </c>
      <c r="K71" s="155">
        <f t="shared" si="31"/>
        <v>24.082021936099192</v>
      </c>
      <c r="L71" s="123">
        <v>621</v>
      </c>
      <c r="M71" s="155">
        <f t="shared" si="32"/>
        <v>14.806866952789699</v>
      </c>
      <c r="N71" s="123">
        <v>1139</v>
      </c>
      <c r="O71" s="155">
        <f t="shared" si="37"/>
        <v>27.157844539818786</v>
      </c>
      <c r="P71" s="153">
        <f t="shared" si="33"/>
        <v>1353</v>
      </c>
      <c r="Q71" s="154">
        <f t="shared" si="38"/>
        <v>32.260371959942773</v>
      </c>
      <c r="R71" s="153">
        <f t="shared" si="39"/>
        <v>1760</v>
      </c>
      <c r="S71" s="154">
        <f t="shared" si="40"/>
        <v>41.964711492608487</v>
      </c>
      <c r="T71" s="123">
        <v>278</v>
      </c>
      <c r="U71" s="155">
        <f t="shared" si="41"/>
        <v>6.6285169289461141</v>
      </c>
      <c r="V71" s="98">
        <v>1085</v>
      </c>
      <c r="W71" s="155">
        <f t="shared" si="42"/>
        <v>25.87029089175012</v>
      </c>
      <c r="X71" s="123">
        <v>966</v>
      </c>
      <c r="Y71" s="155">
        <f t="shared" si="43"/>
        <v>23.032904148783977</v>
      </c>
      <c r="Z71" s="123">
        <v>633</v>
      </c>
      <c r="AA71" s="155">
        <f t="shared" si="44"/>
        <v>15.092989985693848</v>
      </c>
      <c r="AB71" s="123">
        <v>1177</v>
      </c>
      <c r="AC71" s="155">
        <f t="shared" si="45"/>
        <v>28.063900810681925</v>
      </c>
      <c r="AD71" s="153">
        <f t="shared" si="34"/>
        <v>1363</v>
      </c>
      <c r="AE71" s="154">
        <f t="shared" si="46"/>
        <v>32.498807820696236</v>
      </c>
      <c r="AF71" s="153">
        <f t="shared" si="35"/>
        <v>1810</v>
      </c>
      <c r="AG71" s="154">
        <f t="shared" si="47"/>
        <v>43.156890796375777</v>
      </c>
    </row>
    <row r="72" spans="1:33" ht="13.5" customHeight="1" x14ac:dyDescent="0.25">
      <c r="A72" s="42"/>
      <c r="B72" s="144" t="s">
        <v>67</v>
      </c>
      <c r="C72" s="140">
        <v>4626</v>
      </c>
      <c r="D72" s="141">
        <v>3994</v>
      </c>
      <c r="E72" s="142">
        <f t="shared" si="36"/>
        <v>86.338089061824476</v>
      </c>
      <c r="F72" s="123">
        <v>135</v>
      </c>
      <c r="G72" s="155">
        <f t="shared" si="29"/>
        <v>2.9182879377431905</v>
      </c>
      <c r="H72" s="123">
        <v>680</v>
      </c>
      <c r="I72" s="155">
        <f t="shared" si="30"/>
        <v>14.699524427150887</v>
      </c>
      <c r="J72" s="123">
        <v>641</v>
      </c>
      <c r="K72" s="155">
        <f t="shared" si="31"/>
        <v>13.85646346735841</v>
      </c>
      <c r="L72" s="123">
        <v>709</v>
      </c>
      <c r="M72" s="155">
        <f t="shared" si="32"/>
        <v>15.326415910073498</v>
      </c>
      <c r="N72" s="123">
        <v>2426</v>
      </c>
      <c r="O72" s="155">
        <f t="shared" si="37"/>
        <v>52.442715088629491</v>
      </c>
      <c r="P72" s="153">
        <f t="shared" si="33"/>
        <v>815</v>
      </c>
      <c r="Q72" s="154">
        <f t="shared" si="38"/>
        <v>17.617812364894078</v>
      </c>
      <c r="R72" s="153">
        <f t="shared" si="39"/>
        <v>3135</v>
      </c>
      <c r="S72" s="154">
        <f t="shared" si="40"/>
        <v>67.769130998702991</v>
      </c>
      <c r="T72" s="123">
        <v>150</v>
      </c>
      <c r="U72" s="155">
        <f t="shared" si="41"/>
        <v>3.2425421530479901</v>
      </c>
      <c r="V72" s="98">
        <v>666</v>
      </c>
      <c r="W72" s="155">
        <f t="shared" si="42"/>
        <v>14.396887159533073</v>
      </c>
      <c r="X72" s="123">
        <v>612</v>
      </c>
      <c r="Y72" s="155">
        <f t="shared" si="43"/>
        <v>13.229571984435799</v>
      </c>
      <c r="Z72" s="123">
        <v>619</v>
      </c>
      <c r="AA72" s="155">
        <f t="shared" si="44"/>
        <v>13.380890618244704</v>
      </c>
      <c r="AB72" s="123">
        <v>2549</v>
      </c>
      <c r="AC72" s="155">
        <f t="shared" si="45"/>
        <v>55.10159965412884</v>
      </c>
      <c r="AD72" s="153">
        <f t="shared" si="34"/>
        <v>816</v>
      </c>
      <c r="AE72" s="154">
        <f t="shared" si="46"/>
        <v>17.639429312581065</v>
      </c>
      <c r="AF72" s="153">
        <f t="shared" si="35"/>
        <v>3168</v>
      </c>
      <c r="AG72" s="154">
        <f t="shared" si="47"/>
        <v>68.482490272373539</v>
      </c>
    </row>
    <row r="73" spans="1:33" ht="13.5" customHeight="1" x14ac:dyDescent="0.25">
      <c r="A73" s="42"/>
      <c r="B73" s="144" t="s">
        <v>68</v>
      </c>
      <c r="C73" s="140">
        <v>2383</v>
      </c>
      <c r="D73" s="141">
        <v>1768</v>
      </c>
      <c r="E73" s="142">
        <f t="shared" si="36"/>
        <v>74.192194712547206</v>
      </c>
      <c r="F73" s="123">
        <v>157</v>
      </c>
      <c r="G73" s="155">
        <f t="shared" si="29"/>
        <v>6.5883340327318507</v>
      </c>
      <c r="H73" s="123">
        <v>830</v>
      </c>
      <c r="I73" s="155">
        <f t="shared" si="30"/>
        <v>34.830046160302139</v>
      </c>
      <c r="J73" s="123">
        <v>540</v>
      </c>
      <c r="K73" s="155">
        <f t="shared" si="31"/>
        <v>22.660511959714647</v>
      </c>
      <c r="L73" s="123">
        <v>245</v>
      </c>
      <c r="M73" s="155">
        <f t="shared" si="32"/>
        <v>10.281158203944607</v>
      </c>
      <c r="N73" s="123">
        <v>560</v>
      </c>
      <c r="O73" s="155">
        <f t="shared" si="37"/>
        <v>23.499790180444819</v>
      </c>
      <c r="P73" s="153">
        <f t="shared" si="33"/>
        <v>987</v>
      </c>
      <c r="Q73" s="154">
        <f t="shared" si="38"/>
        <v>41.418380193033997</v>
      </c>
      <c r="R73" s="153">
        <f t="shared" si="39"/>
        <v>805</v>
      </c>
      <c r="S73" s="154">
        <f t="shared" si="40"/>
        <v>33.780948384389426</v>
      </c>
      <c r="T73" s="123">
        <v>193</v>
      </c>
      <c r="U73" s="155">
        <f t="shared" si="41"/>
        <v>8.0990348300461612</v>
      </c>
      <c r="V73" s="98">
        <v>799</v>
      </c>
      <c r="W73" s="155">
        <f t="shared" si="42"/>
        <v>33.529164918170373</v>
      </c>
      <c r="X73" s="123">
        <v>510</v>
      </c>
      <c r="Y73" s="155">
        <f t="shared" si="43"/>
        <v>21.401594628619389</v>
      </c>
      <c r="Z73" s="123">
        <v>280</v>
      </c>
      <c r="AA73" s="155">
        <f t="shared" si="44"/>
        <v>11.74989509022241</v>
      </c>
      <c r="AB73" s="123">
        <v>553</v>
      </c>
      <c r="AC73" s="155">
        <f t="shared" si="45"/>
        <v>23.206042803189259</v>
      </c>
      <c r="AD73" s="153">
        <f t="shared" si="34"/>
        <v>992</v>
      </c>
      <c r="AE73" s="154">
        <f t="shared" si="46"/>
        <v>41.628199748216531</v>
      </c>
      <c r="AF73" s="153">
        <f t="shared" si="35"/>
        <v>833</v>
      </c>
      <c r="AG73" s="154">
        <f t="shared" si="47"/>
        <v>34.955937893411665</v>
      </c>
    </row>
    <row r="74" spans="1:33" ht="13.5" customHeight="1" x14ac:dyDescent="0.25">
      <c r="A74" s="42"/>
      <c r="B74" s="144" t="s">
        <v>69</v>
      </c>
      <c r="C74" s="140">
        <v>202</v>
      </c>
      <c r="D74" s="141">
        <v>174</v>
      </c>
      <c r="E74" s="142">
        <f t="shared" si="36"/>
        <v>86.138613861386133</v>
      </c>
      <c r="F74" s="123">
        <v>8</v>
      </c>
      <c r="G74" s="155">
        <f t="shared" si="29"/>
        <v>3.9603960396039604</v>
      </c>
      <c r="H74" s="123">
        <v>83</v>
      </c>
      <c r="I74" s="155">
        <f t="shared" si="30"/>
        <v>41.089108910891085</v>
      </c>
      <c r="J74" s="123">
        <v>43</v>
      </c>
      <c r="K74" s="155">
        <f t="shared" si="31"/>
        <v>21.287128712871286</v>
      </c>
      <c r="L74" s="123">
        <v>20</v>
      </c>
      <c r="M74" s="155">
        <f t="shared" si="32"/>
        <v>9.9009900990099009</v>
      </c>
      <c r="N74" s="123">
        <v>44</v>
      </c>
      <c r="O74" s="155">
        <f t="shared" si="37"/>
        <v>21.782178217821784</v>
      </c>
      <c r="P74" s="153">
        <f t="shared" si="33"/>
        <v>91</v>
      </c>
      <c r="Q74" s="154">
        <f t="shared" si="38"/>
        <v>45.049504950495049</v>
      </c>
      <c r="R74" s="153">
        <f t="shared" si="39"/>
        <v>64</v>
      </c>
      <c r="S74" s="154">
        <f t="shared" si="40"/>
        <v>31.683168316831683</v>
      </c>
      <c r="T74" s="123">
        <v>9</v>
      </c>
      <c r="U74" s="155">
        <f t="shared" si="41"/>
        <v>4.455445544554455</v>
      </c>
      <c r="V74" s="98">
        <v>82</v>
      </c>
      <c r="W74" s="155">
        <f t="shared" si="42"/>
        <v>40.594059405940598</v>
      </c>
      <c r="X74" s="123">
        <v>42</v>
      </c>
      <c r="Y74" s="155">
        <f t="shared" si="43"/>
        <v>20.792079207920793</v>
      </c>
      <c r="Z74" s="123">
        <v>19</v>
      </c>
      <c r="AA74" s="155">
        <f t="shared" si="44"/>
        <v>9.4059405940594054</v>
      </c>
      <c r="AB74" s="123">
        <v>45</v>
      </c>
      <c r="AC74" s="155">
        <f t="shared" si="45"/>
        <v>22.277227722772277</v>
      </c>
      <c r="AD74" s="153">
        <f t="shared" si="34"/>
        <v>91</v>
      </c>
      <c r="AE74" s="154">
        <f t="shared" si="46"/>
        <v>45.049504950495049</v>
      </c>
      <c r="AF74" s="153">
        <f t="shared" si="35"/>
        <v>64</v>
      </c>
      <c r="AG74" s="154">
        <f t="shared" si="47"/>
        <v>31.683168316831683</v>
      </c>
    </row>
    <row r="75" spans="1:33" ht="13.5" customHeight="1" x14ac:dyDescent="0.25">
      <c r="A75" s="42"/>
      <c r="B75" s="144" t="s">
        <v>70</v>
      </c>
      <c r="C75" s="140">
        <v>766</v>
      </c>
      <c r="D75" s="141">
        <v>531</v>
      </c>
      <c r="E75" s="142">
        <f t="shared" si="36"/>
        <v>69.321148825065279</v>
      </c>
      <c r="F75" s="123">
        <v>77</v>
      </c>
      <c r="G75" s="155">
        <f t="shared" si="29"/>
        <v>10.052219321148826</v>
      </c>
      <c r="H75" s="123">
        <v>307</v>
      </c>
      <c r="I75" s="155">
        <f t="shared" si="30"/>
        <v>40.078328981723239</v>
      </c>
      <c r="J75" s="123">
        <v>165</v>
      </c>
      <c r="K75" s="155">
        <f t="shared" si="31"/>
        <v>21.540469973890339</v>
      </c>
      <c r="L75" s="123">
        <v>65</v>
      </c>
      <c r="M75" s="155">
        <f t="shared" si="32"/>
        <v>8.4856396866840722</v>
      </c>
      <c r="N75" s="123">
        <v>135</v>
      </c>
      <c r="O75" s="155">
        <f t="shared" si="37"/>
        <v>17.624020887728459</v>
      </c>
      <c r="P75" s="153">
        <f t="shared" si="33"/>
        <v>384</v>
      </c>
      <c r="Q75" s="154">
        <f t="shared" si="38"/>
        <v>50.130548302872057</v>
      </c>
      <c r="R75" s="153">
        <f t="shared" si="39"/>
        <v>200</v>
      </c>
      <c r="S75" s="154">
        <f t="shared" si="40"/>
        <v>26.109660574412537</v>
      </c>
      <c r="T75" s="123">
        <v>78</v>
      </c>
      <c r="U75" s="155">
        <f t="shared" si="41"/>
        <v>10.182767624020887</v>
      </c>
      <c r="V75" s="98">
        <v>293</v>
      </c>
      <c r="W75" s="155">
        <f t="shared" si="42"/>
        <v>38.250652741514365</v>
      </c>
      <c r="X75" s="123">
        <v>163</v>
      </c>
      <c r="Y75" s="155">
        <f t="shared" si="43"/>
        <v>21.279373368146214</v>
      </c>
      <c r="Z75" s="123">
        <v>71</v>
      </c>
      <c r="AA75" s="155">
        <f t="shared" si="44"/>
        <v>9.2689295039164499</v>
      </c>
      <c r="AB75" s="123">
        <v>145</v>
      </c>
      <c r="AC75" s="155">
        <f t="shared" si="45"/>
        <v>18.929503916449086</v>
      </c>
      <c r="AD75" s="153">
        <f t="shared" si="34"/>
        <v>371</v>
      </c>
      <c r="AE75" s="154">
        <f t="shared" si="46"/>
        <v>48.433420365535248</v>
      </c>
      <c r="AF75" s="153">
        <f t="shared" si="35"/>
        <v>216</v>
      </c>
      <c r="AG75" s="154">
        <f t="shared" si="47"/>
        <v>28.198433420365536</v>
      </c>
    </row>
    <row r="76" spans="1:33" ht="13.5" customHeight="1" x14ac:dyDescent="0.25">
      <c r="A76" s="42"/>
      <c r="B76" s="144" t="s">
        <v>71</v>
      </c>
      <c r="C76" s="140">
        <v>510</v>
      </c>
      <c r="D76" s="141">
        <v>453</v>
      </c>
      <c r="E76" s="142">
        <f t="shared" si="36"/>
        <v>88.82352941176471</v>
      </c>
      <c r="F76" s="123">
        <v>10</v>
      </c>
      <c r="G76" s="155">
        <f t="shared" si="29"/>
        <v>1.9607843137254901</v>
      </c>
      <c r="H76" s="123">
        <v>137</v>
      </c>
      <c r="I76" s="155">
        <f t="shared" si="30"/>
        <v>26.862745098039216</v>
      </c>
      <c r="J76" s="123">
        <v>87</v>
      </c>
      <c r="K76" s="155">
        <f t="shared" si="31"/>
        <v>17.058823529411764</v>
      </c>
      <c r="L76" s="123">
        <v>40</v>
      </c>
      <c r="M76" s="155">
        <f t="shared" si="32"/>
        <v>7.8431372549019605</v>
      </c>
      <c r="N76" s="123">
        <v>226</v>
      </c>
      <c r="O76" s="155">
        <f t="shared" si="37"/>
        <v>44.313725490196077</v>
      </c>
      <c r="P76" s="153">
        <f t="shared" si="33"/>
        <v>147</v>
      </c>
      <c r="Q76" s="154">
        <f t="shared" si="38"/>
        <v>28.823529411764703</v>
      </c>
      <c r="R76" s="153">
        <f t="shared" si="39"/>
        <v>266</v>
      </c>
      <c r="S76" s="154">
        <f t="shared" si="40"/>
        <v>52.156862745098046</v>
      </c>
      <c r="T76" s="123">
        <v>6</v>
      </c>
      <c r="U76" s="155">
        <f t="shared" si="41"/>
        <v>1.1764705882352942</v>
      </c>
      <c r="V76" s="98">
        <v>130</v>
      </c>
      <c r="W76" s="155">
        <f t="shared" si="42"/>
        <v>25.490196078431371</v>
      </c>
      <c r="X76" s="123">
        <v>90</v>
      </c>
      <c r="Y76" s="155">
        <f t="shared" si="43"/>
        <v>17.647058823529413</v>
      </c>
      <c r="Z76" s="123">
        <v>40</v>
      </c>
      <c r="AA76" s="155">
        <f t="shared" si="44"/>
        <v>7.8431372549019605</v>
      </c>
      <c r="AB76" s="123">
        <v>231</v>
      </c>
      <c r="AC76" s="155">
        <f t="shared" si="45"/>
        <v>45.294117647058826</v>
      </c>
      <c r="AD76" s="153">
        <f t="shared" si="34"/>
        <v>136</v>
      </c>
      <c r="AE76" s="154">
        <f t="shared" si="46"/>
        <v>26.666666666666668</v>
      </c>
      <c r="AF76" s="153">
        <f t="shared" si="35"/>
        <v>271</v>
      </c>
      <c r="AG76" s="154">
        <f t="shared" si="47"/>
        <v>53.137254901960787</v>
      </c>
    </row>
    <row r="77" spans="1:33" ht="13.5" customHeight="1" x14ac:dyDescent="0.25">
      <c r="A77" s="42"/>
      <c r="B77" s="144" t="s">
        <v>72</v>
      </c>
      <c r="C77" s="140">
        <v>1410</v>
      </c>
      <c r="D77" s="141">
        <v>1067</v>
      </c>
      <c r="E77" s="142">
        <f t="shared" si="36"/>
        <v>75.673758865248232</v>
      </c>
      <c r="F77" s="123">
        <v>78</v>
      </c>
      <c r="G77" s="155">
        <f t="shared" si="29"/>
        <v>5.5319148936170208</v>
      </c>
      <c r="H77" s="123">
        <v>404</v>
      </c>
      <c r="I77" s="155">
        <f t="shared" si="30"/>
        <v>28.652482269503547</v>
      </c>
      <c r="J77" s="123">
        <v>326</v>
      </c>
      <c r="K77" s="155">
        <f t="shared" si="31"/>
        <v>23.120567375886523</v>
      </c>
      <c r="L77" s="123">
        <v>183</v>
      </c>
      <c r="M77" s="155">
        <f t="shared" si="32"/>
        <v>12.978723404255318</v>
      </c>
      <c r="N77" s="123">
        <v>390</v>
      </c>
      <c r="O77" s="155">
        <f t="shared" si="37"/>
        <v>27.659574468085108</v>
      </c>
      <c r="P77" s="153">
        <f t="shared" si="33"/>
        <v>482</v>
      </c>
      <c r="Q77" s="154">
        <f t="shared" si="38"/>
        <v>34.184397163120565</v>
      </c>
      <c r="R77" s="153">
        <f t="shared" si="39"/>
        <v>573</v>
      </c>
      <c r="S77" s="154">
        <f t="shared" si="40"/>
        <v>40.638297872340424</v>
      </c>
      <c r="T77" s="123">
        <v>90</v>
      </c>
      <c r="U77" s="155">
        <f t="shared" si="41"/>
        <v>6.3829787234042552</v>
      </c>
      <c r="V77" s="98">
        <v>398</v>
      </c>
      <c r="W77" s="155">
        <f t="shared" si="42"/>
        <v>28.226950354609929</v>
      </c>
      <c r="X77" s="123">
        <v>306</v>
      </c>
      <c r="Y77" s="155">
        <f t="shared" si="43"/>
        <v>21.702127659574469</v>
      </c>
      <c r="Z77" s="123">
        <v>189</v>
      </c>
      <c r="AA77" s="155">
        <f t="shared" si="44"/>
        <v>13.404255319148936</v>
      </c>
      <c r="AB77" s="123">
        <v>398</v>
      </c>
      <c r="AC77" s="155">
        <f t="shared" si="45"/>
        <v>28.226950354609929</v>
      </c>
      <c r="AD77" s="153">
        <f t="shared" si="34"/>
        <v>488</v>
      </c>
      <c r="AE77" s="154">
        <f t="shared" si="46"/>
        <v>34.609929078014183</v>
      </c>
      <c r="AF77" s="153">
        <f t="shared" si="35"/>
        <v>587</v>
      </c>
      <c r="AG77" s="154">
        <f t="shared" si="47"/>
        <v>41.631205673758863</v>
      </c>
    </row>
    <row r="78" spans="1:33" ht="13.5" customHeight="1" x14ac:dyDescent="0.25">
      <c r="A78" s="42"/>
      <c r="B78" s="144" t="s">
        <v>73</v>
      </c>
      <c r="C78" s="140">
        <v>479</v>
      </c>
      <c r="D78" s="141">
        <v>405</v>
      </c>
      <c r="E78" s="142">
        <f t="shared" si="36"/>
        <v>84.551148225469731</v>
      </c>
      <c r="F78" s="123">
        <v>11</v>
      </c>
      <c r="G78" s="155">
        <f t="shared" si="29"/>
        <v>2.2964509394572024</v>
      </c>
      <c r="H78" s="123">
        <v>163</v>
      </c>
      <c r="I78" s="155">
        <f t="shared" si="30"/>
        <v>34.029227557411275</v>
      </c>
      <c r="J78" s="123">
        <v>80</v>
      </c>
      <c r="K78" s="155">
        <f t="shared" si="31"/>
        <v>16.701461377870565</v>
      </c>
      <c r="L78" s="123">
        <v>58</v>
      </c>
      <c r="M78" s="155">
        <f t="shared" si="32"/>
        <v>12.10855949895616</v>
      </c>
      <c r="N78" s="123">
        <v>162</v>
      </c>
      <c r="O78" s="155">
        <f t="shared" si="37"/>
        <v>33.820459290187891</v>
      </c>
      <c r="P78" s="153">
        <f t="shared" si="33"/>
        <v>174</v>
      </c>
      <c r="Q78" s="154">
        <f t="shared" si="38"/>
        <v>36.325678496868477</v>
      </c>
      <c r="R78" s="153">
        <f t="shared" si="39"/>
        <v>220</v>
      </c>
      <c r="S78" s="154">
        <f t="shared" si="40"/>
        <v>45.929018789144052</v>
      </c>
      <c r="T78" s="123">
        <v>17</v>
      </c>
      <c r="U78" s="155">
        <f t="shared" si="41"/>
        <v>3.5490605427974948</v>
      </c>
      <c r="V78" s="98">
        <v>166</v>
      </c>
      <c r="W78" s="155">
        <f t="shared" si="42"/>
        <v>34.65553235908142</v>
      </c>
      <c r="X78" s="123">
        <v>72</v>
      </c>
      <c r="Y78" s="155">
        <f t="shared" si="43"/>
        <v>15.031315240083506</v>
      </c>
      <c r="Z78" s="123">
        <v>56</v>
      </c>
      <c r="AA78" s="155">
        <f t="shared" si="44"/>
        <v>11.691022964509393</v>
      </c>
      <c r="AB78" s="123">
        <v>161</v>
      </c>
      <c r="AC78" s="155">
        <f t="shared" si="45"/>
        <v>33.611691022964507</v>
      </c>
      <c r="AD78" s="153">
        <f t="shared" si="34"/>
        <v>183</v>
      </c>
      <c r="AE78" s="154">
        <f t="shared" si="46"/>
        <v>38.204592901878911</v>
      </c>
      <c r="AF78" s="153">
        <f t="shared" si="35"/>
        <v>217</v>
      </c>
      <c r="AG78" s="154">
        <f t="shared" si="47"/>
        <v>45.302713987473901</v>
      </c>
    </row>
    <row r="79" spans="1:33" ht="13.5" customHeight="1" x14ac:dyDescent="0.25">
      <c r="A79" s="42"/>
      <c r="B79" s="146" t="s">
        <v>74</v>
      </c>
      <c r="C79" s="140">
        <v>1097</v>
      </c>
      <c r="D79" s="147">
        <v>916</v>
      </c>
      <c r="E79" s="148">
        <f t="shared" si="36"/>
        <v>83.500455788514131</v>
      </c>
      <c r="F79" s="123">
        <v>25</v>
      </c>
      <c r="G79" s="155">
        <f t="shared" si="29"/>
        <v>2.2789425706472195</v>
      </c>
      <c r="H79" s="123">
        <v>313</v>
      </c>
      <c r="I79" s="155">
        <f t="shared" si="30"/>
        <v>28.532360984503192</v>
      </c>
      <c r="J79" s="123">
        <v>244</v>
      </c>
      <c r="K79" s="155">
        <f t="shared" si="31"/>
        <v>22.242479489516864</v>
      </c>
      <c r="L79" s="123">
        <v>170</v>
      </c>
      <c r="M79" s="155">
        <f t="shared" si="32"/>
        <v>15.496809480401094</v>
      </c>
      <c r="N79" s="123">
        <v>324</v>
      </c>
      <c r="O79" s="155">
        <f t="shared" si="37"/>
        <v>29.535095715587968</v>
      </c>
      <c r="P79" s="153">
        <f t="shared" si="33"/>
        <v>338</v>
      </c>
      <c r="Q79" s="154">
        <f t="shared" si="38"/>
        <v>30.81130355515041</v>
      </c>
      <c r="R79" s="153">
        <f t="shared" si="39"/>
        <v>494</v>
      </c>
      <c r="S79" s="154">
        <f t="shared" si="40"/>
        <v>45.031905195989061</v>
      </c>
      <c r="T79" s="123">
        <v>36</v>
      </c>
      <c r="U79" s="155">
        <f t="shared" si="41"/>
        <v>3.2816773017319965</v>
      </c>
      <c r="V79" s="98">
        <v>312</v>
      </c>
      <c r="W79" s="155">
        <f t="shared" si="42"/>
        <v>28.441203281677303</v>
      </c>
      <c r="X79" s="123">
        <v>222</v>
      </c>
      <c r="Y79" s="155">
        <f t="shared" si="43"/>
        <v>20.23701002734731</v>
      </c>
      <c r="Z79" s="123">
        <v>169</v>
      </c>
      <c r="AA79" s="155">
        <f t="shared" si="44"/>
        <v>15.405651777575205</v>
      </c>
      <c r="AB79" s="123">
        <v>336</v>
      </c>
      <c r="AC79" s="155">
        <f t="shared" si="45"/>
        <v>30.628988149498632</v>
      </c>
      <c r="AD79" s="153">
        <f t="shared" si="34"/>
        <v>348</v>
      </c>
      <c r="AE79" s="154">
        <f t="shared" si="46"/>
        <v>31.722880583409296</v>
      </c>
      <c r="AF79" s="153">
        <f t="shared" si="35"/>
        <v>505</v>
      </c>
      <c r="AG79" s="154">
        <f t="shared" si="47"/>
        <v>46.03463992707384</v>
      </c>
    </row>
    <row r="81" spans="1:33" s="200" customFormat="1" ht="37.5" x14ac:dyDescent="0.25">
      <c r="A81" s="63"/>
      <c r="B81" s="279" t="s">
        <v>125</v>
      </c>
      <c r="C81" s="280">
        <f>SUM(C26:C79)</f>
        <v>55888</v>
      </c>
      <c r="D81" s="280">
        <f>SUM(D26:D79)</f>
        <v>44495</v>
      </c>
      <c r="E81" s="281">
        <f>(D81/C81)*100</f>
        <v>79.614586315488125</v>
      </c>
      <c r="F81" s="282">
        <f>SUM(F26:F79)</f>
        <v>2964</v>
      </c>
      <c r="G81" s="283">
        <f>(F81/C81)*100</f>
        <v>5.3034640709991416</v>
      </c>
      <c r="H81" s="282">
        <f>SUM(H26:H79)</f>
        <v>15967</v>
      </c>
      <c r="I81" s="283">
        <f>(H81/C81)*100</f>
        <v>28.569639278557112</v>
      </c>
      <c r="J81" s="282">
        <f>SUM(J26:J79)</f>
        <v>11122</v>
      </c>
      <c r="K81" s="283">
        <f>(J81/C81)*100</f>
        <v>19.900515316346979</v>
      </c>
      <c r="L81" s="282">
        <f>SUM(L26:L79)</f>
        <v>7795</v>
      </c>
      <c r="M81" s="283">
        <f>(L81/C81)*100</f>
        <v>13.947537933008874</v>
      </c>
      <c r="N81" s="282">
        <f>SUM(N26:N79)</f>
        <v>17244</v>
      </c>
      <c r="O81" s="283">
        <f>(N81/C81)*100</f>
        <v>30.854566275407958</v>
      </c>
      <c r="P81" s="282">
        <f>SUM(P26:P79)</f>
        <v>18931</v>
      </c>
      <c r="Q81" s="283">
        <f>(P81/C81)*100</f>
        <v>33.873103349556253</v>
      </c>
      <c r="R81" s="282">
        <f>SUM(R26:R79)</f>
        <v>25039</v>
      </c>
      <c r="S81" s="283">
        <f>(R81/C81)*100</f>
        <v>44.802104208416829</v>
      </c>
      <c r="T81" s="282">
        <f>SUM(T26:T79)</f>
        <v>3290</v>
      </c>
      <c r="U81" s="283">
        <f>(T81/C81)*100</f>
        <v>5.8867735470941884</v>
      </c>
      <c r="V81" s="282">
        <f>SUM(V26:V79)</f>
        <v>15420</v>
      </c>
      <c r="W81" s="282">
        <f>(V81/C81)*100</f>
        <v>27.590896077870024</v>
      </c>
      <c r="X81" s="282">
        <f>SUM(X26:X79)</f>
        <v>11414</v>
      </c>
      <c r="Y81" s="282">
        <f>(X81/C81)*100</f>
        <v>20.422988834812482</v>
      </c>
      <c r="Z81" s="282">
        <f>SUM(Z26:Z79)</f>
        <v>7715</v>
      </c>
      <c r="AA81" s="282">
        <f>(Z81/C81)*100</f>
        <v>13.804394503292301</v>
      </c>
      <c r="AB81" s="282">
        <f>SUM(AB26:AB79)</f>
        <v>17806</v>
      </c>
      <c r="AC81" s="282">
        <f>(AB81/C81)*100</f>
        <v>31.860148869166906</v>
      </c>
      <c r="AD81" s="282">
        <f>SUM(AD26:AD79)</f>
        <v>18710</v>
      </c>
      <c r="AE81" s="283">
        <f>(AD81/C81)*100</f>
        <v>33.477669624964214</v>
      </c>
      <c r="AF81" s="282">
        <f>SUM(AF26:AF79)</f>
        <v>25521</v>
      </c>
      <c r="AG81" s="283">
        <f>(AF81/C81)*100</f>
        <v>45.664543372459207</v>
      </c>
    </row>
  </sheetData>
  <mergeCells count="38">
    <mergeCell ref="AF24:AG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B3:AC3"/>
    <mergeCell ref="AD3:AE3"/>
    <mergeCell ref="B23:B25"/>
    <mergeCell ref="C23:C25"/>
    <mergeCell ref="D23:E24"/>
    <mergeCell ref="F23:S23"/>
    <mergeCell ref="T23:AC23"/>
    <mergeCell ref="F24:G24"/>
    <mergeCell ref="H24:I24"/>
    <mergeCell ref="N3:O3"/>
    <mergeCell ref="P3:Q3"/>
    <mergeCell ref="R3:S3"/>
    <mergeCell ref="T3:U3"/>
    <mergeCell ref="V3:W3"/>
    <mergeCell ref="X3:Y3"/>
    <mergeCell ref="D1:AA1"/>
    <mergeCell ref="B2:B4"/>
    <mergeCell ref="C2:C4"/>
    <mergeCell ref="D2:Q2"/>
    <mergeCell ref="R2:AA2"/>
    <mergeCell ref="D3:E3"/>
    <mergeCell ref="F3:G3"/>
    <mergeCell ref="H3:I3"/>
    <mergeCell ref="J3:K3"/>
    <mergeCell ref="L3:M3"/>
    <mergeCell ref="Z3:AA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workbookViewId="0">
      <selection activeCell="U46" sqref="U46"/>
    </sheetView>
  </sheetViews>
  <sheetFormatPr defaultRowHeight="15" x14ac:dyDescent="0.25"/>
  <cols>
    <col min="2" max="2" width="24.5703125" customWidth="1"/>
    <col min="14" max="14" width="9.5703125" customWidth="1"/>
  </cols>
  <sheetData>
    <row r="1" spans="2:31" ht="20.25" x14ac:dyDescent="0.3">
      <c r="D1" s="573" t="s">
        <v>9</v>
      </c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573"/>
      <c r="X1" s="573"/>
      <c r="Y1" s="573"/>
      <c r="Z1" s="573"/>
      <c r="AA1" s="573"/>
    </row>
    <row r="2" spans="2:31" ht="18.75" x14ac:dyDescent="0.3">
      <c r="B2" s="566" t="s">
        <v>111</v>
      </c>
      <c r="C2" s="572" t="s">
        <v>1</v>
      </c>
      <c r="D2" s="567" t="s">
        <v>17</v>
      </c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9"/>
      <c r="R2" s="571" t="s">
        <v>18</v>
      </c>
      <c r="S2" s="571"/>
      <c r="T2" s="571"/>
      <c r="U2" s="571"/>
      <c r="V2" s="571"/>
      <c r="W2" s="571"/>
      <c r="X2" s="571"/>
      <c r="Y2" s="571"/>
      <c r="Z2" s="571"/>
      <c r="AA2" s="571"/>
    </row>
    <row r="3" spans="2:31" x14ac:dyDescent="0.25">
      <c r="B3" s="566"/>
      <c r="C3" s="572"/>
      <c r="D3" s="570">
        <v>0</v>
      </c>
      <c r="E3" s="570"/>
      <c r="F3" s="570">
        <v>1</v>
      </c>
      <c r="G3" s="570"/>
      <c r="H3" s="570">
        <v>2</v>
      </c>
      <c r="I3" s="570"/>
      <c r="J3" s="570">
        <v>3</v>
      </c>
      <c r="K3" s="570"/>
      <c r="L3" s="570">
        <v>4</v>
      </c>
      <c r="M3" s="574"/>
      <c r="N3" s="565" t="s">
        <v>112</v>
      </c>
      <c r="O3" s="565"/>
      <c r="P3" s="565" t="s">
        <v>113</v>
      </c>
      <c r="Q3" s="565"/>
      <c r="R3" s="575">
        <v>0</v>
      </c>
      <c r="S3" s="570"/>
      <c r="T3" s="570">
        <v>1</v>
      </c>
      <c r="U3" s="570"/>
      <c r="V3" s="570">
        <v>2</v>
      </c>
      <c r="W3" s="570"/>
      <c r="X3" s="570">
        <v>3</v>
      </c>
      <c r="Y3" s="570"/>
      <c r="Z3" s="570">
        <v>4</v>
      </c>
      <c r="AA3" s="570"/>
      <c r="AB3" s="565" t="s">
        <v>112</v>
      </c>
      <c r="AC3" s="565"/>
      <c r="AD3" s="565" t="s">
        <v>113</v>
      </c>
      <c r="AE3" s="565"/>
    </row>
    <row r="4" spans="2:31" x14ac:dyDescent="0.25">
      <c r="B4" s="566"/>
      <c r="C4" s="572"/>
      <c r="D4" s="98" t="s">
        <v>110</v>
      </c>
      <c r="E4" s="98" t="s">
        <v>83</v>
      </c>
      <c r="F4" s="98" t="s">
        <v>110</v>
      </c>
      <c r="G4" s="98" t="s">
        <v>83</v>
      </c>
      <c r="H4" s="98" t="s">
        <v>110</v>
      </c>
      <c r="I4" s="98" t="s">
        <v>83</v>
      </c>
      <c r="J4" s="98" t="s">
        <v>110</v>
      </c>
      <c r="K4" s="98" t="s">
        <v>83</v>
      </c>
      <c r="L4" s="98" t="s">
        <v>110</v>
      </c>
      <c r="M4" s="99" t="s">
        <v>83</v>
      </c>
      <c r="N4" s="160" t="s">
        <v>110</v>
      </c>
      <c r="O4" s="160" t="s">
        <v>83</v>
      </c>
      <c r="P4" s="160" t="s">
        <v>110</v>
      </c>
      <c r="Q4" s="160" t="s">
        <v>83</v>
      </c>
      <c r="R4" s="100" t="s">
        <v>110</v>
      </c>
      <c r="S4" s="98" t="s">
        <v>83</v>
      </c>
      <c r="T4" s="98" t="s">
        <v>110</v>
      </c>
      <c r="U4" s="98" t="s">
        <v>83</v>
      </c>
      <c r="V4" s="98" t="s">
        <v>110</v>
      </c>
      <c r="W4" s="98" t="s">
        <v>83</v>
      </c>
      <c r="X4" s="98" t="s">
        <v>110</v>
      </c>
      <c r="Y4" s="98" t="s">
        <v>83</v>
      </c>
      <c r="Z4" s="98" t="s">
        <v>110</v>
      </c>
      <c r="AA4" s="98" t="s">
        <v>83</v>
      </c>
      <c r="AB4" s="160" t="s">
        <v>110</v>
      </c>
      <c r="AC4" s="160" t="s">
        <v>83</v>
      </c>
      <c r="AD4" s="160" t="s">
        <v>110</v>
      </c>
      <c r="AE4" s="160" t="s">
        <v>83</v>
      </c>
    </row>
    <row r="5" spans="2:31" x14ac:dyDescent="0.25">
      <c r="B5" s="109" t="s">
        <v>75</v>
      </c>
      <c r="C5" s="110">
        <v>305</v>
      </c>
      <c r="D5" s="38">
        <v>12</v>
      </c>
      <c r="E5" s="11">
        <f>D5*100/C5</f>
        <v>3.9344262295081966</v>
      </c>
      <c r="F5" s="38">
        <v>99</v>
      </c>
      <c r="G5" s="11">
        <f>F5*100/C5</f>
        <v>32.459016393442624</v>
      </c>
      <c r="H5" s="38">
        <v>79</v>
      </c>
      <c r="I5" s="11">
        <f>H5*100/C5</f>
        <v>25.901639344262296</v>
      </c>
      <c r="J5" s="38">
        <v>36</v>
      </c>
      <c r="K5" s="11">
        <f>J5*100/C5</f>
        <v>11.803278688524591</v>
      </c>
      <c r="L5" s="101">
        <v>74</v>
      </c>
      <c r="M5" s="111">
        <f>L5*100/C5</f>
        <v>24.262295081967213</v>
      </c>
      <c r="N5" s="160">
        <f>D5+F5</f>
        <v>111</v>
      </c>
      <c r="O5" s="114">
        <f t="shared" ref="O5:O19" si="0">(N5/C5)*100</f>
        <v>36.393442622950822</v>
      </c>
      <c r="P5" s="160">
        <f>J5+L5</f>
        <v>110</v>
      </c>
      <c r="Q5" s="114">
        <f t="shared" ref="Q5:Q19" si="1">(P5/C5)*100</f>
        <v>36.065573770491802</v>
      </c>
      <c r="R5" s="112">
        <v>13</v>
      </c>
      <c r="S5" s="11">
        <f t="shared" ref="S5:S19" si="2">R5*100/C5</f>
        <v>4.2622950819672134</v>
      </c>
      <c r="T5" s="38">
        <v>99</v>
      </c>
      <c r="U5" s="11">
        <f t="shared" ref="U5:U19" si="3">T5*100/C5</f>
        <v>32.459016393442624</v>
      </c>
      <c r="V5" s="38">
        <v>74</v>
      </c>
      <c r="W5" s="11">
        <f t="shared" ref="W5:W19" si="4">V5*100/C5</f>
        <v>24.262295081967213</v>
      </c>
      <c r="X5" s="38">
        <v>35</v>
      </c>
      <c r="Y5" s="11">
        <f t="shared" ref="Y5:Y19" si="5">X5*100/C5</f>
        <v>11.475409836065573</v>
      </c>
      <c r="Z5" s="101">
        <v>81</v>
      </c>
      <c r="AA5" s="102">
        <f t="shared" ref="AA5:AA19" si="6">Z5*100/C5</f>
        <v>26.557377049180328</v>
      </c>
      <c r="AB5" s="160">
        <f>R5+T5</f>
        <v>112</v>
      </c>
      <c r="AC5" s="114">
        <f t="shared" ref="AC5:AC19" si="7">(AB5/C5)*100</f>
        <v>36.721311475409834</v>
      </c>
      <c r="AD5" s="160">
        <f>X5+Z5</f>
        <v>116</v>
      </c>
      <c r="AE5" s="114">
        <f t="shared" ref="AE5:AE19" si="8">(AD5/C5)*100</f>
        <v>38.032786885245898</v>
      </c>
    </row>
    <row r="6" spans="2:31" x14ac:dyDescent="0.25">
      <c r="B6" s="117" t="s">
        <v>76</v>
      </c>
      <c r="C6" s="116">
        <v>1205</v>
      </c>
      <c r="D6" s="112">
        <v>28</v>
      </c>
      <c r="E6" s="11">
        <f t="shared" ref="E6:E19" si="9">D6*100/C6</f>
        <v>2.3236514522821579</v>
      </c>
      <c r="F6" s="38">
        <v>325</v>
      </c>
      <c r="G6" s="11">
        <f t="shared" ref="G6:G19" si="10">F6*100/C6</f>
        <v>26.970954356846473</v>
      </c>
      <c r="H6" s="38">
        <v>241</v>
      </c>
      <c r="I6" s="11">
        <f t="shared" ref="I6:I19" si="11">H6*100/C6</f>
        <v>20</v>
      </c>
      <c r="J6" s="38">
        <v>119</v>
      </c>
      <c r="K6" s="11">
        <f t="shared" ref="K6:K8" si="12">J6*100/C6</f>
        <v>9.8755186721991706</v>
      </c>
      <c r="L6" s="101">
        <v>478</v>
      </c>
      <c r="M6" s="111">
        <f t="shared" ref="M6:M19" si="13">L6*100/C6</f>
        <v>39.668049792531122</v>
      </c>
      <c r="N6" s="160">
        <f t="shared" ref="N6:N19" si="14">D6+F6</f>
        <v>353</v>
      </c>
      <c r="O6" s="114">
        <f t="shared" si="0"/>
        <v>29.294605809128633</v>
      </c>
      <c r="P6" s="160">
        <f t="shared" ref="P6:P19" si="15">J6+L6</f>
        <v>597</v>
      </c>
      <c r="Q6" s="114">
        <f t="shared" si="1"/>
        <v>49.543568464730292</v>
      </c>
      <c r="R6" s="38">
        <v>28</v>
      </c>
      <c r="S6" s="11">
        <f t="shared" si="2"/>
        <v>2.3236514522821579</v>
      </c>
      <c r="T6" s="38">
        <v>319</v>
      </c>
      <c r="U6" s="11">
        <f t="shared" si="3"/>
        <v>26.473029045643152</v>
      </c>
      <c r="V6" s="38">
        <v>226</v>
      </c>
      <c r="W6" s="11">
        <f t="shared" si="4"/>
        <v>18.755186721991702</v>
      </c>
      <c r="X6" s="38">
        <v>129</v>
      </c>
      <c r="Y6" s="11">
        <f t="shared" si="5"/>
        <v>10.705394190871369</v>
      </c>
      <c r="Z6" s="101">
        <v>490</v>
      </c>
      <c r="AA6" s="102">
        <f t="shared" si="6"/>
        <v>40.663900414937757</v>
      </c>
      <c r="AB6" s="160">
        <f t="shared" ref="AB6:AB19" si="16">R6+T6</f>
        <v>347</v>
      </c>
      <c r="AC6" s="114">
        <f t="shared" si="7"/>
        <v>28.796680497925308</v>
      </c>
      <c r="AD6" s="160">
        <f t="shared" ref="AD6:AD19" si="17">X6+Z6</f>
        <v>619</v>
      </c>
      <c r="AE6" s="114">
        <f t="shared" si="8"/>
        <v>51.369294605809124</v>
      </c>
    </row>
    <row r="7" spans="2:31" x14ac:dyDescent="0.25">
      <c r="B7" s="117" t="s">
        <v>77</v>
      </c>
      <c r="C7" s="116">
        <v>305</v>
      </c>
      <c r="D7" s="38">
        <v>6</v>
      </c>
      <c r="E7" s="11">
        <f t="shared" si="9"/>
        <v>1.9672131147540983</v>
      </c>
      <c r="F7" s="38">
        <v>43</v>
      </c>
      <c r="G7" s="11">
        <f t="shared" si="10"/>
        <v>14.098360655737705</v>
      </c>
      <c r="H7" s="38">
        <v>46</v>
      </c>
      <c r="I7" s="11">
        <f t="shared" si="11"/>
        <v>15.081967213114755</v>
      </c>
      <c r="J7" s="38">
        <v>66</v>
      </c>
      <c r="K7" s="11">
        <f t="shared" si="12"/>
        <v>21.639344262295083</v>
      </c>
      <c r="L7" s="101">
        <v>142</v>
      </c>
      <c r="M7" s="111">
        <f t="shared" si="13"/>
        <v>46.557377049180324</v>
      </c>
      <c r="N7" s="160">
        <f t="shared" si="14"/>
        <v>49</v>
      </c>
      <c r="O7" s="114">
        <f t="shared" si="0"/>
        <v>16.065573770491802</v>
      </c>
      <c r="P7" s="160">
        <f t="shared" si="15"/>
        <v>208</v>
      </c>
      <c r="Q7" s="114">
        <f t="shared" si="1"/>
        <v>68.1967213114754</v>
      </c>
      <c r="R7" s="38">
        <v>6</v>
      </c>
      <c r="S7" s="11">
        <f t="shared" si="2"/>
        <v>1.9672131147540983</v>
      </c>
      <c r="T7" s="38">
        <v>41</v>
      </c>
      <c r="U7" s="11">
        <f t="shared" si="3"/>
        <v>13.442622950819672</v>
      </c>
      <c r="V7" s="38">
        <v>45</v>
      </c>
      <c r="W7" s="11">
        <f t="shared" si="4"/>
        <v>14.754098360655737</v>
      </c>
      <c r="X7" s="38">
        <v>68</v>
      </c>
      <c r="Y7" s="11">
        <f t="shared" si="5"/>
        <v>22.295081967213115</v>
      </c>
      <c r="Z7" s="101">
        <v>142</v>
      </c>
      <c r="AA7" s="102">
        <f t="shared" si="6"/>
        <v>46.557377049180324</v>
      </c>
      <c r="AB7" s="160">
        <f t="shared" si="16"/>
        <v>47</v>
      </c>
      <c r="AC7" s="114">
        <f t="shared" si="7"/>
        <v>15.409836065573771</v>
      </c>
      <c r="AD7" s="160">
        <f t="shared" si="17"/>
        <v>210</v>
      </c>
      <c r="AE7" s="114">
        <f t="shared" si="8"/>
        <v>68.852459016393439</v>
      </c>
    </row>
    <row r="8" spans="2:31" x14ac:dyDescent="0.25">
      <c r="B8" s="119" t="s">
        <v>78</v>
      </c>
      <c r="C8" s="116">
        <v>8052</v>
      </c>
      <c r="D8" s="38">
        <v>149</v>
      </c>
      <c r="E8" s="11">
        <f t="shared" si="9"/>
        <v>1.8504719324391457</v>
      </c>
      <c r="F8" s="38">
        <v>1647</v>
      </c>
      <c r="G8" s="11">
        <f t="shared" si="10"/>
        <v>20.454545454545453</v>
      </c>
      <c r="H8" s="38">
        <v>1567</v>
      </c>
      <c r="I8" s="11">
        <f t="shared" si="11"/>
        <v>19.461003477396918</v>
      </c>
      <c r="J8" s="38">
        <v>1237</v>
      </c>
      <c r="K8" s="11">
        <f t="shared" si="12"/>
        <v>15.362642821659215</v>
      </c>
      <c r="L8" s="101">
        <v>3351</v>
      </c>
      <c r="M8" s="111">
        <f t="shared" si="13"/>
        <v>41.616989567809242</v>
      </c>
      <c r="N8" s="160">
        <f t="shared" si="14"/>
        <v>1796</v>
      </c>
      <c r="O8" s="114">
        <f t="shared" si="0"/>
        <v>22.305017386984598</v>
      </c>
      <c r="P8" s="160">
        <f t="shared" si="15"/>
        <v>4588</v>
      </c>
      <c r="Q8" s="114">
        <f t="shared" si="1"/>
        <v>56.979632389468463</v>
      </c>
      <c r="R8" s="38">
        <v>183</v>
      </c>
      <c r="S8" s="11">
        <f t="shared" si="2"/>
        <v>2.2727272727272729</v>
      </c>
      <c r="T8" s="38">
        <v>1591</v>
      </c>
      <c r="U8" s="11">
        <f t="shared" si="3"/>
        <v>19.759066070541479</v>
      </c>
      <c r="V8" s="38">
        <v>1462</v>
      </c>
      <c r="W8" s="11">
        <f t="shared" si="4"/>
        <v>18.156979632389469</v>
      </c>
      <c r="X8" s="38">
        <v>1238</v>
      </c>
      <c r="Y8" s="11">
        <f t="shared" si="5"/>
        <v>15.375062096373572</v>
      </c>
      <c r="Z8" s="101">
        <v>3483</v>
      </c>
      <c r="AA8" s="102">
        <f t="shared" si="6"/>
        <v>43.256333830104325</v>
      </c>
      <c r="AB8" s="160">
        <f t="shared" si="16"/>
        <v>1774</v>
      </c>
      <c r="AC8" s="114">
        <f t="shared" si="7"/>
        <v>22.031793343268752</v>
      </c>
      <c r="AD8" s="160">
        <f t="shared" si="17"/>
        <v>4721</v>
      </c>
      <c r="AE8" s="114">
        <f t="shared" si="8"/>
        <v>58.631395926477893</v>
      </c>
    </row>
    <row r="9" spans="2:31" x14ac:dyDescent="0.25">
      <c r="B9" s="119" t="s">
        <v>79</v>
      </c>
      <c r="C9" s="116">
        <v>3122</v>
      </c>
      <c r="D9" s="38">
        <v>79</v>
      </c>
      <c r="E9" s="11">
        <f t="shared" si="9"/>
        <v>2.5304292120435616</v>
      </c>
      <c r="F9" s="38">
        <v>780</v>
      </c>
      <c r="G9" s="11">
        <f t="shared" si="10"/>
        <v>24.983984625240229</v>
      </c>
      <c r="H9" s="38">
        <v>720</v>
      </c>
      <c r="I9" s="11">
        <f t="shared" si="11"/>
        <v>23.062139654067906</v>
      </c>
      <c r="J9" s="38">
        <v>390</v>
      </c>
      <c r="K9" s="11">
        <f t="shared" ref="K9:K19" si="18">J9*100/C9</f>
        <v>12.491992312620114</v>
      </c>
      <c r="L9" s="101">
        <v>1116</v>
      </c>
      <c r="M9" s="111">
        <f t="shared" si="13"/>
        <v>35.74631646380525</v>
      </c>
      <c r="N9" s="160">
        <f t="shared" si="14"/>
        <v>859</v>
      </c>
      <c r="O9" s="114">
        <f t="shared" si="0"/>
        <v>27.51441383728379</v>
      </c>
      <c r="P9" s="160">
        <f t="shared" si="15"/>
        <v>1506</v>
      </c>
      <c r="Q9" s="114">
        <f t="shared" si="1"/>
        <v>48.23830877642537</v>
      </c>
      <c r="R9" s="38">
        <v>91</v>
      </c>
      <c r="S9" s="11">
        <f t="shared" si="2"/>
        <v>2.9147982062780269</v>
      </c>
      <c r="T9" s="38">
        <v>753</v>
      </c>
      <c r="U9" s="11">
        <f t="shared" si="3"/>
        <v>24.119154388212685</v>
      </c>
      <c r="V9" s="38">
        <v>687</v>
      </c>
      <c r="W9" s="11">
        <f t="shared" si="4"/>
        <v>22.005124919923126</v>
      </c>
      <c r="X9" s="38">
        <v>403</v>
      </c>
      <c r="Y9" s="11">
        <f t="shared" si="5"/>
        <v>12.908392056374119</v>
      </c>
      <c r="Z9" s="101">
        <v>1155</v>
      </c>
      <c r="AA9" s="102">
        <f t="shared" si="6"/>
        <v>36.995515695067262</v>
      </c>
      <c r="AB9" s="160">
        <f t="shared" si="16"/>
        <v>844</v>
      </c>
      <c r="AC9" s="114">
        <f t="shared" si="7"/>
        <v>27.033952594490714</v>
      </c>
      <c r="AD9" s="160">
        <f t="shared" si="17"/>
        <v>1558</v>
      </c>
      <c r="AE9" s="114">
        <f t="shared" si="8"/>
        <v>49.903907751441388</v>
      </c>
    </row>
    <row r="10" spans="2:31" x14ac:dyDescent="0.25">
      <c r="B10" s="119" t="s">
        <v>80</v>
      </c>
      <c r="C10" s="116">
        <v>4707</v>
      </c>
      <c r="D10" s="38">
        <v>26</v>
      </c>
      <c r="E10" s="11">
        <f t="shared" si="9"/>
        <v>0.55236881240705338</v>
      </c>
      <c r="F10" s="38">
        <v>355</v>
      </c>
      <c r="G10" s="11">
        <f t="shared" si="10"/>
        <v>7.5419587847886129</v>
      </c>
      <c r="H10" s="38">
        <v>570</v>
      </c>
      <c r="I10" s="11">
        <f t="shared" si="11"/>
        <v>12.109623964308478</v>
      </c>
      <c r="J10" s="38">
        <v>1146</v>
      </c>
      <c r="K10" s="11">
        <f t="shared" si="18"/>
        <v>24.346717654557043</v>
      </c>
      <c r="L10" s="101">
        <v>2590</v>
      </c>
      <c r="M10" s="111">
        <f t="shared" si="13"/>
        <v>55.024431697471847</v>
      </c>
      <c r="N10" s="160">
        <f t="shared" si="14"/>
        <v>381</v>
      </c>
      <c r="O10" s="114">
        <f t="shared" si="0"/>
        <v>8.094327597195667</v>
      </c>
      <c r="P10" s="160">
        <f t="shared" si="15"/>
        <v>3736</v>
      </c>
      <c r="Q10" s="114">
        <f t="shared" si="1"/>
        <v>79.371149352028894</v>
      </c>
      <c r="R10" s="38">
        <v>24</v>
      </c>
      <c r="S10" s="11">
        <f t="shared" si="2"/>
        <v>0.50987890376035694</v>
      </c>
      <c r="T10" s="38">
        <v>332</v>
      </c>
      <c r="U10" s="11">
        <f t="shared" si="3"/>
        <v>7.0533248353516038</v>
      </c>
      <c r="V10" s="38">
        <v>329</v>
      </c>
      <c r="W10" s="11">
        <f t="shared" si="4"/>
        <v>6.9895899723815598</v>
      </c>
      <c r="X10" s="38">
        <v>1286</v>
      </c>
      <c r="Y10" s="11">
        <f t="shared" si="5"/>
        <v>27.321011259825791</v>
      </c>
      <c r="Z10" s="101">
        <v>2719</v>
      </c>
      <c r="AA10" s="102">
        <f t="shared" si="6"/>
        <v>57.76503080518377</v>
      </c>
      <c r="AB10" s="160">
        <f t="shared" si="16"/>
        <v>356</v>
      </c>
      <c r="AC10" s="114">
        <f t="shared" si="7"/>
        <v>7.5632037391119606</v>
      </c>
      <c r="AD10" s="160">
        <f t="shared" si="17"/>
        <v>4005</v>
      </c>
      <c r="AE10" s="114">
        <f t="shared" si="8"/>
        <v>85.086042065009565</v>
      </c>
    </row>
    <row r="11" spans="2:31" x14ac:dyDescent="0.25">
      <c r="B11" s="119" t="s">
        <v>81</v>
      </c>
      <c r="C11" s="116">
        <v>2051</v>
      </c>
      <c r="D11" s="38">
        <v>12</v>
      </c>
      <c r="E11" s="11">
        <f t="shared" si="9"/>
        <v>0.58508044856167718</v>
      </c>
      <c r="F11" s="38">
        <v>188</v>
      </c>
      <c r="G11" s="11">
        <f t="shared" si="10"/>
        <v>9.16626036079961</v>
      </c>
      <c r="H11" s="38">
        <v>310</v>
      </c>
      <c r="I11" s="11">
        <f t="shared" si="11"/>
        <v>15.114578254509995</v>
      </c>
      <c r="J11" s="38">
        <v>551</v>
      </c>
      <c r="K11" s="11">
        <f t="shared" si="18"/>
        <v>26.864943929790346</v>
      </c>
      <c r="L11" s="101">
        <v>965</v>
      </c>
      <c r="M11" s="111">
        <f t="shared" si="13"/>
        <v>47.050219405168214</v>
      </c>
      <c r="N11" s="160">
        <f t="shared" si="14"/>
        <v>200</v>
      </c>
      <c r="O11" s="114">
        <f t="shared" si="0"/>
        <v>9.7513408093612881</v>
      </c>
      <c r="P11" s="160">
        <f t="shared" si="15"/>
        <v>1516</v>
      </c>
      <c r="Q11" s="114">
        <f t="shared" si="1"/>
        <v>73.91516333495855</v>
      </c>
      <c r="R11" s="38">
        <v>18</v>
      </c>
      <c r="S11" s="11">
        <f t="shared" si="2"/>
        <v>0.87762067284251588</v>
      </c>
      <c r="T11" s="38">
        <v>171</v>
      </c>
      <c r="U11" s="11">
        <f t="shared" si="3"/>
        <v>8.3373963920039014</v>
      </c>
      <c r="V11" s="38">
        <v>237</v>
      </c>
      <c r="W11" s="11">
        <f t="shared" si="4"/>
        <v>11.555338859093125</v>
      </c>
      <c r="X11" s="38">
        <v>584</v>
      </c>
      <c r="Y11" s="11">
        <f t="shared" si="5"/>
        <v>28.473915163334958</v>
      </c>
      <c r="Z11" s="101">
        <v>1017</v>
      </c>
      <c r="AA11" s="102">
        <f t="shared" si="6"/>
        <v>49.585568015602142</v>
      </c>
      <c r="AB11" s="160">
        <f t="shared" si="16"/>
        <v>189</v>
      </c>
      <c r="AC11" s="114">
        <f t="shared" si="7"/>
        <v>9.2150170648464158</v>
      </c>
      <c r="AD11" s="160">
        <f t="shared" si="17"/>
        <v>1601</v>
      </c>
      <c r="AE11" s="114">
        <f t="shared" si="8"/>
        <v>78.0594831789371</v>
      </c>
    </row>
    <row r="12" spans="2:31" x14ac:dyDescent="0.25">
      <c r="B12" s="119" t="s">
        <v>82</v>
      </c>
      <c r="C12" s="116">
        <v>5516</v>
      </c>
      <c r="D12" s="38">
        <v>175</v>
      </c>
      <c r="E12" s="11">
        <f t="shared" si="9"/>
        <v>3.1725888324873095</v>
      </c>
      <c r="F12" s="38">
        <v>1363</v>
      </c>
      <c r="G12" s="11">
        <f t="shared" si="10"/>
        <v>24.709934735315446</v>
      </c>
      <c r="H12" s="38">
        <v>1298</v>
      </c>
      <c r="I12" s="11">
        <f t="shared" si="11"/>
        <v>23.531544597534445</v>
      </c>
      <c r="J12" s="38">
        <v>822</v>
      </c>
      <c r="K12" s="11">
        <f t="shared" si="18"/>
        <v>14.902102973168963</v>
      </c>
      <c r="L12" s="101">
        <v>1783</v>
      </c>
      <c r="M12" s="111">
        <f t="shared" si="13"/>
        <v>32.324147933284991</v>
      </c>
      <c r="N12" s="160">
        <f t="shared" si="14"/>
        <v>1538</v>
      </c>
      <c r="O12" s="114">
        <f t="shared" si="0"/>
        <v>27.882523567802757</v>
      </c>
      <c r="P12" s="160">
        <f t="shared" si="15"/>
        <v>2605</v>
      </c>
      <c r="Q12" s="114">
        <f t="shared" si="1"/>
        <v>47.226250906453956</v>
      </c>
      <c r="R12" s="38">
        <v>203</v>
      </c>
      <c r="S12" s="11">
        <f t="shared" si="2"/>
        <v>3.6802030456852792</v>
      </c>
      <c r="T12" s="38">
        <v>1312</v>
      </c>
      <c r="U12" s="11">
        <f t="shared" si="3"/>
        <v>23.785351704133429</v>
      </c>
      <c r="V12" s="38">
        <v>1228</v>
      </c>
      <c r="W12" s="11">
        <f t="shared" si="4"/>
        <v>22.262509064539522</v>
      </c>
      <c r="X12" s="38">
        <v>826</v>
      </c>
      <c r="Y12" s="11">
        <f t="shared" si="5"/>
        <v>14.974619289340101</v>
      </c>
      <c r="Z12" s="101">
        <v>1873</v>
      </c>
      <c r="AA12" s="102">
        <f t="shared" si="6"/>
        <v>33.955765047135607</v>
      </c>
      <c r="AB12" s="160">
        <f t="shared" si="16"/>
        <v>1515</v>
      </c>
      <c r="AC12" s="114">
        <f t="shared" si="7"/>
        <v>27.465554749818711</v>
      </c>
      <c r="AD12" s="160">
        <f t="shared" si="17"/>
        <v>2699</v>
      </c>
      <c r="AE12" s="114">
        <f t="shared" si="8"/>
        <v>48.930384336475704</v>
      </c>
    </row>
    <row r="13" spans="2:31" x14ac:dyDescent="0.25">
      <c r="B13" s="119" t="s">
        <v>114</v>
      </c>
      <c r="C13" s="116">
        <v>2418</v>
      </c>
      <c r="D13" s="38">
        <v>53</v>
      </c>
      <c r="E13" s="11">
        <f t="shared" si="9"/>
        <v>2.1918941273779984</v>
      </c>
      <c r="F13" s="38">
        <v>520</v>
      </c>
      <c r="G13" s="11">
        <f t="shared" si="10"/>
        <v>21.50537634408602</v>
      </c>
      <c r="H13" s="38">
        <v>557</v>
      </c>
      <c r="I13" s="11">
        <f t="shared" si="11"/>
        <v>23.035566583953681</v>
      </c>
      <c r="J13" s="38">
        <v>392</v>
      </c>
      <c r="K13" s="11">
        <f t="shared" si="18"/>
        <v>16.211745244003307</v>
      </c>
      <c r="L13" s="101">
        <v>863</v>
      </c>
      <c r="M13" s="111">
        <f t="shared" si="13"/>
        <v>35.690653432588917</v>
      </c>
      <c r="N13" s="160">
        <f t="shared" si="14"/>
        <v>573</v>
      </c>
      <c r="O13" s="114">
        <f t="shared" si="0"/>
        <v>23.697270471464019</v>
      </c>
      <c r="P13" s="160">
        <f t="shared" si="15"/>
        <v>1255</v>
      </c>
      <c r="Q13" s="114">
        <f t="shared" si="1"/>
        <v>51.90239867659222</v>
      </c>
      <c r="R13" s="38">
        <v>55</v>
      </c>
      <c r="S13" s="11">
        <f t="shared" si="2"/>
        <v>2.2746071133167907</v>
      </c>
      <c r="T13" s="38">
        <v>489</v>
      </c>
      <c r="U13" s="11">
        <f t="shared" si="3"/>
        <v>20.223325062034739</v>
      </c>
      <c r="V13" s="38">
        <v>525</v>
      </c>
      <c r="W13" s="11">
        <f t="shared" si="4"/>
        <v>21.712158808933001</v>
      </c>
      <c r="X13" s="38">
        <v>419</v>
      </c>
      <c r="Y13" s="11">
        <f t="shared" si="5"/>
        <v>17.328370554177006</v>
      </c>
      <c r="Z13" s="101">
        <v>896</v>
      </c>
      <c r="AA13" s="102">
        <f t="shared" si="6"/>
        <v>37.055417700578992</v>
      </c>
      <c r="AB13" s="160">
        <f t="shared" si="16"/>
        <v>544</v>
      </c>
      <c r="AC13" s="114">
        <f t="shared" si="7"/>
        <v>22.497932175351533</v>
      </c>
      <c r="AD13" s="160">
        <f t="shared" si="17"/>
        <v>1315</v>
      </c>
      <c r="AE13" s="114">
        <f t="shared" si="8"/>
        <v>54.383788254755991</v>
      </c>
    </row>
    <row r="14" spans="2:31" x14ac:dyDescent="0.25">
      <c r="B14" s="119" t="s">
        <v>115</v>
      </c>
      <c r="C14" s="116">
        <v>6516</v>
      </c>
      <c r="D14" s="38">
        <v>141</v>
      </c>
      <c r="E14" s="11">
        <f t="shared" si="9"/>
        <v>2.1639042357274403</v>
      </c>
      <c r="F14" s="38">
        <v>1205</v>
      </c>
      <c r="G14" s="11">
        <f t="shared" si="10"/>
        <v>18.492940454266421</v>
      </c>
      <c r="H14" s="38">
        <v>1467</v>
      </c>
      <c r="I14" s="11">
        <f t="shared" si="11"/>
        <v>22.513812154696133</v>
      </c>
      <c r="J14" s="38">
        <v>1438</v>
      </c>
      <c r="K14" s="11">
        <f t="shared" si="18"/>
        <v>22.068753836709639</v>
      </c>
      <c r="L14" s="101">
        <v>2209</v>
      </c>
      <c r="M14" s="111">
        <f t="shared" si="13"/>
        <v>33.901166359729899</v>
      </c>
      <c r="N14" s="160">
        <f t="shared" si="14"/>
        <v>1346</v>
      </c>
      <c r="O14" s="114">
        <f t="shared" si="0"/>
        <v>20.656844689993861</v>
      </c>
      <c r="P14" s="160">
        <f t="shared" si="15"/>
        <v>3647</v>
      </c>
      <c r="Q14" s="114">
        <f t="shared" si="1"/>
        <v>55.969920196439539</v>
      </c>
      <c r="R14" s="38">
        <v>152</v>
      </c>
      <c r="S14" s="11">
        <f t="shared" si="2"/>
        <v>2.3327194597912828</v>
      </c>
      <c r="T14" s="38">
        <v>1160</v>
      </c>
      <c r="U14" s="11">
        <f t="shared" si="3"/>
        <v>17.802332719459791</v>
      </c>
      <c r="V14" s="38">
        <v>1265</v>
      </c>
      <c r="W14" s="11">
        <f t="shared" si="4"/>
        <v>19.413750767341927</v>
      </c>
      <c r="X14" s="38">
        <v>1527</v>
      </c>
      <c r="Y14" s="11">
        <f t="shared" si="5"/>
        <v>23.434622467771639</v>
      </c>
      <c r="Z14" s="101">
        <v>2362</v>
      </c>
      <c r="AA14" s="102">
        <f t="shared" si="6"/>
        <v>36.249232658072437</v>
      </c>
      <c r="AB14" s="160">
        <f t="shared" si="16"/>
        <v>1312</v>
      </c>
      <c r="AC14" s="114">
        <f t="shared" si="7"/>
        <v>20.135052179251076</v>
      </c>
      <c r="AD14" s="160">
        <f t="shared" si="17"/>
        <v>3889</v>
      </c>
      <c r="AE14" s="114">
        <f t="shared" si="8"/>
        <v>59.683855125844076</v>
      </c>
    </row>
    <row r="15" spans="2:31" x14ac:dyDescent="0.25">
      <c r="B15" s="119" t="s">
        <v>116</v>
      </c>
      <c r="C15" s="120">
        <v>2761</v>
      </c>
      <c r="D15" s="38">
        <v>20</v>
      </c>
      <c r="E15" s="11">
        <f t="shared" si="9"/>
        <v>0.72437522636725826</v>
      </c>
      <c r="F15" s="38">
        <v>225</v>
      </c>
      <c r="G15" s="11">
        <f t="shared" si="10"/>
        <v>8.1492212966316551</v>
      </c>
      <c r="H15" s="38">
        <v>396</v>
      </c>
      <c r="I15" s="11">
        <f t="shared" si="11"/>
        <v>14.342629482071713</v>
      </c>
      <c r="J15" s="38">
        <v>892</v>
      </c>
      <c r="K15" s="11">
        <f t="shared" si="18"/>
        <v>32.307135095979717</v>
      </c>
      <c r="L15" s="122">
        <v>1212</v>
      </c>
      <c r="M15" s="111">
        <f t="shared" si="13"/>
        <v>43.897138717855846</v>
      </c>
      <c r="N15" s="160">
        <f t="shared" si="14"/>
        <v>245</v>
      </c>
      <c r="O15" s="114">
        <f t="shared" si="0"/>
        <v>8.8735965229989144</v>
      </c>
      <c r="P15" s="160">
        <f t="shared" si="15"/>
        <v>2104</v>
      </c>
      <c r="Q15" s="114">
        <f t="shared" si="1"/>
        <v>76.20427381383557</v>
      </c>
      <c r="R15" s="38">
        <v>33</v>
      </c>
      <c r="S15" s="11">
        <f t="shared" si="2"/>
        <v>1.1952191235059761</v>
      </c>
      <c r="T15" s="38">
        <v>216</v>
      </c>
      <c r="U15" s="11">
        <f t="shared" si="3"/>
        <v>7.8232524447663891</v>
      </c>
      <c r="V15" s="38">
        <v>404</v>
      </c>
      <c r="W15" s="11">
        <f t="shared" si="4"/>
        <v>14.632379572618616</v>
      </c>
      <c r="X15" s="38">
        <v>880</v>
      </c>
      <c r="Y15" s="11">
        <f t="shared" si="5"/>
        <v>31.872509960159363</v>
      </c>
      <c r="Z15" s="122">
        <v>1200</v>
      </c>
      <c r="AA15" s="102">
        <f t="shared" si="6"/>
        <v>43.462513582035491</v>
      </c>
      <c r="AB15" s="160">
        <f t="shared" si="16"/>
        <v>249</v>
      </c>
      <c r="AC15" s="114">
        <f t="shared" si="7"/>
        <v>9.018471568272366</v>
      </c>
      <c r="AD15" s="160">
        <f t="shared" si="17"/>
        <v>2080</v>
      </c>
      <c r="AE15" s="114">
        <f t="shared" si="8"/>
        <v>75.335023542194861</v>
      </c>
    </row>
    <row r="16" spans="2:31" x14ac:dyDescent="0.25">
      <c r="B16" s="119" t="s">
        <v>117</v>
      </c>
      <c r="C16" s="116">
        <v>1522</v>
      </c>
      <c r="D16" s="38">
        <v>46</v>
      </c>
      <c r="E16" s="11">
        <f t="shared" si="9"/>
        <v>3.0223390275952693</v>
      </c>
      <c r="F16" s="118">
        <v>396</v>
      </c>
      <c r="G16" s="11">
        <f t="shared" si="10"/>
        <v>26.018396846254927</v>
      </c>
      <c r="H16" s="118">
        <v>399</v>
      </c>
      <c r="I16" s="11">
        <f t="shared" si="11"/>
        <v>26.215505913272011</v>
      </c>
      <c r="J16" s="118">
        <v>197</v>
      </c>
      <c r="K16" s="11">
        <f t="shared" si="18"/>
        <v>12.943495400788436</v>
      </c>
      <c r="L16" s="118">
        <v>463</v>
      </c>
      <c r="M16" s="111">
        <f t="shared" si="13"/>
        <v>30.420499342969777</v>
      </c>
      <c r="N16" s="160">
        <f t="shared" si="14"/>
        <v>442</v>
      </c>
      <c r="O16" s="114">
        <f t="shared" si="0"/>
        <v>29.040735873850199</v>
      </c>
      <c r="P16" s="160">
        <f t="shared" si="15"/>
        <v>660</v>
      </c>
      <c r="Q16" s="114">
        <f t="shared" si="1"/>
        <v>43.363994743758212</v>
      </c>
      <c r="R16" s="123">
        <v>54</v>
      </c>
      <c r="S16" s="11">
        <f t="shared" si="2"/>
        <v>3.54796320630749</v>
      </c>
      <c r="T16" s="123">
        <v>377</v>
      </c>
      <c r="U16" s="11">
        <f t="shared" si="3"/>
        <v>24.770039421813404</v>
      </c>
      <c r="V16" s="123">
        <v>387</v>
      </c>
      <c r="W16" s="11">
        <f t="shared" si="4"/>
        <v>25.42706964520368</v>
      </c>
      <c r="X16" s="123">
        <v>199</v>
      </c>
      <c r="Y16" s="11">
        <f t="shared" si="5"/>
        <v>13.074901445466491</v>
      </c>
      <c r="Z16" s="123">
        <v>487</v>
      </c>
      <c r="AA16" s="102">
        <f t="shared" si="6"/>
        <v>31.997371879106439</v>
      </c>
      <c r="AB16" s="160">
        <f t="shared" si="16"/>
        <v>431</v>
      </c>
      <c r="AC16" s="114">
        <f t="shared" si="7"/>
        <v>28.31800262812089</v>
      </c>
      <c r="AD16" s="160">
        <f t="shared" si="17"/>
        <v>686</v>
      </c>
      <c r="AE16" s="114">
        <f t="shared" si="8"/>
        <v>45.072273324572933</v>
      </c>
    </row>
    <row r="17" spans="1:33" x14ac:dyDescent="0.25">
      <c r="B17" s="119" t="s">
        <v>118</v>
      </c>
      <c r="C17" s="116">
        <v>2418</v>
      </c>
      <c r="D17" s="118">
        <v>55</v>
      </c>
      <c r="E17" s="11">
        <f t="shared" si="9"/>
        <v>2.2746071133167907</v>
      </c>
      <c r="F17" s="118">
        <v>498</v>
      </c>
      <c r="G17" s="11">
        <f t="shared" si="10"/>
        <v>20.595533498759306</v>
      </c>
      <c r="H17" s="118">
        <v>588</v>
      </c>
      <c r="I17" s="11">
        <f t="shared" si="11"/>
        <v>24.317617866004962</v>
      </c>
      <c r="J17" s="118">
        <v>318</v>
      </c>
      <c r="K17" s="11">
        <f t="shared" si="18"/>
        <v>13.15136476426799</v>
      </c>
      <c r="L17" s="118">
        <v>936</v>
      </c>
      <c r="M17" s="111">
        <f t="shared" si="13"/>
        <v>38.70967741935484</v>
      </c>
      <c r="N17" s="160">
        <f t="shared" si="14"/>
        <v>553</v>
      </c>
      <c r="O17" s="114">
        <f t="shared" si="0"/>
        <v>22.870140612076096</v>
      </c>
      <c r="P17" s="160">
        <f t="shared" si="15"/>
        <v>1254</v>
      </c>
      <c r="Q17" s="114">
        <f t="shared" si="1"/>
        <v>51.861042183622828</v>
      </c>
      <c r="R17" s="123">
        <v>57</v>
      </c>
      <c r="S17" s="11">
        <f t="shared" si="2"/>
        <v>2.3573200992555829</v>
      </c>
      <c r="T17" s="123">
        <v>466</v>
      </c>
      <c r="U17" s="11">
        <f t="shared" si="3"/>
        <v>19.272125723738625</v>
      </c>
      <c r="V17" s="123">
        <v>556</v>
      </c>
      <c r="W17" s="11">
        <f t="shared" si="4"/>
        <v>22.994210090984286</v>
      </c>
      <c r="X17" s="123">
        <v>318</v>
      </c>
      <c r="Y17" s="11">
        <f t="shared" si="5"/>
        <v>13.15136476426799</v>
      </c>
      <c r="Z17" s="123">
        <v>995</v>
      </c>
      <c r="AA17" s="102">
        <f t="shared" si="6"/>
        <v>41.149710504549212</v>
      </c>
      <c r="AB17" s="160">
        <f t="shared" si="16"/>
        <v>523</v>
      </c>
      <c r="AC17" s="114">
        <f t="shared" si="7"/>
        <v>21.62944582299421</v>
      </c>
      <c r="AD17" s="160">
        <f t="shared" si="17"/>
        <v>1313</v>
      </c>
      <c r="AE17" s="114">
        <f t="shared" si="8"/>
        <v>54.3010752688172</v>
      </c>
    </row>
    <row r="18" spans="1:33" x14ac:dyDescent="0.25">
      <c r="B18" s="119" t="s">
        <v>119</v>
      </c>
      <c r="C18" s="116">
        <v>1619</v>
      </c>
      <c r="D18" s="118">
        <v>26</v>
      </c>
      <c r="E18" s="11">
        <f t="shared" si="9"/>
        <v>1.605929586164299</v>
      </c>
      <c r="F18" s="118">
        <v>277</v>
      </c>
      <c r="G18" s="11">
        <f t="shared" si="10"/>
        <v>17.109326744904262</v>
      </c>
      <c r="H18" s="118">
        <v>597</v>
      </c>
      <c r="I18" s="11">
        <f t="shared" si="11"/>
        <v>36.874613959234097</v>
      </c>
      <c r="J18" s="118">
        <v>509</v>
      </c>
      <c r="K18" s="11">
        <f t="shared" si="18"/>
        <v>31.439159975293389</v>
      </c>
      <c r="L18" s="118">
        <v>198</v>
      </c>
      <c r="M18" s="111">
        <f t="shared" si="13"/>
        <v>12.229771463866584</v>
      </c>
      <c r="N18" s="160">
        <f t="shared" si="14"/>
        <v>303</v>
      </c>
      <c r="O18" s="114">
        <f t="shared" si="0"/>
        <v>18.715256331068559</v>
      </c>
      <c r="P18" s="160">
        <f t="shared" si="15"/>
        <v>707</v>
      </c>
      <c r="Q18" s="114">
        <f t="shared" si="1"/>
        <v>43.668931439159977</v>
      </c>
      <c r="R18" s="123">
        <v>30</v>
      </c>
      <c r="S18" s="11">
        <f t="shared" si="2"/>
        <v>1.8529956763434219</v>
      </c>
      <c r="T18" s="123">
        <v>271</v>
      </c>
      <c r="U18" s="11">
        <f t="shared" si="3"/>
        <v>16.738727609635578</v>
      </c>
      <c r="V18" s="123">
        <v>549</v>
      </c>
      <c r="W18" s="11">
        <f t="shared" si="4"/>
        <v>33.90982087708462</v>
      </c>
      <c r="X18" s="123">
        <v>546</v>
      </c>
      <c r="Y18" s="11">
        <f t="shared" si="5"/>
        <v>33.724521309450274</v>
      </c>
      <c r="Z18" s="123">
        <v>215</v>
      </c>
      <c r="AA18" s="102">
        <f t="shared" si="6"/>
        <v>13.279802347127857</v>
      </c>
      <c r="AB18" s="160">
        <f t="shared" si="16"/>
        <v>301</v>
      </c>
      <c r="AC18" s="114">
        <f t="shared" si="7"/>
        <v>18.591723285979</v>
      </c>
      <c r="AD18" s="160">
        <f t="shared" si="17"/>
        <v>761</v>
      </c>
      <c r="AE18" s="114">
        <f t="shared" si="8"/>
        <v>47.004323656578137</v>
      </c>
    </row>
    <row r="19" spans="1:33" x14ac:dyDescent="0.25">
      <c r="B19" s="119" t="s">
        <v>120</v>
      </c>
      <c r="C19" s="116">
        <v>7022</v>
      </c>
      <c r="D19" s="118">
        <v>34</v>
      </c>
      <c r="E19" s="11">
        <f t="shared" si="9"/>
        <v>0.48419253773853604</v>
      </c>
      <c r="F19" s="118">
        <v>409</v>
      </c>
      <c r="G19" s="11">
        <f t="shared" si="10"/>
        <v>5.8245514098547426</v>
      </c>
      <c r="H19" s="118">
        <v>368</v>
      </c>
      <c r="I19" s="11">
        <f t="shared" si="11"/>
        <v>5.2406721731700374</v>
      </c>
      <c r="J19" s="118">
        <v>491</v>
      </c>
      <c r="K19" s="11">
        <f t="shared" si="18"/>
        <v>6.992309883224153</v>
      </c>
      <c r="L19" s="118">
        <v>5679</v>
      </c>
      <c r="M19" s="111">
        <f t="shared" si="13"/>
        <v>80.874394759327828</v>
      </c>
      <c r="N19" s="160">
        <f t="shared" si="14"/>
        <v>443</v>
      </c>
      <c r="O19" s="114">
        <f t="shared" si="0"/>
        <v>6.3087439475932792</v>
      </c>
      <c r="P19" s="160">
        <f t="shared" si="15"/>
        <v>6170</v>
      </c>
      <c r="Q19" s="114">
        <f t="shared" si="1"/>
        <v>87.86670464255198</v>
      </c>
      <c r="R19" s="123">
        <v>30</v>
      </c>
      <c r="S19" s="11">
        <f t="shared" si="2"/>
        <v>0.4272287097692965</v>
      </c>
      <c r="T19" s="123">
        <v>399</v>
      </c>
      <c r="U19" s="11">
        <f t="shared" si="3"/>
        <v>5.682141839931643</v>
      </c>
      <c r="V19" s="123">
        <v>363</v>
      </c>
      <c r="W19" s="11">
        <f t="shared" si="4"/>
        <v>5.1694673882084876</v>
      </c>
      <c r="X19" s="123">
        <v>465</v>
      </c>
      <c r="Y19" s="11">
        <f t="shared" si="5"/>
        <v>6.6220450014240955</v>
      </c>
      <c r="Z19" s="123">
        <v>5738</v>
      </c>
      <c r="AA19" s="102">
        <f t="shared" si="6"/>
        <v>81.714611221874108</v>
      </c>
      <c r="AB19" s="160">
        <f t="shared" si="16"/>
        <v>429</v>
      </c>
      <c r="AC19" s="114">
        <f t="shared" si="7"/>
        <v>6.1093705497009401</v>
      </c>
      <c r="AD19" s="160">
        <f t="shared" si="17"/>
        <v>6203</v>
      </c>
      <c r="AE19" s="114">
        <f t="shared" si="8"/>
        <v>88.336656223298206</v>
      </c>
    </row>
    <row r="20" spans="1:33" x14ac:dyDescent="0.25">
      <c r="B20" s="126"/>
      <c r="C20" s="126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28"/>
      <c r="O20" s="129"/>
      <c r="P20" s="128"/>
      <c r="Q20" s="129"/>
      <c r="AB20" s="128"/>
      <c r="AC20" s="129"/>
      <c r="AD20" s="128"/>
      <c r="AE20" s="129"/>
    </row>
    <row r="21" spans="1:33" ht="18.75" x14ac:dyDescent="0.3">
      <c r="B21" s="134" t="s">
        <v>121</v>
      </c>
      <c r="C21" s="139">
        <f>SUM(C5:C19)</f>
        <v>49539</v>
      </c>
      <c r="D21" s="136">
        <f>SUM(D5:D19)</f>
        <v>862</v>
      </c>
      <c r="E21" s="137">
        <f>(D21/C21)*100</f>
        <v>1.7400431982882172</v>
      </c>
      <c r="F21" s="136">
        <f>SUM(F5:F19)</f>
        <v>8330</v>
      </c>
      <c r="G21" s="137">
        <f>(F21/C21)*100</f>
        <v>16.815034619188921</v>
      </c>
      <c r="H21" s="136">
        <f>SUM(H5:H19)</f>
        <v>9203</v>
      </c>
      <c r="I21" s="137">
        <f>(H21/C21)*100</f>
        <v>18.577282545065504</v>
      </c>
      <c r="J21" s="136">
        <f>SUM(J5:J19)</f>
        <v>8604</v>
      </c>
      <c r="K21" s="137">
        <f>(J21/C21)*100</f>
        <v>17.368134197299099</v>
      </c>
      <c r="L21" s="136">
        <f>SUM(L5:L19)</f>
        <v>22059</v>
      </c>
      <c r="M21" s="137">
        <f>(L21/C21)*100</f>
        <v>44.528553261067039</v>
      </c>
      <c r="N21" s="138">
        <f>SUM(N5:N19)</f>
        <v>9192</v>
      </c>
      <c r="O21" s="135">
        <f>(N21/C21)*100</f>
        <v>18.555077817477141</v>
      </c>
      <c r="P21" s="138">
        <f>SUM(P5:P19)</f>
        <v>30663</v>
      </c>
      <c r="Q21" s="135">
        <f>(P21/C21)*100</f>
        <v>61.896687458366138</v>
      </c>
      <c r="R21" s="136">
        <f>SUM(R5:R19)</f>
        <v>977</v>
      </c>
      <c r="S21" s="136">
        <f>(R21/C21)*100</f>
        <v>1.9721835321665757</v>
      </c>
      <c r="T21" s="136">
        <f>SUM(T5:T19)</f>
        <v>7996</v>
      </c>
      <c r="U21" s="136">
        <f>(T21/C21)*100</f>
        <v>16.140818345142211</v>
      </c>
      <c r="V21" s="136">
        <f>SUM(V5:V19)</f>
        <v>8337</v>
      </c>
      <c r="W21" s="136">
        <f>(V21/C21)*100</f>
        <v>16.829164900381517</v>
      </c>
      <c r="X21" s="136">
        <f>SUM(X5:X19)</f>
        <v>8923</v>
      </c>
      <c r="Y21" s="136">
        <f>(X21/C21)*100</f>
        <v>18.012071297361675</v>
      </c>
      <c r="Z21" s="136">
        <f>SUM(Z5:Z19)</f>
        <v>22853</v>
      </c>
      <c r="AA21" s="136">
        <f>(Z21/C21)*100</f>
        <v>46.131330870627188</v>
      </c>
      <c r="AB21" s="138">
        <f>SUM(AB5:AB19)</f>
        <v>8973</v>
      </c>
      <c r="AC21" s="135">
        <f>(AB21/C21)*100</f>
        <v>18.113001877308786</v>
      </c>
      <c r="AD21" s="138">
        <f>SUM(AD5:AD19)</f>
        <v>31776</v>
      </c>
      <c r="AE21" s="135">
        <f>(AD21/C21)*100</f>
        <v>64.143402167988867</v>
      </c>
    </row>
    <row r="23" spans="1:33" ht="18.75" x14ac:dyDescent="0.3">
      <c r="A23" s="106"/>
      <c r="B23" s="566" t="s">
        <v>111</v>
      </c>
      <c r="C23" s="572" t="s">
        <v>1</v>
      </c>
      <c r="D23" s="572" t="s">
        <v>91</v>
      </c>
      <c r="E23" s="572"/>
      <c r="F23" s="567" t="s">
        <v>17</v>
      </c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9"/>
      <c r="T23" s="571" t="s">
        <v>18</v>
      </c>
      <c r="U23" s="571"/>
      <c r="V23" s="571"/>
      <c r="W23" s="571"/>
      <c r="X23" s="571"/>
      <c r="Y23" s="571"/>
      <c r="Z23" s="571"/>
      <c r="AA23" s="571"/>
      <c r="AB23" s="571"/>
      <c r="AC23" s="571"/>
    </row>
    <row r="24" spans="1:33" x14ac:dyDescent="0.25">
      <c r="A24" s="106"/>
      <c r="B24" s="566"/>
      <c r="C24" s="572"/>
      <c r="D24" s="572"/>
      <c r="E24" s="572"/>
      <c r="F24" s="570">
        <v>0</v>
      </c>
      <c r="G24" s="570"/>
      <c r="H24" s="570">
        <v>1</v>
      </c>
      <c r="I24" s="570"/>
      <c r="J24" s="570">
        <v>2</v>
      </c>
      <c r="K24" s="570"/>
      <c r="L24" s="570">
        <v>3</v>
      </c>
      <c r="M24" s="570"/>
      <c r="N24" s="570">
        <v>4</v>
      </c>
      <c r="O24" s="574"/>
      <c r="P24" s="565" t="s">
        <v>112</v>
      </c>
      <c r="Q24" s="565"/>
      <c r="R24" s="565" t="s">
        <v>113</v>
      </c>
      <c r="S24" s="565"/>
      <c r="T24" s="575">
        <v>0</v>
      </c>
      <c r="U24" s="570"/>
      <c r="V24" s="570">
        <v>1</v>
      </c>
      <c r="W24" s="570"/>
      <c r="X24" s="570">
        <v>2</v>
      </c>
      <c r="Y24" s="570"/>
      <c r="Z24" s="570">
        <v>3</v>
      </c>
      <c r="AA24" s="570"/>
      <c r="AB24" s="570">
        <v>4</v>
      </c>
      <c r="AC24" s="570"/>
      <c r="AD24" s="565" t="s">
        <v>112</v>
      </c>
      <c r="AE24" s="565"/>
      <c r="AF24" s="565" t="s">
        <v>113</v>
      </c>
      <c r="AG24" s="565"/>
    </row>
    <row r="25" spans="1:33" x14ac:dyDescent="0.25">
      <c r="A25" s="106"/>
      <c r="B25" s="566"/>
      <c r="C25" s="572"/>
      <c r="D25" s="159" t="s">
        <v>110</v>
      </c>
      <c r="E25" s="118" t="s">
        <v>83</v>
      </c>
      <c r="F25" s="98" t="s">
        <v>110</v>
      </c>
      <c r="G25" s="98" t="s">
        <v>83</v>
      </c>
      <c r="H25" s="98" t="s">
        <v>110</v>
      </c>
      <c r="I25" s="98" t="s">
        <v>83</v>
      </c>
      <c r="J25" s="98" t="s">
        <v>110</v>
      </c>
      <c r="K25" s="98" t="s">
        <v>83</v>
      </c>
      <c r="L25" s="98" t="s">
        <v>110</v>
      </c>
      <c r="M25" s="98" t="s">
        <v>83</v>
      </c>
      <c r="N25" s="98" t="s">
        <v>110</v>
      </c>
      <c r="O25" s="99" t="s">
        <v>83</v>
      </c>
      <c r="P25" s="160" t="s">
        <v>110</v>
      </c>
      <c r="Q25" s="160" t="s">
        <v>83</v>
      </c>
      <c r="R25" s="160" t="s">
        <v>110</v>
      </c>
      <c r="S25" s="160" t="s">
        <v>83</v>
      </c>
      <c r="T25" s="100" t="s">
        <v>110</v>
      </c>
      <c r="U25" s="98" t="s">
        <v>83</v>
      </c>
      <c r="V25" s="98" t="s">
        <v>110</v>
      </c>
      <c r="W25" s="98" t="s">
        <v>83</v>
      </c>
      <c r="X25" s="98" t="s">
        <v>110</v>
      </c>
      <c r="Y25" s="98" t="s">
        <v>83</v>
      </c>
      <c r="Z25" s="98" t="s">
        <v>110</v>
      </c>
      <c r="AA25" s="98" t="s">
        <v>83</v>
      </c>
      <c r="AB25" s="98" t="s">
        <v>110</v>
      </c>
      <c r="AC25" s="98" t="s">
        <v>83</v>
      </c>
      <c r="AD25" s="160" t="s">
        <v>110</v>
      </c>
      <c r="AE25" s="160" t="s">
        <v>83</v>
      </c>
      <c r="AF25" s="160" t="s">
        <v>110</v>
      </c>
      <c r="AG25" s="160" t="s">
        <v>83</v>
      </c>
    </row>
    <row r="26" spans="1:33" x14ac:dyDescent="0.25">
      <c r="A26" s="106"/>
      <c r="B26" s="144" t="s">
        <v>23</v>
      </c>
      <c r="C26" s="140">
        <v>1409</v>
      </c>
      <c r="D26" s="141">
        <v>1061</v>
      </c>
      <c r="E26" s="142">
        <f>D26*100/C26</f>
        <v>75.301632363378289</v>
      </c>
      <c r="F26" s="123">
        <v>80</v>
      </c>
      <c r="G26" s="155">
        <f>(F26/C26)*100</f>
        <v>5.677785663591199</v>
      </c>
      <c r="H26" s="123">
        <v>511</v>
      </c>
      <c r="I26" s="155">
        <f>(H26/C26)*100</f>
        <v>36.266855926188782</v>
      </c>
      <c r="J26" s="123">
        <v>301</v>
      </c>
      <c r="K26" s="155">
        <f>(J26/C26)*100</f>
        <v>21.362668559261888</v>
      </c>
      <c r="L26" s="123">
        <v>147</v>
      </c>
      <c r="M26" s="155">
        <f>(L26/C26)*100</f>
        <v>10.432931156848829</v>
      </c>
      <c r="N26" s="123">
        <v>343</v>
      </c>
      <c r="O26" s="155">
        <f t="shared" ref="O26:O57" si="19">(N26/C26)*100</f>
        <v>24.343506032647266</v>
      </c>
      <c r="P26" s="153">
        <f>F26+H26</f>
        <v>591</v>
      </c>
      <c r="Q26" s="154">
        <f t="shared" ref="Q26:Q57" si="20">(P26/C26)*100</f>
        <v>41.944641589779984</v>
      </c>
      <c r="R26" s="153">
        <f t="shared" ref="R26:R79" si="21">L26+N26</f>
        <v>490</v>
      </c>
      <c r="S26" s="154">
        <f t="shared" ref="S26:S57" si="22">(R26/C26)*100</f>
        <v>34.776437189496093</v>
      </c>
      <c r="T26" s="123">
        <v>95</v>
      </c>
      <c r="U26" s="155">
        <f t="shared" ref="U26:U57" si="23">(T26/C26)*100</f>
        <v>6.7423704755145488</v>
      </c>
      <c r="V26" s="123">
        <v>495</v>
      </c>
      <c r="W26" s="155">
        <f t="shared" ref="W26:W57" si="24">(V26/C26)*100</f>
        <v>35.131298793470542</v>
      </c>
      <c r="X26" s="123">
        <v>278</v>
      </c>
      <c r="Y26" s="155">
        <f t="shared" ref="Y26:Y57" si="25">(X26/C26)*100</f>
        <v>19.730305180979418</v>
      </c>
      <c r="Z26" s="123">
        <v>157</v>
      </c>
      <c r="AA26" s="155">
        <f t="shared" ref="AA26:AA57" si="26">(Z26/C26)*100</f>
        <v>11.142654364797728</v>
      </c>
      <c r="AB26" s="123">
        <v>357</v>
      </c>
      <c r="AC26" s="155">
        <f t="shared" ref="AC26:AC57" si="27">(AB26/C26)*100</f>
        <v>25.337118523775725</v>
      </c>
      <c r="AD26" s="153">
        <f>T26+V26</f>
        <v>590</v>
      </c>
      <c r="AE26" s="154">
        <f t="shared" ref="AE26:AE57" si="28">(AD26/C26)*100</f>
        <v>41.873669268985097</v>
      </c>
      <c r="AF26" s="153">
        <f>Z26+AB26</f>
        <v>514</v>
      </c>
      <c r="AG26" s="154">
        <f t="shared" ref="AG26:AG57" si="29">(AF26/C26)*100</f>
        <v>36.479772888573457</v>
      </c>
    </row>
    <row r="27" spans="1:33" x14ac:dyDescent="0.25">
      <c r="A27" s="106"/>
      <c r="B27" s="144" t="s">
        <v>24</v>
      </c>
      <c r="C27" s="140">
        <v>603</v>
      </c>
      <c r="D27" s="141">
        <v>509</v>
      </c>
      <c r="E27" s="142">
        <v>84.411276948590384</v>
      </c>
      <c r="F27" s="123">
        <v>18</v>
      </c>
      <c r="G27" s="155">
        <f t="shared" ref="G27:G79" si="30">(F27/C27)*100</f>
        <v>2.9850746268656714</v>
      </c>
      <c r="H27" s="123">
        <v>216</v>
      </c>
      <c r="I27" s="155">
        <f t="shared" ref="I27:I79" si="31">(H27/C27)*100</f>
        <v>35.820895522388057</v>
      </c>
      <c r="J27" s="123">
        <v>132</v>
      </c>
      <c r="K27" s="155">
        <f t="shared" ref="K27:K79" si="32">(J27/C27)*100</f>
        <v>21.890547263681594</v>
      </c>
      <c r="L27" s="123">
        <v>66</v>
      </c>
      <c r="M27" s="155">
        <f t="shared" ref="M27:M79" si="33">(L27/C27)*100</f>
        <v>10.945273631840797</v>
      </c>
      <c r="N27" s="123">
        <v>160</v>
      </c>
      <c r="O27" s="155">
        <f t="shared" si="19"/>
        <v>26.533996683250415</v>
      </c>
      <c r="P27" s="153">
        <f t="shared" ref="P27:P79" si="34">F27+H27</f>
        <v>234</v>
      </c>
      <c r="Q27" s="154">
        <f t="shared" si="20"/>
        <v>38.805970149253731</v>
      </c>
      <c r="R27" s="153">
        <f t="shared" si="21"/>
        <v>226</v>
      </c>
      <c r="S27" s="154">
        <f t="shared" si="22"/>
        <v>37.479270315091213</v>
      </c>
      <c r="T27" s="123">
        <v>18</v>
      </c>
      <c r="U27" s="155">
        <f t="shared" si="23"/>
        <v>2.9850746268656714</v>
      </c>
      <c r="V27" s="123">
        <v>212</v>
      </c>
      <c r="W27" s="155">
        <f t="shared" si="24"/>
        <v>35.157545605306801</v>
      </c>
      <c r="X27" s="123">
        <v>127</v>
      </c>
      <c r="Y27" s="155">
        <f t="shared" si="25"/>
        <v>21.061359867330019</v>
      </c>
      <c r="Z27" s="123">
        <v>67</v>
      </c>
      <c r="AA27" s="155">
        <f t="shared" si="26"/>
        <v>11.111111111111111</v>
      </c>
      <c r="AB27" s="123">
        <v>166</v>
      </c>
      <c r="AC27" s="155">
        <f t="shared" si="27"/>
        <v>27.529021558872309</v>
      </c>
      <c r="AD27" s="153">
        <f t="shared" ref="AD27:AD79" si="35">T27+V27</f>
        <v>230</v>
      </c>
      <c r="AE27" s="154">
        <f t="shared" si="28"/>
        <v>38.142620232172469</v>
      </c>
      <c r="AF27" s="153">
        <f t="shared" ref="AF27:AF79" si="36">Z27+AB27</f>
        <v>233</v>
      </c>
      <c r="AG27" s="154">
        <f t="shared" si="29"/>
        <v>38.640132669983416</v>
      </c>
    </row>
    <row r="28" spans="1:33" x14ac:dyDescent="0.25">
      <c r="A28" s="106"/>
      <c r="B28" s="144" t="s">
        <v>25</v>
      </c>
      <c r="C28" s="140">
        <v>406</v>
      </c>
      <c r="D28" s="141">
        <v>380</v>
      </c>
      <c r="E28" s="142">
        <f t="shared" ref="E28:E79" si="37">D28*100/C28</f>
        <v>93.596059113300498</v>
      </c>
      <c r="F28" s="123">
        <v>6</v>
      </c>
      <c r="G28" s="155">
        <f t="shared" si="30"/>
        <v>1.4778325123152709</v>
      </c>
      <c r="H28" s="123">
        <v>90</v>
      </c>
      <c r="I28" s="155">
        <f t="shared" si="31"/>
        <v>22.167487684729064</v>
      </c>
      <c r="J28" s="123">
        <v>66</v>
      </c>
      <c r="K28" s="155">
        <f t="shared" si="32"/>
        <v>16.256157635467979</v>
      </c>
      <c r="L28" s="123">
        <v>55</v>
      </c>
      <c r="M28" s="155">
        <f t="shared" si="33"/>
        <v>13.546798029556651</v>
      </c>
      <c r="N28" s="123">
        <v>182</v>
      </c>
      <c r="O28" s="155">
        <f t="shared" si="19"/>
        <v>44.827586206896555</v>
      </c>
      <c r="P28" s="153">
        <f t="shared" si="34"/>
        <v>96</v>
      </c>
      <c r="Q28" s="154">
        <f t="shared" si="20"/>
        <v>23.645320197044335</v>
      </c>
      <c r="R28" s="153">
        <f t="shared" si="21"/>
        <v>237</v>
      </c>
      <c r="S28" s="154">
        <f t="shared" si="22"/>
        <v>58.374384236453203</v>
      </c>
      <c r="T28" s="123">
        <v>7</v>
      </c>
      <c r="U28" s="155">
        <f t="shared" si="23"/>
        <v>1.7241379310344827</v>
      </c>
      <c r="V28" s="123">
        <v>88</v>
      </c>
      <c r="W28" s="155">
        <f t="shared" si="24"/>
        <v>21.674876847290641</v>
      </c>
      <c r="X28" s="123">
        <v>62</v>
      </c>
      <c r="Y28" s="155">
        <f t="shared" si="25"/>
        <v>15.270935960591133</v>
      </c>
      <c r="Z28" s="123">
        <v>54</v>
      </c>
      <c r="AA28" s="155">
        <f t="shared" si="26"/>
        <v>13.300492610837439</v>
      </c>
      <c r="AB28" s="123">
        <v>189</v>
      </c>
      <c r="AC28" s="155">
        <f t="shared" si="27"/>
        <v>46.551724137931032</v>
      </c>
      <c r="AD28" s="153">
        <f t="shared" si="35"/>
        <v>95</v>
      </c>
      <c r="AE28" s="154">
        <f t="shared" si="28"/>
        <v>23.399014778325121</v>
      </c>
      <c r="AF28" s="153">
        <f t="shared" si="36"/>
        <v>243</v>
      </c>
      <c r="AG28" s="154">
        <f t="shared" si="29"/>
        <v>59.85221674876847</v>
      </c>
    </row>
    <row r="29" spans="1:33" x14ac:dyDescent="0.25">
      <c r="A29" s="106"/>
      <c r="B29" s="144" t="s">
        <v>26</v>
      </c>
      <c r="C29" s="140">
        <v>435</v>
      </c>
      <c r="D29" s="141">
        <v>349</v>
      </c>
      <c r="E29" s="142">
        <f t="shared" si="37"/>
        <v>80.229885057471265</v>
      </c>
      <c r="F29" s="123">
        <v>138</v>
      </c>
      <c r="G29" s="155">
        <f t="shared" si="30"/>
        <v>31.724137931034484</v>
      </c>
      <c r="H29" s="123">
        <v>167</v>
      </c>
      <c r="I29" s="155">
        <f t="shared" si="31"/>
        <v>38.390804597701148</v>
      </c>
      <c r="J29" s="123">
        <v>67</v>
      </c>
      <c r="K29" s="155">
        <f t="shared" si="32"/>
        <v>15.402298850574713</v>
      </c>
      <c r="L29" s="123">
        <v>40</v>
      </c>
      <c r="M29" s="155">
        <f t="shared" si="33"/>
        <v>9.1954022988505741</v>
      </c>
      <c r="N29" s="123">
        <v>138</v>
      </c>
      <c r="O29" s="155">
        <f t="shared" si="19"/>
        <v>31.724137931034484</v>
      </c>
      <c r="P29" s="153">
        <f t="shared" si="34"/>
        <v>305</v>
      </c>
      <c r="Q29" s="154">
        <f t="shared" si="20"/>
        <v>70.114942528735639</v>
      </c>
      <c r="R29" s="153">
        <f t="shared" si="21"/>
        <v>178</v>
      </c>
      <c r="S29" s="154">
        <f t="shared" si="22"/>
        <v>40.919540229885058</v>
      </c>
      <c r="T29" s="123">
        <v>141</v>
      </c>
      <c r="U29" s="155">
        <f t="shared" si="23"/>
        <v>32.41379310344827</v>
      </c>
      <c r="V29" s="123">
        <v>158</v>
      </c>
      <c r="W29" s="155">
        <f t="shared" si="24"/>
        <v>36.321839080459775</v>
      </c>
      <c r="X29" s="123">
        <v>70</v>
      </c>
      <c r="Y29" s="155">
        <f t="shared" si="25"/>
        <v>16.091954022988507</v>
      </c>
      <c r="Z29" s="123">
        <v>39</v>
      </c>
      <c r="AA29" s="155">
        <f t="shared" si="26"/>
        <v>8.9655172413793096</v>
      </c>
      <c r="AB29" s="123">
        <v>141</v>
      </c>
      <c r="AC29" s="155">
        <f t="shared" si="27"/>
        <v>32.41379310344827</v>
      </c>
      <c r="AD29" s="153">
        <f t="shared" si="35"/>
        <v>299</v>
      </c>
      <c r="AE29" s="154">
        <f t="shared" si="28"/>
        <v>68.735632183908052</v>
      </c>
      <c r="AF29" s="153">
        <f t="shared" si="36"/>
        <v>180</v>
      </c>
      <c r="AG29" s="154">
        <f t="shared" si="29"/>
        <v>41.379310344827587</v>
      </c>
    </row>
    <row r="30" spans="1:33" x14ac:dyDescent="0.25">
      <c r="A30" s="106"/>
      <c r="B30" s="144" t="s">
        <v>27</v>
      </c>
      <c r="C30" s="140">
        <v>933</v>
      </c>
      <c r="D30" s="141">
        <v>755</v>
      </c>
      <c r="E30" s="142">
        <f t="shared" si="37"/>
        <v>80.921757770632368</v>
      </c>
      <c r="F30" s="123">
        <v>24</v>
      </c>
      <c r="G30" s="155">
        <f t="shared" si="30"/>
        <v>2.572347266881029</v>
      </c>
      <c r="H30" s="123">
        <v>296</v>
      </c>
      <c r="I30" s="155">
        <f t="shared" si="31"/>
        <v>31.725616291532688</v>
      </c>
      <c r="J30" s="123">
        <v>189</v>
      </c>
      <c r="K30" s="155">
        <f t="shared" si="32"/>
        <v>20.257234726688104</v>
      </c>
      <c r="L30" s="123">
        <v>114</v>
      </c>
      <c r="M30" s="155">
        <f t="shared" si="33"/>
        <v>12.218649517684888</v>
      </c>
      <c r="N30" s="123">
        <v>293</v>
      </c>
      <c r="O30" s="155">
        <f t="shared" si="19"/>
        <v>31.404072883172564</v>
      </c>
      <c r="P30" s="153">
        <f t="shared" si="34"/>
        <v>320</v>
      </c>
      <c r="Q30" s="154">
        <f t="shared" si="20"/>
        <v>34.29796355841372</v>
      </c>
      <c r="R30" s="153">
        <f t="shared" si="21"/>
        <v>407</v>
      </c>
      <c r="S30" s="154">
        <f t="shared" si="22"/>
        <v>43.622722400857448</v>
      </c>
      <c r="T30" s="123">
        <v>29</v>
      </c>
      <c r="U30" s="155">
        <f t="shared" si="23"/>
        <v>3.1082529474812435</v>
      </c>
      <c r="V30" s="123">
        <v>286</v>
      </c>
      <c r="W30" s="155">
        <f t="shared" si="24"/>
        <v>30.653804930332264</v>
      </c>
      <c r="X30" s="123">
        <v>172</v>
      </c>
      <c r="Y30" s="155">
        <f t="shared" si="25"/>
        <v>18.435155412647376</v>
      </c>
      <c r="Z30" s="123">
        <v>117</v>
      </c>
      <c r="AA30" s="155">
        <f t="shared" si="26"/>
        <v>12.540192926045016</v>
      </c>
      <c r="AB30" s="123">
        <v>312</v>
      </c>
      <c r="AC30" s="155">
        <f t="shared" si="27"/>
        <v>33.440514469453376</v>
      </c>
      <c r="AD30" s="153">
        <f t="shared" si="35"/>
        <v>315</v>
      </c>
      <c r="AE30" s="154">
        <f t="shared" si="28"/>
        <v>33.762057877813504</v>
      </c>
      <c r="AF30" s="153">
        <f t="shared" si="36"/>
        <v>429</v>
      </c>
      <c r="AG30" s="154">
        <f t="shared" si="29"/>
        <v>45.980707395498392</v>
      </c>
    </row>
    <row r="31" spans="1:33" x14ac:dyDescent="0.25">
      <c r="A31" s="106"/>
      <c r="B31" s="144" t="s">
        <v>28</v>
      </c>
      <c r="C31" s="140">
        <v>1489</v>
      </c>
      <c r="D31" s="141">
        <v>1191</v>
      </c>
      <c r="E31" s="142">
        <f t="shared" si="37"/>
        <v>79.986568166554733</v>
      </c>
      <c r="F31" s="123">
        <v>60</v>
      </c>
      <c r="G31" s="155">
        <f t="shared" si="30"/>
        <v>4.0295500335795831</v>
      </c>
      <c r="H31" s="123">
        <v>479</v>
      </c>
      <c r="I31" s="155">
        <f t="shared" si="31"/>
        <v>32.169241101410343</v>
      </c>
      <c r="J31" s="123">
        <v>284</v>
      </c>
      <c r="K31" s="155">
        <f t="shared" si="32"/>
        <v>19.073203492276697</v>
      </c>
      <c r="L31" s="123">
        <v>187</v>
      </c>
      <c r="M31" s="155">
        <f t="shared" si="33"/>
        <v>12.558764271323037</v>
      </c>
      <c r="N31" s="123">
        <v>449</v>
      </c>
      <c r="O31" s="155">
        <f t="shared" si="19"/>
        <v>30.154466084620552</v>
      </c>
      <c r="P31" s="153">
        <f t="shared" si="34"/>
        <v>539</v>
      </c>
      <c r="Q31" s="154">
        <f t="shared" si="20"/>
        <v>36.198791134989925</v>
      </c>
      <c r="R31" s="153">
        <f t="shared" si="21"/>
        <v>636</v>
      </c>
      <c r="S31" s="154">
        <f t="shared" si="22"/>
        <v>42.713230355943587</v>
      </c>
      <c r="T31" s="123">
        <v>57</v>
      </c>
      <c r="U31" s="155">
        <f t="shared" si="23"/>
        <v>3.8280725319006046</v>
      </c>
      <c r="V31" s="123">
        <v>471</v>
      </c>
      <c r="W31" s="155">
        <f t="shared" si="24"/>
        <v>31.631967763599732</v>
      </c>
      <c r="X31" s="123">
        <v>280</v>
      </c>
      <c r="Y31" s="155">
        <f t="shared" si="25"/>
        <v>18.804566823371392</v>
      </c>
      <c r="Z31" s="123">
        <v>195</v>
      </c>
      <c r="AA31" s="155">
        <f t="shared" si="26"/>
        <v>13.096037609133646</v>
      </c>
      <c r="AB31" s="123">
        <v>454</v>
      </c>
      <c r="AC31" s="155">
        <f t="shared" si="27"/>
        <v>30.490261920752182</v>
      </c>
      <c r="AD31" s="153">
        <f t="shared" si="35"/>
        <v>528</v>
      </c>
      <c r="AE31" s="154">
        <f t="shared" si="28"/>
        <v>35.460040295500335</v>
      </c>
      <c r="AF31" s="153">
        <f t="shared" si="36"/>
        <v>649</v>
      </c>
      <c r="AG31" s="154">
        <f t="shared" si="29"/>
        <v>43.586299529885828</v>
      </c>
    </row>
    <row r="32" spans="1:33" x14ac:dyDescent="0.25">
      <c r="A32" s="106"/>
      <c r="B32" s="144" t="s">
        <v>29</v>
      </c>
      <c r="C32" s="140">
        <v>532</v>
      </c>
      <c r="D32" s="141">
        <v>504</v>
      </c>
      <c r="E32" s="142">
        <f t="shared" si="37"/>
        <v>94.736842105263165</v>
      </c>
      <c r="F32" s="123">
        <v>3</v>
      </c>
      <c r="G32" s="155">
        <f t="shared" si="30"/>
        <v>0.56390977443609014</v>
      </c>
      <c r="H32" s="123">
        <v>41</v>
      </c>
      <c r="I32" s="155">
        <f t="shared" si="31"/>
        <v>7.7067669172932325</v>
      </c>
      <c r="J32" s="123">
        <v>109</v>
      </c>
      <c r="K32" s="155">
        <f t="shared" si="32"/>
        <v>20.488721804511279</v>
      </c>
      <c r="L32" s="123">
        <v>167</v>
      </c>
      <c r="M32" s="155">
        <f t="shared" si="33"/>
        <v>31.390977443609025</v>
      </c>
      <c r="N32" s="123">
        <v>210</v>
      </c>
      <c r="O32" s="155">
        <f t="shared" si="19"/>
        <v>39.473684210526315</v>
      </c>
      <c r="P32" s="153">
        <f t="shared" si="34"/>
        <v>44</v>
      </c>
      <c r="Q32" s="154">
        <f t="shared" si="20"/>
        <v>8.2706766917293226</v>
      </c>
      <c r="R32" s="153">
        <f t="shared" si="21"/>
        <v>377</v>
      </c>
      <c r="S32" s="154">
        <f t="shared" si="22"/>
        <v>70.864661654135347</v>
      </c>
      <c r="T32" s="123">
        <v>2</v>
      </c>
      <c r="U32" s="155">
        <f t="shared" si="23"/>
        <v>0.37593984962406013</v>
      </c>
      <c r="V32" s="123">
        <v>13</v>
      </c>
      <c r="W32" s="155">
        <f t="shared" si="24"/>
        <v>2.4436090225563909</v>
      </c>
      <c r="X32" s="123">
        <v>82</v>
      </c>
      <c r="Y32" s="155">
        <f t="shared" si="25"/>
        <v>15.413533834586465</v>
      </c>
      <c r="Z32" s="123">
        <v>215</v>
      </c>
      <c r="AA32" s="155">
        <f t="shared" si="26"/>
        <v>40.413533834586467</v>
      </c>
      <c r="AB32" s="123">
        <v>219</v>
      </c>
      <c r="AC32" s="155">
        <f t="shared" si="27"/>
        <v>41.165413533834588</v>
      </c>
      <c r="AD32" s="153">
        <f t="shared" si="35"/>
        <v>15</v>
      </c>
      <c r="AE32" s="154">
        <f t="shared" si="28"/>
        <v>2.8195488721804511</v>
      </c>
      <c r="AF32" s="153">
        <f t="shared" si="36"/>
        <v>434</v>
      </c>
      <c r="AG32" s="154">
        <f t="shared" si="29"/>
        <v>81.578947368421055</v>
      </c>
    </row>
    <row r="33" spans="1:33" x14ac:dyDescent="0.25">
      <c r="A33" s="106"/>
      <c r="B33" s="144" t="s">
        <v>30</v>
      </c>
      <c r="C33" s="143">
        <v>530</v>
      </c>
      <c r="D33" s="141">
        <v>459</v>
      </c>
      <c r="E33" s="142">
        <f t="shared" si="37"/>
        <v>86.603773584905667</v>
      </c>
      <c r="F33" s="123">
        <v>10</v>
      </c>
      <c r="G33" s="155">
        <f t="shared" si="30"/>
        <v>1.8867924528301887</v>
      </c>
      <c r="H33" s="123">
        <v>122</v>
      </c>
      <c r="I33" s="155">
        <f t="shared" si="31"/>
        <v>23.018867924528301</v>
      </c>
      <c r="J33" s="123">
        <v>93</v>
      </c>
      <c r="K33" s="155">
        <f t="shared" si="32"/>
        <v>17.547169811320753</v>
      </c>
      <c r="L33" s="123">
        <v>78</v>
      </c>
      <c r="M33" s="155">
        <f t="shared" si="33"/>
        <v>14.716981132075471</v>
      </c>
      <c r="N33" s="123">
        <v>219</v>
      </c>
      <c r="O33" s="155">
        <f t="shared" si="19"/>
        <v>41.320754716981135</v>
      </c>
      <c r="P33" s="153">
        <f t="shared" si="34"/>
        <v>132</v>
      </c>
      <c r="Q33" s="154">
        <f t="shared" si="20"/>
        <v>24.90566037735849</v>
      </c>
      <c r="R33" s="153">
        <f t="shared" si="21"/>
        <v>297</v>
      </c>
      <c r="S33" s="154">
        <f t="shared" si="22"/>
        <v>56.037735849056602</v>
      </c>
      <c r="T33" s="123">
        <v>14</v>
      </c>
      <c r="U33" s="155">
        <f t="shared" si="23"/>
        <v>2.6415094339622645</v>
      </c>
      <c r="V33" s="123">
        <v>120</v>
      </c>
      <c r="W33" s="155">
        <f t="shared" si="24"/>
        <v>22.641509433962266</v>
      </c>
      <c r="X33" s="123">
        <v>82</v>
      </c>
      <c r="Y33" s="155">
        <f t="shared" si="25"/>
        <v>15.471698113207546</v>
      </c>
      <c r="Z33" s="123">
        <v>72</v>
      </c>
      <c r="AA33" s="155">
        <f t="shared" si="26"/>
        <v>13.584905660377359</v>
      </c>
      <c r="AB33" s="123">
        <v>237</v>
      </c>
      <c r="AC33" s="155">
        <f t="shared" si="27"/>
        <v>44.716981132075475</v>
      </c>
      <c r="AD33" s="153">
        <f t="shared" si="35"/>
        <v>134</v>
      </c>
      <c r="AE33" s="154">
        <f t="shared" si="28"/>
        <v>25.283018867924529</v>
      </c>
      <c r="AF33" s="153">
        <f t="shared" si="36"/>
        <v>309</v>
      </c>
      <c r="AG33" s="154">
        <f t="shared" si="29"/>
        <v>58.301886792452827</v>
      </c>
    </row>
    <row r="34" spans="1:33" x14ac:dyDescent="0.25">
      <c r="A34" s="106"/>
      <c r="B34" s="144" t="s">
        <v>31</v>
      </c>
      <c r="C34" s="140">
        <v>3402</v>
      </c>
      <c r="D34" s="141">
        <v>2931</v>
      </c>
      <c r="E34" s="142">
        <f t="shared" si="37"/>
        <v>86.155202821869494</v>
      </c>
      <c r="F34" s="123">
        <v>54</v>
      </c>
      <c r="G34" s="155">
        <f t="shared" si="30"/>
        <v>1.5873015873015872</v>
      </c>
      <c r="H34" s="123">
        <v>579</v>
      </c>
      <c r="I34" s="155">
        <f t="shared" si="31"/>
        <v>17.019400352733687</v>
      </c>
      <c r="J34" s="123">
        <v>619</v>
      </c>
      <c r="K34" s="155">
        <f t="shared" si="32"/>
        <v>18.195179306290417</v>
      </c>
      <c r="L34" s="123">
        <v>587</v>
      </c>
      <c r="M34" s="155">
        <f t="shared" si="33"/>
        <v>17.254556143445033</v>
      </c>
      <c r="N34" s="123">
        <v>1405</v>
      </c>
      <c r="O34" s="155">
        <f t="shared" si="19"/>
        <v>41.299235743680192</v>
      </c>
      <c r="P34" s="153">
        <f t="shared" si="34"/>
        <v>633</v>
      </c>
      <c r="Q34" s="154">
        <f t="shared" si="20"/>
        <v>18.606701940035272</v>
      </c>
      <c r="R34" s="153">
        <f t="shared" si="21"/>
        <v>1992</v>
      </c>
      <c r="S34" s="154">
        <f t="shared" si="22"/>
        <v>58.553791887125215</v>
      </c>
      <c r="T34" s="123">
        <v>73</v>
      </c>
      <c r="U34" s="155">
        <f t="shared" si="23"/>
        <v>2.1457965902410345</v>
      </c>
      <c r="V34" s="123">
        <v>637</v>
      </c>
      <c r="W34" s="155">
        <f t="shared" si="24"/>
        <v>18.724279835390949</v>
      </c>
      <c r="X34" s="123">
        <v>591</v>
      </c>
      <c r="Y34" s="155">
        <f t="shared" si="25"/>
        <v>17.372134038800706</v>
      </c>
      <c r="Z34" s="123">
        <v>534</v>
      </c>
      <c r="AA34" s="155">
        <f t="shared" si="26"/>
        <v>15.696649029982362</v>
      </c>
      <c r="AB34" s="123">
        <v>1519</v>
      </c>
      <c r="AC34" s="155">
        <f t="shared" si="27"/>
        <v>44.650205761316876</v>
      </c>
      <c r="AD34" s="153">
        <f t="shared" si="35"/>
        <v>710</v>
      </c>
      <c r="AE34" s="154">
        <f t="shared" si="28"/>
        <v>20.870076425631982</v>
      </c>
      <c r="AF34" s="153">
        <f t="shared" si="36"/>
        <v>2053</v>
      </c>
      <c r="AG34" s="154">
        <f t="shared" si="29"/>
        <v>60.346854791299229</v>
      </c>
    </row>
    <row r="35" spans="1:33" x14ac:dyDescent="0.25">
      <c r="A35" s="106"/>
      <c r="B35" s="144" t="s">
        <v>32</v>
      </c>
      <c r="C35" s="140">
        <v>470</v>
      </c>
      <c r="D35" s="141">
        <v>352</v>
      </c>
      <c r="E35" s="142">
        <f t="shared" si="37"/>
        <v>74.893617021276597</v>
      </c>
      <c r="F35" s="123">
        <v>26</v>
      </c>
      <c r="G35" s="155">
        <f t="shared" si="30"/>
        <v>5.5319148936170208</v>
      </c>
      <c r="H35" s="123">
        <v>179</v>
      </c>
      <c r="I35" s="155">
        <f t="shared" si="31"/>
        <v>38.085106382978722</v>
      </c>
      <c r="J35" s="123">
        <v>86</v>
      </c>
      <c r="K35" s="155">
        <f t="shared" si="32"/>
        <v>18.297872340425531</v>
      </c>
      <c r="L35" s="123">
        <v>47</v>
      </c>
      <c r="M35" s="155">
        <f t="shared" si="33"/>
        <v>10</v>
      </c>
      <c r="N35" s="123">
        <v>122</v>
      </c>
      <c r="O35" s="155">
        <f t="shared" si="19"/>
        <v>25.957446808510635</v>
      </c>
      <c r="P35" s="153">
        <f t="shared" si="34"/>
        <v>205</v>
      </c>
      <c r="Q35" s="154">
        <f t="shared" si="20"/>
        <v>43.61702127659575</v>
      </c>
      <c r="R35" s="153">
        <f t="shared" si="21"/>
        <v>169</v>
      </c>
      <c r="S35" s="154">
        <f t="shared" si="22"/>
        <v>35.957446808510639</v>
      </c>
      <c r="T35" s="123">
        <v>29</v>
      </c>
      <c r="U35" s="155">
        <f t="shared" si="23"/>
        <v>6.1702127659574471</v>
      </c>
      <c r="V35" s="123">
        <v>165</v>
      </c>
      <c r="W35" s="155">
        <f t="shared" si="24"/>
        <v>35.106382978723403</v>
      </c>
      <c r="X35" s="123">
        <v>86</v>
      </c>
      <c r="Y35" s="155">
        <f t="shared" si="25"/>
        <v>18.297872340425531</v>
      </c>
      <c r="Z35" s="123">
        <v>43</v>
      </c>
      <c r="AA35" s="155">
        <f t="shared" si="26"/>
        <v>9.1489361702127656</v>
      </c>
      <c r="AB35" s="123">
        <v>136</v>
      </c>
      <c r="AC35" s="155">
        <f t="shared" si="27"/>
        <v>28.936170212765955</v>
      </c>
      <c r="AD35" s="153">
        <f t="shared" si="35"/>
        <v>194</v>
      </c>
      <c r="AE35" s="154">
        <f t="shared" si="28"/>
        <v>41.276595744680847</v>
      </c>
      <c r="AF35" s="153">
        <f t="shared" si="36"/>
        <v>179</v>
      </c>
      <c r="AG35" s="154">
        <f t="shared" si="29"/>
        <v>38.085106382978722</v>
      </c>
    </row>
    <row r="36" spans="1:33" x14ac:dyDescent="0.25">
      <c r="A36" s="106"/>
      <c r="B36" s="144" t="s">
        <v>33</v>
      </c>
      <c r="C36" s="140">
        <v>3006</v>
      </c>
      <c r="D36" s="141">
        <v>2365</v>
      </c>
      <c r="E36" s="142">
        <f t="shared" si="37"/>
        <v>78.675981370592154</v>
      </c>
      <c r="F36" s="123">
        <v>86</v>
      </c>
      <c r="G36" s="155">
        <f t="shared" si="30"/>
        <v>2.8609447771124419</v>
      </c>
      <c r="H36" s="123">
        <v>819</v>
      </c>
      <c r="I36" s="155">
        <f t="shared" si="31"/>
        <v>27.245508982035926</v>
      </c>
      <c r="J36" s="123">
        <v>685</v>
      </c>
      <c r="K36" s="155">
        <f t="shared" si="32"/>
        <v>22.787757817697937</v>
      </c>
      <c r="L36" s="123">
        <v>293</v>
      </c>
      <c r="M36" s="155">
        <f t="shared" si="33"/>
        <v>9.747172322022621</v>
      </c>
      <c r="N36" s="123">
        <v>1080</v>
      </c>
      <c r="O36" s="155">
        <f t="shared" si="19"/>
        <v>35.928143712574851</v>
      </c>
      <c r="P36" s="153">
        <f t="shared" si="34"/>
        <v>905</v>
      </c>
      <c r="Q36" s="154">
        <f t="shared" si="20"/>
        <v>30.106453759148373</v>
      </c>
      <c r="R36" s="153">
        <f t="shared" si="21"/>
        <v>1373</v>
      </c>
      <c r="S36" s="154">
        <f t="shared" si="22"/>
        <v>45.675316034597472</v>
      </c>
      <c r="T36" s="123">
        <v>88</v>
      </c>
      <c r="U36" s="155">
        <f t="shared" si="23"/>
        <v>2.9274783765801731</v>
      </c>
      <c r="V36" s="123">
        <v>802</v>
      </c>
      <c r="W36" s="155">
        <f t="shared" si="24"/>
        <v>26.679973386560214</v>
      </c>
      <c r="X36" s="123">
        <v>616</v>
      </c>
      <c r="Y36" s="155">
        <f t="shared" si="25"/>
        <v>20.492348636061212</v>
      </c>
      <c r="Z36" s="123">
        <v>344</v>
      </c>
      <c r="AA36" s="155">
        <f t="shared" si="26"/>
        <v>11.443779108449768</v>
      </c>
      <c r="AB36" s="123">
        <v>1110</v>
      </c>
      <c r="AC36" s="155">
        <f t="shared" si="27"/>
        <v>36.926147704590818</v>
      </c>
      <c r="AD36" s="153">
        <f t="shared" si="35"/>
        <v>890</v>
      </c>
      <c r="AE36" s="154">
        <f t="shared" si="28"/>
        <v>29.607451763140386</v>
      </c>
      <c r="AF36" s="153">
        <f t="shared" si="36"/>
        <v>1454</v>
      </c>
      <c r="AG36" s="154">
        <f t="shared" si="29"/>
        <v>48.369926813040586</v>
      </c>
    </row>
    <row r="37" spans="1:33" x14ac:dyDescent="0.25">
      <c r="A37" s="42"/>
      <c r="B37" s="144" t="s">
        <v>34</v>
      </c>
      <c r="C37" s="140">
        <v>380</v>
      </c>
      <c r="D37" s="141">
        <v>287</v>
      </c>
      <c r="E37" s="142">
        <f t="shared" si="37"/>
        <v>75.526315789473685</v>
      </c>
      <c r="F37" s="123">
        <v>15</v>
      </c>
      <c r="G37" s="155">
        <f t="shared" si="30"/>
        <v>3.9473684210526314</v>
      </c>
      <c r="H37" s="123">
        <v>150</v>
      </c>
      <c r="I37" s="155">
        <f t="shared" si="31"/>
        <v>39.473684210526315</v>
      </c>
      <c r="J37" s="123">
        <v>83</v>
      </c>
      <c r="K37" s="155">
        <f t="shared" si="32"/>
        <v>21.842105263157897</v>
      </c>
      <c r="L37" s="123">
        <v>31</v>
      </c>
      <c r="M37" s="155">
        <f t="shared" si="33"/>
        <v>8.1578947368421062</v>
      </c>
      <c r="N37" s="123">
        <v>96</v>
      </c>
      <c r="O37" s="155">
        <f t="shared" si="19"/>
        <v>25.263157894736842</v>
      </c>
      <c r="P37" s="153">
        <f t="shared" si="34"/>
        <v>165</v>
      </c>
      <c r="Q37" s="154">
        <f t="shared" si="20"/>
        <v>43.421052631578952</v>
      </c>
      <c r="R37" s="153">
        <f t="shared" si="21"/>
        <v>127</v>
      </c>
      <c r="S37" s="154">
        <f t="shared" si="22"/>
        <v>33.421052631578945</v>
      </c>
      <c r="T37" s="123">
        <v>21</v>
      </c>
      <c r="U37" s="155">
        <f t="shared" si="23"/>
        <v>5.5263157894736841</v>
      </c>
      <c r="V37" s="123">
        <v>146</v>
      </c>
      <c r="W37" s="155">
        <f t="shared" si="24"/>
        <v>38.421052631578945</v>
      </c>
      <c r="X37" s="123">
        <v>78</v>
      </c>
      <c r="Y37" s="155">
        <f t="shared" si="25"/>
        <v>20.526315789473685</v>
      </c>
      <c r="Z37" s="123">
        <v>32</v>
      </c>
      <c r="AA37" s="155">
        <f t="shared" si="26"/>
        <v>8.4210526315789469</v>
      </c>
      <c r="AB37" s="123">
        <v>99</v>
      </c>
      <c r="AC37" s="155">
        <f t="shared" si="27"/>
        <v>26.052631578947366</v>
      </c>
      <c r="AD37" s="153">
        <f t="shared" si="35"/>
        <v>167</v>
      </c>
      <c r="AE37" s="154">
        <f t="shared" si="28"/>
        <v>43.94736842105263</v>
      </c>
      <c r="AF37" s="153">
        <f t="shared" si="36"/>
        <v>131</v>
      </c>
      <c r="AG37" s="154">
        <f t="shared" si="29"/>
        <v>34.473684210526315</v>
      </c>
    </row>
    <row r="38" spans="1:33" x14ac:dyDescent="0.25">
      <c r="A38" s="42"/>
      <c r="B38" s="144" t="s">
        <v>35</v>
      </c>
      <c r="C38" s="140">
        <v>1669</v>
      </c>
      <c r="D38" s="141">
        <v>1300</v>
      </c>
      <c r="E38" s="142">
        <f t="shared" si="37"/>
        <v>77.890952666267225</v>
      </c>
      <c r="F38" s="123">
        <v>61</v>
      </c>
      <c r="G38" s="155">
        <f t="shared" si="30"/>
        <v>3.6548831635710011</v>
      </c>
      <c r="H38" s="123">
        <v>459</v>
      </c>
      <c r="I38" s="155">
        <f t="shared" si="31"/>
        <v>27.501497902935888</v>
      </c>
      <c r="J38" s="123">
        <v>379</v>
      </c>
      <c r="K38" s="155">
        <f t="shared" si="32"/>
        <v>22.708208508088674</v>
      </c>
      <c r="L38" s="123">
        <v>218</v>
      </c>
      <c r="M38" s="155">
        <f t="shared" si="33"/>
        <v>13.061713600958658</v>
      </c>
      <c r="N38" s="123">
        <v>530</v>
      </c>
      <c r="O38" s="155">
        <f t="shared" si="19"/>
        <v>31.755542240862795</v>
      </c>
      <c r="P38" s="153">
        <f t="shared" si="34"/>
        <v>520</v>
      </c>
      <c r="Q38" s="154">
        <f t="shared" si="20"/>
        <v>31.156381066506889</v>
      </c>
      <c r="R38" s="153">
        <f t="shared" si="21"/>
        <v>748</v>
      </c>
      <c r="S38" s="154">
        <f t="shared" si="22"/>
        <v>44.817255841821449</v>
      </c>
      <c r="T38" s="123">
        <v>63</v>
      </c>
      <c r="U38" s="155">
        <f t="shared" si="23"/>
        <v>3.7747153984421806</v>
      </c>
      <c r="V38" s="123">
        <v>452</v>
      </c>
      <c r="W38" s="155">
        <f t="shared" si="24"/>
        <v>27.08208508088676</v>
      </c>
      <c r="X38" s="123">
        <v>358</v>
      </c>
      <c r="Y38" s="155">
        <f t="shared" si="25"/>
        <v>21.449970041941281</v>
      </c>
      <c r="Z38" s="123">
        <v>219</v>
      </c>
      <c r="AA38" s="155">
        <f t="shared" si="26"/>
        <v>13.121629718394248</v>
      </c>
      <c r="AB38" s="123">
        <v>554</v>
      </c>
      <c r="AC38" s="155">
        <f t="shared" si="27"/>
        <v>33.193529059316958</v>
      </c>
      <c r="AD38" s="153">
        <f t="shared" si="35"/>
        <v>515</v>
      </c>
      <c r="AE38" s="154">
        <f t="shared" si="28"/>
        <v>30.856800479328939</v>
      </c>
      <c r="AF38" s="153">
        <f t="shared" si="36"/>
        <v>773</v>
      </c>
      <c r="AG38" s="154">
        <f t="shared" si="29"/>
        <v>46.315158777711204</v>
      </c>
    </row>
    <row r="39" spans="1:33" x14ac:dyDescent="0.25">
      <c r="A39" s="42"/>
      <c r="B39" s="144" t="s">
        <v>36</v>
      </c>
      <c r="C39" s="140">
        <v>634</v>
      </c>
      <c r="D39" s="141">
        <v>517</v>
      </c>
      <c r="E39" s="142">
        <f t="shared" si="37"/>
        <v>81.545741324921138</v>
      </c>
      <c r="F39" s="123">
        <v>12</v>
      </c>
      <c r="G39" s="155">
        <f t="shared" si="30"/>
        <v>1.8927444794952681</v>
      </c>
      <c r="H39" s="123">
        <v>194</v>
      </c>
      <c r="I39" s="155">
        <f t="shared" si="31"/>
        <v>30.5993690851735</v>
      </c>
      <c r="J39" s="123">
        <v>154</v>
      </c>
      <c r="K39" s="155">
        <f t="shared" si="32"/>
        <v>24.290220820189273</v>
      </c>
      <c r="L39" s="123">
        <v>91</v>
      </c>
      <c r="M39" s="155">
        <f t="shared" si="33"/>
        <v>14.353312302839116</v>
      </c>
      <c r="N39" s="123">
        <v>173</v>
      </c>
      <c r="O39" s="155">
        <f t="shared" si="19"/>
        <v>27.287066246056785</v>
      </c>
      <c r="P39" s="153">
        <f t="shared" si="34"/>
        <v>206</v>
      </c>
      <c r="Q39" s="154">
        <f t="shared" si="20"/>
        <v>32.49211356466877</v>
      </c>
      <c r="R39" s="153">
        <f t="shared" si="21"/>
        <v>264</v>
      </c>
      <c r="S39" s="154">
        <f t="shared" si="22"/>
        <v>41.640378548895903</v>
      </c>
      <c r="T39" s="123">
        <v>19</v>
      </c>
      <c r="U39" s="155">
        <f t="shared" si="23"/>
        <v>2.9968454258675079</v>
      </c>
      <c r="V39" s="123">
        <v>178</v>
      </c>
      <c r="W39" s="155">
        <f t="shared" si="24"/>
        <v>28.075709779179807</v>
      </c>
      <c r="X39" s="123">
        <v>158</v>
      </c>
      <c r="Y39" s="155">
        <f t="shared" si="25"/>
        <v>24.921135646687699</v>
      </c>
      <c r="Z39" s="123">
        <v>98</v>
      </c>
      <c r="AA39" s="155">
        <f t="shared" si="26"/>
        <v>15.457413249211358</v>
      </c>
      <c r="AB39" s="123">
        <v>174</v>
      </c>
      <c r="AC39" s="155">
        <f t="shared" si="27"/>
        <v>27.444794952681388</v>
      </c>
      <c r="AD39" s="153">
        <f t="shared" si="35"/>
        <v>197</v>
      </c>
      <c r="AE39" s="154">
        <f t="shared" si="28"/>
        <v>31.072555205047319</v>
      </c>
      <c r="AF39" s="153">
        <f t="shared" si="36"/>
        <v>272</v>
      </c>
      <c r="AG39" s="154">
        <f t="shared" si="29"/>
        <v>42.902208201892748</v>
      </c>
    </row>
    <row r="40" spans="1:33" x14ac:dyDescent="0.25">
      <c r="A40" s="42"/>
      <c r="B40" s="144" t="s">
        <v>37</v>
      </c>
      <c r="C40" s="140">
        <v>1036</v>
      </c>
      <c r="D40" s="141">
        <v>852</v>
      </c>
      <c r="E40" s="142">
        <f t="shared" si="37"/>
        <v>82.239382239382238</v>
      </c>
      <c r="F40" s="123">
        <v>27</v>
      </c>
      <c r="G40" s="155">
        <f t="shared" si="30"/>
        <v>2.6061776061776061</v>
      </c>
      <c r="H40" s="123">
        <v>277</v>
      </c>
      <c r="I40" s="155">
        <f t="shared" si="31"/>
        <v>26.737451737451739</v>
      </c>
      <c r="J40" s="123">
        <v>240</v>
      </c>
      <c r="K40" s="155">
        <f t="shared" si="32"/>
        <v>23.166023166023166</v>
      </c>
      <c r="L40" s="123">
        <v>118</v>
      </c>
      <c r="M40" s="155">
        <f t="shared" si="33"/>
        <v>11.389961389961389</v>
      </c>
      <c r="N40" s="123">
        <v>361</v>
      </c>
      <c r="O40" s="155">
        <f t="shared" si="19"/>
        <v>34.845559845559848</v>
      </c>
      <c r="P40" s="153">
        <f t="shared" si="34"/>
        <v>304</v>
      </c>
      <c r="Q40" s="154">
        <f t="shared" si="20"/>
        <v>29.343629343629345</v>
      </c>
      <c r="R40" s="153">
        <f t="shared" si="21"/>
        <v>479</v>
      </c>
      <c r="S40" s="154">
        <f t="shared" si="22"/>
        <v>46.23552123552124</v>
      </c>
      <c r="T40" s="123">
        <v>36</v>
      </c>
      <c r="U40" s="155">
        <f t="shared" si="23"/>
        <v>3.4749034749034751</v>
      </c>
      <c r="V40" s="123">
        <v>272</v>
      </c>
      <c r="W40" s="155">
        <f t="shared" si="24"/>
        <v>26.254826254826252</v>
      </c>
      <c r="X40" s="123">
        <v>221</v>
      </c>
      <c r="Y40" s="155">
        <f t="shared" si="25"/>
        <v>21.332046332046332</v>
      </c>
      <c r="Z40" s="123">
        <v>117</v>
      </c>
      <c r="AA40" s="155">
        <f t="shared" si="26"/>
        <v>11.293436293436294</v>
      </c>
      <c r="AB40" s="123">
        <v>373</v>
      </c>
      <c r="AC40" s="155">
        <f t="shared" si="27"/>
        <v>36.003861003861005</v>
      </c>
      <c r="AD40" s="153">
        <f t="shared" si="35"/>
        <v>308</v>
      </c>
      <c r="AE40" s="154">
        <f t="shared" si="28"/>
        <v>29.72972972972973</v>
      </c>
      <c r="AF40" s="153">
        <f t="shared" si="36"/>
        <v>490</v>
      </c>
      <c r="AG40" s="154">
        <f t="shared" si="29"/>
        <v>47.297297297297298</v>
      </c>
    </row>
    <row r="41" spans="1:33" x14ac:dyDescent="0.25">
      <c r="A41" s="42"/>
      <c r="B41" s="144" t="s">
        <v>38</v>
      </c>
      <c r="C41" s="140">
        <v>609</v>
      </c>
      <c r="D41" s="141">
        <v>459</v>
      </c>
      <c r="E41" s="142">
        <f t="shared" si="37"/>
        <v>75.369458128078819</v>
      </c>
      <c r="F41" s="123">
        <v>24</v>
      </c>
      <c r="G41" s="155">
        <f t="shared" si="30"/>
        <v>3.9408866995073892</v>
      </c>
      <c r="H41" s="123">
        <v>240</v>
      </c>
      <c r="I41" s="155">
        <f t="shared" si="31"/>
        <v>39.408866995073893</v>
      </c>
      <c r="J41" s="123">
        <v>127</v>
      </c>
      <c r="K41" s="155">
        <f t="shared" si="32"/>
        <v>20.853858784893266</v>
      </c>
      <c r="L41" s="123">
        <v>52</v>
      </c>
      <c r="M41" s="155">
        <f t="shared" si="33"/>
        <v>8.5385878489326767</v>
      </c>
      <c r="N41" s="123">
        <v>153</v>
      </c>
      <c r="O41" s="155">
        <f t="shared" si="19"/>
        <v>25.123152709359609</v>
      </c>
      <c r="P41" s="153">
        <f t="shared" si="34"/>
        <v>264</v>
      </c>
      <c r="Q41" s="154">
        <f t="shared" si="20"/>
        <v>43.349753694581281</v>
      </c>
      <c r="R41" s="153">
        <f t="shared" si="21"/>
        <v>205</v>
      </c>
      <c r="S41" s="154">
        <f t="shared" si="22"/>
        <v>33.66174055829228</v>
      </c>
      <c r="T41" s="123">
        <v>22</v>
      </c>
      <c r="U41" s="155">
        <f t="shared" si="23"/>
        <v>3.6124794745484397</v>
      </c>
      <c r="V41" s="123">
        <v>242</v>
      </c>
      <c r="W41" s="155">
        <f t="shared" si="24"/>
        <v>39.737274220032845</v>
      </c>
      <c r="X41" s="123">
        <v>116</v>
      </c>
      <c r="Y41" s="155">
        <f t="shared" si="25"/>
        <v>19.047619047619047</v>
      </c>
      <c r="Z41" s="123">
        <v>52</v>
      </c>
      <c r="AA41" s="155">
        <f t="shared" si="26"/>
        <v>8.5385878489326767</v>
      </c>
      <c r="AB41" s="123">
        <v>164</v>
      </c>
      <c r="AC41" s="155">
        <f t="shared" si="27"/>
        <v>26.929392446633827</v>
      </c>
      <c r="AD41" s="153">
        <f t="shared" si="35"/>
        <v>264</v>
      </c>
      <c r="AE41" s="154">
        <f t="shared" si="28"/>
        <v>43.349753694581281</v>
      </c>
      <c r="AF41" s="153">
        <f t="shared" si="36"/>
        <v>216</v>
      </c>
      <c r="AG41" s="154">
        <f t="shared" si="29"/>
        <v>35.467980295566505</v>
      </c>
    </row>
    <row r="42" spans="1:33" x14ac:dyDescent="0.25">
      <c r="A42" s="42"/>
      <c r="B42" s="144" t="s">
        <v>39</v>
      </c>
      <c r="C42" s="140">
        <v>402</v>
      </c>
      <c r="D42" s="141">
        <v>360</v>
      </c>
      <c r="E42" s="142">
        <f t="shared" si="37"/>
        <v>89.552238805970148</v>
      </c>
      <c r="F42" s="123">
        <v>4</v>
      </c>
      <c r="G42" s="155">
        <f t="shared" si="30"/>
        <v>0.99502487562189057</v>
      </c>
      <c r="H42" s="123">
        <v>106</v>
      </c>
      <c r="I42" s="155">
        <f t="shared" si="31"/>
        <v>26.368159203980102</v>
      </c>
      <c r="J42" s="123">
        <v>67</v>
      </c>
      <c r="K42" s="155">
        <f t="shared" si="32"/>
        <v>16.666666666666664</v>
      </c>
      <c r="L42" s="123">
        <v>66</v>
      </c>
      <c r="M42" s="155">
        <f t="shared" si="33"/>
        <v>16.417910447761194</v>
      </c>
      <c r="N42" s="123">
        <v>154</v>
      </c>
      <c r="O42" s="155">
        <f t="shared" si="19"/>
        <v>38.308457711442784</v>
      </c>
      <c r="P42" s="153">
        <f t="shared" si="34"/>
        <v>110</v>
      </c>
      <c r="Q42" s="154">
        <f t="shared" si="20"/>
        <v>27.363184079601986</v>
      </c>
      <c r="R42" s="153">
        <f t="shared" si="21"/>
        <v>220</v>
      </c>
      <c r="S42" s="154">
        <f t="shared" si="22"/>
        <v>54.726368159203972</v>
      </c>
      <c r="T42" s="123">
        <v>6</v>
      </c>
      <c r="U42" s="155">
        <f t="shared" si="23"/>
        <v>1.4925373134328357</v>
      </c>
      <c r="V42" s="123">
        <v>99</v>
      </c>
      <c r="W42" s="155">
        <f t="shared" si="24"/>
        <v>24.626865671641792</v>
      </c>
      <c r="X42" s="123">
        <v>60</v>
      </c>
      <c r="Y42" s="155">
        <f t="shared" si="25"/>
        <v>14.925373134328357</v>
      </c>
      <c r="Z42" s="123">
        <v>66</v>
      </c>
      <c r="AA42" s="155">
        <f t="shared" si="26"/>
        <v>16.417910447761194</v>
      </c>
      <c r="AB42" s="123">
        <v>166</v>
      </c>
      <c r="AC42" s="155">
        <f t="shared" si="27"/>
        <v>41.293532338308459</v>
      </c>
      <c r="AD42" s="153">
        <f t="shared" si="35"/>
        <v>105</v>
      </c>
      <c r="AE42" s="154">
        <f t="shared" si="28"/>
        <v>26.119402985074625</v>
      </c>
      <c r="AF42" s="153">
        <f t="shared" si="36"/>
        <v>232</v>
      </c>
      <c r="AG42" s="154">
        <f t="shared" si="29"/>
        <v>57.711442786069654</v>
      </c>
    </row>
    <row r="43" spans="1:33" x14ac:dyDescent="0.25">
      <c r="A43" s="42"/>
      <c r="B43" s="144" t="s">
        <v>40</v>
      </c>
      <c r="C43" s="140">
        <v>474</v>
      </c>
      <c r="D43" s="141">
        <v>340</v>
      </c>
      <c r="E43" s="142">
        <f t="shared" si="37"/>
        <v>71.729957805907176</v>
      </c>
      <c r="F43" s="123">
        <v>35</v>
      </c>
      <c r="G43" s="155">
        <f t="shared" si="30"/>
        <v>7.3839662447257384</v>
      </c>
      <c r="H43" s="123">
        <v>181</v>
      </c>
      <c r="I43" s="155">
        <f t="shared" si="31"/>
        <v>38.185654008438817</v>
      </c>
      <c r="J43" s="123">
        <v>94</v>
      </c>
      <c r="K43" s="155">
        <f t="shared" si="32"/>
        <v>19.831223628691983</v>
      </c>
      <c r="L43" s="123">
        <v>53</v>
      </c>
      <c r="M43" s="155">
        <f t="shared" si="33"/>
        <v>11.181434599156118</v>
      </c>
      <c r="N43" s="123">
        <v>97</v>
      </c>
      <c r="O43" s="155">
        <f t="shared" si="19"/>
        <v>20.464135021097047</v>
      </c>
      <c r="P43" s="153">
        <f t="shared" si="34"/>
        <v>216</v>
      </c>
      <c r="Q43" s="154">
        <f t="shared" si="20"/>
        <v>45.569620253164558</v>
      </c>
      <c r="R43" s="153">
        <f t="shared" si="21"/>
        <v>150</v>
      </c>
      <c r="S43" s="154">
        <f t="shared" si="22"/>
        <v>31.645569620253166</v>
      </c>
      <c r="T43" s="123">
        <v>40</v>
      </c>
      <c r="U43" s="155">
        <f t="shared" si="23"/>
        <v>8.4388185654008439</v>
      </c>
      <c r="V43" s="123">
        <v>177</v>
      </c>
      <c r="W43" s="155">
        <f t="shared" si="24"/>
        <v>37.341772151898731</v>
      </c>
      <c r="X43" s="123">
        <v>84</v>
      </c>
      <c r="Y43" s="155">
        <f t="shared" si="25"/>
        <v>17.721518987341771</v>
      </c>
      <c r="Z43" s="123">
        <v>57</v>
      </c>
      <c r="AA43" s="155">
        <f t="shared" si="26"/>
        <v>12.025316455696203</v>
      </c>
      <c r="AB43" s="123">
        <v>102</v>
      </c>
      <c r="AC43" s="155">
        <f t="shared" si="27"/>
        <v>21.518987341772153</v>
      </c>
      <c r="AD43" s="153">
        <f t="shared" si="35"/>
        <v>217</v>
      </c>
      <c r="AE43" s="154">
        <f t="shared" si="28"/>
        <v>45.780590717299582</v>
      </c>
      <c r="AF43" s="153">
        <f t="shared" si="36"/>
        <v>159</v>
      </c>
      <c r="AG43" s="154">
        <f t="shared" si="29"/>
        <v>33.544303797468359</v>
      </c>
    </row>
    <row r="44" spans="1:33" x14ac:dyDescent="0.25">
      <c r="A44" s="42"/>
      <c r="B44" s="145" t="s">
        <v>123</v>
      </c>
      <c r="C44" s="140">
        <v>794</v>
      </c>
      <c r="D44" s="141">
        <v>583</v>
      </c>
      <c r="E44" s="142">
        <f t="shared" si="37"/>
        <v>73.42569269521411</v>
      </c>
      <c r="F44" s="123">
        <v>41</v>
      </c>
      <c r="G44" s="155">
        <f t="shared" si="30"/>
        <v>5.1637279596977326</v>
      </c>
      <c r="H44" s="123">
        <v>311</v>
      </c>
      <c r="I44" s="155">
        <f t="shared" si="31"/>
        <v>39.168765743073045</v>
      </c>
      <c r="J44" s="123">
        <v>164</v>
      </c>
      <c r="K44" s="155">
        <f t="shared" si="32"/>
        <v>20.65491183879093</v>
      </c>
      <c r="L44" s="123">
        <v>94</v>
      </c>
      <c r="M44" s="155">
        <f t="shared" si="33"/>
        <v>11.838790931989925</v>
      </c>
      <c r="N44" s="123">
        <v>168</v>
      </c>
      <c r="O44" s="155">
        <f t="shared" si="19"/>
        <v>21.158690176322416</v>
      </c>
      <c r="P44" s="153">
        <f t="shared" si="34"/>
        <v>352</v>
      </c>
      <c r="Q44" s="154">
        <f t="shared" si="20"/>
        <v>44.332493702770783</v>
      </c>
      <c r="R44" s="153">
        <f t="shared" si="21"/>
        <v>262</v>
      </c>
      <c r="S44" s="154">
        <f t="shared" si="22"/>
        <v>32.997481108312343</v>
      </c>
      <c r="T44" s="123">
        <v>45</v>
      </c>
      <c r="U44" s="155">
        <f t="shared" si="23"/>
        <v>5.6675062972292185</v>
      </c>
      <c r="V44" s="123">
        <v>298</v>
      </c>
      <c r="W44" s="155">
        <f t="shared" si="24"/>
        <v>37.531486146095716</v>
      </c>
      <c r="X44" s="123">
        <v>171</v>
      </c>
      <c r="Y44" s="155">
        <f t="shared" si="25"/>
        <v>21.536523929471034</v>
      </c>
      <c r="Z44" s="123">
        <v>94</v>
      </c>
      <c r="AA44" s="155">
        <f t="shared" si="26"/>
        <v>11.838790931989925</v>
      </c>
      <c r="AB44" s="123">
        <v>172</v>
      </c>
      <c r="AC44" s="155">
        <f t="shared" si="27"/>
        <v>21.662468513853906</v>
      </c>
      <c r="AD44" s="153">
        <f t="shared" si="35"/>
        <v>343</v>
      </c>
      <c r="AE44" s="154">
        <f t="shared" si="28"/>
        <v>43.198992443324933</v>
      </c>
      <c r="AF44" s="153">
        <f t="shared" si="36"/>
        <v>266</v>
      </c>
      <c r="AG44" s="154">
        <f t="shared" si="29"/>
        <v>33.501259445843829</v>
      </c>
    </row>
    <row r="45" spans="1:33" x14ac:dyDescent="0.25">
      <c r="A45" s="42"/>
      <c r="B45" s="145" t="s">
        <v>124</v>
      </c>
      <c r="C45" s="140">
        <v>811</v>
      </c>
      <c r="D45" s="141">
        <v>629</v>
      </c>
      <c r="E45" s="142">
        <f t="shared" si="37"/>
        <v>77.558569667077677</v>
      </c>
      <c r="F45" s="123">
        <v>26</v>
      </c>
      <c r="G45" s="155">
        <f t="shared" si="30"/>
        <v>3.2059186189889024</v>
      </c>
      <c r="H45" s="123">
        <v>284</v>
      </c>
      <c r="I45" s="155">
        <f t="shared" si="31"/>
        <v>35.018495684340323</v>
      </c>
      <c r="J45" s="123">
        <v>183</v>
      </c>
      <c r="K45" s="155">
        <f t="shared" si="32"/>
        <v>22.564734895191123</v>
      </c>
      <c r="L45" s="123">
        <v>77</v>
      </c>
      <c r="M45" s="155">
        <f t="shared" si="33"/>
        <v>9.4944512946979032</v>
      </c>
      <c r="N45" s="123">
        <v>228</v>
      </c>
      <c r="O45" s="155">
        <f t="shared" si="19"/>
        <v>28.113440197287296</v>
      </c>
      <c r="P45" s="153">
        <f t="shared" si="34"/>
        <v>310</v>
      </c>
      <c r="Q45" s="154">
        <f t="shared" si="20"/>
        <v>38.224414303329226</v>
      </c>
      <c r="R45" s="153">
        <f t="shared" si="21"/>
        <v>305</v>
      </c>
      <c r="S45" s="154">
        <f t="shared" si="22"/>
        <v>37.6078914919852</v>
      </c>
      <c r="T45" s="123">
        <v>29</v>
      </c>
      <c r="U45" s="155">
        <f t="shared" si="23"/>
        <v>3.5758323057953145</v>
      </c>
      <c r="V45" s="123">
        <v>271</v>
      </c>
      <c r="W45" s="155">
        <f t="shared" si="24"/>
        <v>33.415536374845864</v>
      </c>
      <c r="X45" s="123">
        <v>167</v>
      </c>
      <c r="Y45" s="155">
        <f t="shared" si="25"/>
        <v>20.591861898890258</v>
      </c>
      <c r="Z45" s="123">
        <v>91</v>
      </c>
      <c r="AA45" s="155">
        <f t="shared" si="26"/>
        <v>11.22071516646116</v>
      </c>
      <c r="AB45" s="123">
        <v>235</v>
      </c>
      <c r="AC45" s="155">
        <f t="shared" si="27"/>
        <v>28.976572133168926</v>
      </c>
      <c r="AD45" s="153">
        <f t="shared" si="35"/>
        <v>300</v>
      </c>
      <c r="AE45" s="154">
        <f t="shared" si="28"/>
        <v>36.991368680641187</v>
      </c>
      <c r="AF45" s="153">
        <f t="shared" si="36"/>
        <v>326</v>
      </c>
      <c r="AG45" s="154">
        <f t="shared" si="29"/>
        <v>40.197287299630084</v>
      </c>
    </row>
    <row r="46" spans="1:33" x14ac:dyDescent="0.25">
      <c r="A46" s="42"/>
      <c r="B46" s="144" t="s">
        <v>41</v>
      </c>
      <c r="C46" s="140">
        <v>911</v>
      </c>
      <c r="D46" s="141">
        <v>703</v>
      </c>
      <c r="E46" s="142">
        <f t="shared" si="37"/>
        <v>77.167947310647634</v>
      </c>
      <c r="F46" s="123">
        <v>40</v>
      </c>
      <c r="G46" s="155">
        <f t="shared" si="30"/>
        <v>4.3907793633369927</v>
      </c>
      <c r="H46" s="123">
        <v>281</v>
      </c>
      <c r="I46" s="155">
        <f t="shared" si="31"/>
        <v>30.845225027442368</v>
      </c>
      <c r="J46" s="123">
        <v>184</v>
      </c>
      <c r="K46" s="155">
        <f t="shared" si="32"/>
        <v>20.197585071350165</v>
      </c>
      <c r="L46" s="123">
        <v>132</v>
      </c>
      <c r="M46" s="155">
        <f t="shared" si="33"/>
        <v>14.489571899012073</v>
      </c>
      <c r="N46" s="123">
        <v>250</v>
      </c>
      <c r="O46" s="155">
        <f t="shared" si="19"/>
        <v>27.442371020856204</v>
      </c>
      <c r="P46" s="153">
        <f t="shared" si="34"/>
        <v>321</v>
      </c>
      <c r="Q46" s="154">
        <f t="shared" si="20"/>
        <v>35.236004390779364</v>
      </c>
      <c r="R46" s="153">
        <f t="shared" si="21"/>
        <v>382</v>
      </c>
      <c r="S46" s="154">
        <f t="shared" si="22"/>
        <v>41.931942919868277</v>
      </c>
      <c r="T46" s="123">
        <v>42</v>
      </c>
      <c r="U46" s="155">
        <f t="shared" si="23"/>
        <v>4.6103183315038416</v>
      </c>
      <c r="V46" s="123">
        <v>274</v>
      </c>
      <c r="W46" s="155">
        <f t="shared" si="24"/>
        <v>30.076838638858401</v>
      </c>
      <c r="X46" s="123">
        <v>175</v>
      </c>
      <c r="Y46" s="155">
        <f t="shared" si="25"/>
        <v>19.209659714599344</v>
      </c>
      <c r="Z46" s="123">
        <v>142</v>
      </c>
      <c r="AA46" s="155">
        <f t="shared" si="26"/>
        <v>15.587266739846322</v>
      </c>
      <c r="AB46" s="123">
        <v>261</v>
      </c>
      <c r="AC46" s="155">
        <f t="shared" si="27"/>
        <v>28.649835345773877</v>
      </c>
      <c r="AD46" s="153">
        <f t="shared" si="35"/>
        <v>316</v>
      </c>
      <c r="AE46" s="154">
        <f t="shared" si="28"/>
        <v>34.687156970362238</v>
      </c>
      <c r="AF46" s="153">
        <f t="shared" si="36"/>
        <v>403</v>
      </c>
      <c r="AG46" s="154">
        <f t="shared" si="29"/>
        <v>44.237102085620201</v>
      </c>
    </row>
    <row r="47" spans="1:33" x14ac:dyDescent="0.25">
      <c r="A47" s="42"/>
      <c r="B47" s="144" t="s">
        <v>42</v>
      </c>
      <c r="C47" s="140">
        <v>1842</v>
      </c>
      <c r="D47" s="141">
        <v>1386</v>
      </c>
      <c r="E47" s="142">
        <f t="shared" si="37"/>
        <v>75.244299674267097</v>
      </c>
      <c r="F47" s="123">
        <v>79</v>
      </c>
      <c r="G47" s="155">
        <f t="shared" si="30"/>
        <v>4.2888165038002173</v>
      </c>
      <c r="H47" s="123">
        <v>557</v>
      </c>
      <c r="I47" s="155">
        <f t="shared" si="31"/>
        <v>30.238870792616723</v>
      </c>
      <c r="J47" s="123">
        <v>439</v>
      </c>
      <c r="K47" s="155">
        <f t="shared" si="32"/>
        <v>23.832790445168296</v>
      </c>
      <c r="L47" s="123">
        <v>218</v>
      </c>
      <c r="M47" s="155">
        <f t="shared" si="33"/>
        <v>11.834961997828447</v>
      </c>
      <c r="N47" s="123">
        <v>517</v>
      </c>
      <c r="O47" s="155">
        <f t="shared" si="19"/>
        <v>28.067318132464713</v>
      </c>
      <c r="P47" s="153">
        <f t="shared" si="34"/>
        <v>636</v>
      </c>
      <c r="Q47" s="154">
        <f t="shared" si="20"/>
        <v>34.527687296416936</v>
      </c>
      <c r="R47" s="153">
        <f t="shared" si="21"/>
        <v>735</v>
      </c>
      <c r="S47" s="154">
        <f t="shared" si="22"/>
        <v>39.902280130293164</v>
      </c>
      <c r="T47" s="123">
        <v>83</v>
      </c>
      <c r="U47" s="155">
        <f t="shared" si="23"/>
        <v>4.5059717698154182</v>
      </c>
      <c r="V47" s="123">
        <v>543</v>
      </c>
      <c r="W47" s="155">
        <f t="shared" si="24"/>
        <v>29.478827361563521</v>
      </c>
      <c r="X47" s="123">
        <v>427</v>
      </c>
      <c r="Y47" s="155">
        <f t="shared" si="25"/>
        <v>23.181324647122693</v>
      </c>
      <c r="Z47" s="123">
        <v>223</v>
      </c>
      <c r="AA47" s="155">
        <f t="shared" si="26"/>
        <v>12.106406080347448</v>
      </c>
      <c r="AB47" s="123">
        <v>537</v>
      </c>
      <c r="AC47" s="155">
        <f t="shared" si="27"/>
        <v>29.153094462540718</v>
      </c>
      <c r="AD47" s="153">
        <f t="shared" si="35"/>
        <v>626</v>
      </c>
      <c r="AE47" s="154">
        <f t="shared" si="28"/>
        <v>33.984799131378935</v>
      </c>
      <c r="AF47" s="153">
        <f t="shared" si="36"/>
        <v>760</v>
      </c>
      <c r="AG47" s="154">
        <f t="shared" si="29"/>
        <v>41.259500542888169</v>
      </c>
    </row>
    <row r="48" spans="1:33" x14ac:dyDescent="0.25">
      <c r="A48" s="42"/>
      <c r="B48" s="144" t="s">
        <v>43</v>
      </c>
      <c r="C48" s="140">
        <v>215</v>
      </c>
      <c r="D48" s="141">
        <v>127</v>
      </c>
      <c r="E48" s="142">
        <f t="shared" si="37"/>
        <v>59.069767441860463</v>
      </c>
      <c r="F48" s="123">
        <v>14</v>
      </c>
      <c r="G48" s="155">
        <f t="shared" si="30"/>
        <v>6.5116279069767442</v>
      </c>
      <c r="H48" s="123">
        <v>99</v>
      </c>
      <c r="I48" s="155">
        <f t="shared" si="31"/>
        <v>46.04651162790698</v>
      </c>
      <c r="J48" s="123">
        <v>14</v>
      </c>
      <c r="K48" s="155">
        <f t="shared" si="32"/>
        <v>6.5116279069767442</v>
      </c>
      <c r="L48" s="123">
        <v>22</v>
      </c>
      <c r="M48" s="155">
        <f t="shared" si="33"/>
        <v>10.232558139534884</v>
      </c>
      <c r="N48" s="123">
        <v>31</v>
      </c>
      <c r="O48" s="155">
        <f t="shared" si="19"/>
        <v>14.418604651162791</v>
      </c>
      <c r="P48" s="153">
        <f t="shared" si="34"/>
        <v>113</v>
      </c>
      <c r="Q48" s="154">
        <f t="shared" si="20"/>
        <v>52.558139534883722</v>
      </c>
      <c r="R48" s="153">
        <f t="shared" si="21"/>
        <v>53</v>
      </c>
      <c r="S48" s="154">
        <f t="shared" si="22"/>
        <v>24.651162790697676</v>
      </c>
      <c r="T48" s="123">
        <v>21</v>
      </c>
      <c r="U48" s="155">
        <f t="shared" si="23"/>
        <v>9.7674418604651159</v>
      </c>
      <c r="V48" s="123">
        <v>93</v>
      </c>
      <c r="W48" s="155">
        <f t="shared" si="24"/>
        <v>43.255813953488371</v>
      </c>
      <c r="X48" s="123">
        <v>21</v>
      </c>
      <c r="Y48" s="155">
        <f t="shared" si="25"/>
        <v>9.7674418604651159</v>
      </c>
      <c r="Z48" s="123">
        <v>23</v>
      </c>
      <c r="AA48" s="155">
        <f t="shared" si="26"/>
        <v>10.697674418604651</v>
      </c>
      <c r="AB48" s="123">
        <v>30</v>
      </c>
      <c r="AC48" s="155">
        <f t="shared" si="27"/>
        <v>13.953488372093023</v>
      </c>
      <c r="AD48" s="153">
        <f t="shared" si="35"/>
        <v>114</v>
      </c>
      <c r="AE48" s="154">
        <f t="shared" si="28"/>
        <v>53.023255813953483</v>
      </c>
      <c r="AF48" s="153">
        <f t="shared" si="36"/>
        <v>53</v>
      </c>
      <c r="AG48" s="154">
        <f t="shared" si="29"/>
        <v>24.651162790697676</v>
      </c>
    </row>
    <row r="49" spans="1:33" x14ac:dyDescent="0.25">
      <c r="A49" s="42"/>
      <c r="B49" s="144" t="s">
        <v>44</v>
      </c>
      <c r="C49" s="140">
        <v>532</v>
      </c>
      <c r="D49" s="141">
        <v>410</v>
      </c>
      <c r="E49" s="142">
        <f t="shared" si="37"/>
        <v>77.067669172932327</v>
      </c>
      <c r="F49" s="123">
        <v>14</v>
      </c>
      <c r="G49" s="155">
        <f t="shared" si="30"/>
        <v>2.6315789473684208</v>
      </c>
      <c r="H49" s="123">
        <v>184</v>
      </c>
      <c r="I49" s="155">
        <f t="shared" si="31"/>
        <v>34.586466165413533</v>
      </c>
      <c r="J49" s="123">
        <v>126</v>
      </c>
      <c r="K49" s="155">
        <f t="shared" si="32"/>
        <v>23.684210526315788</v>
      </c>
      <c r="L49" s="123">
        <v>65</v>
      </c>
      <c r="M49" s="155">
        <f t="shared" si="33"/>
        <v>12.218045112781954</v>
      </c>
      <c r="N49" s="123">
        <v>134</v>
      </c>
      <c r="O49" s="155">
        <f t="shared" si="19"/>
        <v>25.18796992481203</v>
      </c>
      <c r="P49" s="153">
        <f t="shared" si="34"/>
        <v>198</v>
      </c>
      <c r="Q49" s="154">
        <f t="shared" si="20"/>
        <v>37.218045112781958</v>
      </c>
      <c r="R49" s="153">
        <f t="shared" si="21"/>
        <v>199</v>
      </c>
      <c r="S49" s="154">
        <f t="shared" si="22"/>
        <v>37.406015037593988</v>
      </c>
      <c r="T49" s="123">
        <v>20</v>
      </c>
      <c r="U49" s="155">
        <f t="shared" si="23"/>
        <v>3.7593984962406015</v>
      </c>
      <c r="V49" s="123">
        <v>179</v>
      </c>
      <c r="W49" s="155">
        <f t="shared" si="24"/>
        <v>33.646616541353389</v>
      </c>
      <c r="X49" s="123">
        <v>122</v>
      </c>
      <c r="Y49" s="155">
        <f t="shared" si="25"/>
        <v>22.932330827067666</v>
      </c>
      <c r="Z49" s="123">
        <v>67</v>
      </c>
      <c r="AA49" s="155">
        <f t="shared" si="26"/>
        <v>12.593984962406015</v>
      </c>
      <c r="AB49" s="123">
        <v>134</v>
      </c>
      <c r="AC49" s="155">
        <f t="shared" si="27"/>
        <v>25.18796992481203</v>
      </c>
      <c r="AD49" s="153">
        <f t="shared" si="35"/>
        <v>199</v>
      </c>
      <c r="AE49" s="154">
        <f t="shared" si="28"/>
        <v>37.406015037593988</v>
      </c>
      <c r="AF49" s="153">
        <f t="shared" si="36"/>
        <v>201</v>
      </c>
      <c r="AG49" s="154">
        <f t="shared" si="29"/>
        <v>37.781954887218042</v>
      </c>
    </row>
    <row r="50" spans="1:33" x14ac:dyDescent="0.25">
      <c r="A50" s="42"/>
      <c r="B50" s="144" t="s">
        <v>45</v>
      </c>
      <c r="C50" s="140">
        <v>347</v>
      </c>
      <c r="D50" s="141">
        <v>270</v>
      </c>
      <c r="E50" s="142">
        <f t="shared" si="37"/>
        <v>77.809798270893367</v>
      </c>
      <c r="F50" s="123">
        <v>12</v>
      </c>
      <c r="G50" s="155">
        <f t="shared" si="30"/>
        <v>3.4582132564841501</v>
      </c>
      <c r="H50" s="123">
        <v>111</v>
      </c>
      <c r="I50" s="155">
        <f t="shared" si="31"/>
        <v>31.988472622478387</v>
      </c>
      <c r="J50" s="123">
        <v>55</v>
      </c>
      <c r="K50" s="155">
        <f t="shared" si="32"/>
        <v>15.85014409221902</v>
      </c>
      <c r="L50" s="123">
        <v>43</v>
      </c>
      <c r="M50" s="155">
        <f t="shared" si="33"/>
        <v>12.39193083573487</v>
      </c>
      <c r="N50" s="123">
        <v>120</v>
      </c>
      <c r="O50" s="155">
        <f t="shared" si="19"/>
        <v>34.582132564841501</v>
      </c>
      <c r="P50" s="153">
        <f t="shared" si="34"/>
        <v>123</v>
      </c>
      <c r="Q50" s="154">
        <f t="shared" si="20"/>
        <v>35.446685878962533</v>
      </c>
      <c r="R50" s="153">
        <f t="shared" si="21"/>
        <v>163</v>
      </c>
      <c r="S50" s="154">
        <f t="shared" si="22"/>
        <v>46.97406340057637</v>
      </c>
      <c r="T50" s="123">
        <v>15</v>
      </c>
      <c r="U50" s="155">
        <f t="shared" si="23"/>
        <v>4.3227665706051877</v>
      </c>
      <c r="V50" s="123">
        <v>105</v>
      </c>
      <c r="W50" s="155">
        <f t="shared" si="24"/>
        <v>30.259365994236308</v>
      </c>
      <c r="X50" s="123">
        <v>53</v>
      </c>
      <c r="Y50" s="155">
        <f t="shared" si="25"/>
        <v>15.273775216138327</v>
      </c>
      <c r="Z50" s="123">
        <v>45</v>
      </c>
      <c r="AA50" s="155">
        <f t="shared" si="26"/>
        <v>12.968299711815561</v>
      </c>
      <c r="AB50" s="123">
        <v>125</v>
      </c>
      <c r="AC50" s="155">
        <f t="shared" si="27"/>
        <v>36.023054755043226</v>
      </c>
      <c r="AD50" s="153">
        <f t="shared" si="35"/>
        <v>120</v>
      </c>
      <c r="AE50" s="154">
        <f t="shared" si="28"/>
        <v>34.582132564841501</v>
      </c>
      <c r="AF50" s="153">
        <f t="shared" si="36"/>
        <v>170</v>
      </c>
      <c r="AG50" s="154">
        <f t="shared" si="29"/>
        <v>48.991354466858787</v>
      </c>
    </row>
    <row r="51" spans="1:33" x14ac:dyDescent="0.25">
      <c r="A51" s="42"/>
      <c r="B51" s="144" t="s">
        <v>46</v>
      </c>
      <c r="C51" s="140">
        <v>818</v>
      </c>
      <c r="D51" s="141">
        <v>663</v>
      </c>
      <c r="E51" s="142">
        <f t="shared" si="37"/>
        <v>81.051344743276289</v>
      </c>
      <c r="F51" s="123">
        <v>27</v>
      </c>
      <c r="G51" s="155">
        <f t="shared" si="30"/>
        <v>3.3007334963325183</v>
      </c>
      <c r="H51" s="123">
        <v>236</v>
      </c>
      <c r="I51" s="155">
        <f t="shared" si="31"/>
        <v>28.850855745721272</v>
      </c>
      <c r="J51" s="123">
        <v>185</v>
      </c>
      <c r="K51" s="155">
        <f t="shared" si="32"/>
        <v>22.616136919315402</v>
      </c>
      <c r="L51" s="123">
        <v>130</v>
      </c>
      <c r="M51" s="155">
        <f t="shared" si="33"/>
        <v>15.892420537897312</v>
      </c>
      <c r="N51" s="123">
        <v>229</v>
      </c>
      <c r="O51" s="155">
        <f t="shared" si="19"/>
        <v>27.995110024449875</v>
      </c>
      <c r="P51" s="153">
        <f t="shared" si="34"/>
        <v>263</v>
      </c>
      <c r="Q51" s="154">
        <f t="shared" si="20"/>
        <v>32.151589242053788</v>
      </c>
      <c r="R51" s="153">
        <f t="shared" si="21"/>
        <v>359</v>
      </c>
      <c r="S51" s="154">
        <f t="shared" si="22"/>
        <v>43.887530562347187</v>
      </c>
      <c r="T51" s="123">
        <v>33</v>
      </c>
      <c r="U51" s="155">
        <f t="shared" si="23"/>
        <v>4.0342298288508553</v>
      </c>
      <c r="V51" s="123">
        <v>226</v>
      </c>
      <c r="W51" s="155">
        <f t="shared" si="24"/>
        <v>27.628361858190708</v>
      </c>
      <c r="X51" s="123">
        <v>171</v>
      </c>
      <c r="Y51" s="155">
        <f t="shared" si="25"/>
        <v>20.904645476772615</v>
      </c>
      <c r="Z51" s="123">
        <v>133</v>
      </c>
      <c r="AA51" s="155">
        <f t="shared" si="26"/>
        <v>16.25916870415648</v>
      </c>
      <c r="AB51" s="123">
        <v>239</v>
      </c>
      <c r="AC51" s="155">
        <f t="shared" si="27"/>
        <v>29.21760391198044</v>
      </c>
      <c r="AD51" s="153">
        <f t="shared" si="35"/>
        <v>259</v>
      </c>
      <c r="AE51" s="154">
        <f t="shared" si="28"/>
        <v>31.662591687041562</v>
      </c>
      <c r="AF51" s="153">
        <f t="shared" si="36"/>
        <v>372</v>
      </c>
      <c r="AG51" s="154">
        <f t="shared" si="29"/>
        <v>45.47677261613692</v>
      </c>
    </row>
    <row r="52" spans="1:33" x14ac:dyDescent="0.25">
      <c r="A52" s="42"/>
      <c r="B52" s="144" t="s">
        <v>47</v>
      </c>
      <c r="C52" s="140">
        <v>933</v>
      </c>
      <c r="D52" s="141">
        <v>832</v>
      </c>
      <c r="E52" s="142">
        <f t="shared" si="37"/>
        <v>89.174705251875665</v>
      </c>
      <c r="F52" s="123">
        <v>12</v>
      </c>
      <c r="G52" s="155">
        <f t="shared" si="30"/>
        <v>1.2861736334405145</v>
      </c>
      <c r="H52" s="123">
        <v>220</v>
      </c>
      <c r="I52" s="155">
        <f t="shared" si="31"/>
        <v>23.579849946409432</v>
      </c>
      <c r="J52" s="123">
        <v>117</v>
      </c>
      <c r="K52" s="155">
        <f t="shared" si="32"/>
        <v>12.540192926045016</v>
      </c>
      <c r="L52" s="123">
        <v>280</v>
      </c>
      <c r="M52" s="155">
        <f t="shared" si="33"/>
        <v>30.010718113612008</v>
      </c>
      <c r="N52" s="123">
        <v>293</v>
      </c>
      <c r="O52" s="155">
        <f t="shared" si="19"/>
        <v>31.404072883172564</v>
      </c>
      <c r="P52" s="153">
        <f t="shared" si="34"/>
        <v>232</v>
      </c>
      <c r="Q52" s="154">
        <f t="shared" si="20"/>
        <v>24.866023579849948</v>
      </c>
      <c r="R52" s="153">
        <f t="shared" si="21"/>
        <v>573</v>
      </c>
      <c r="S52" s="154">
        <f t="shared" si="22"/>
        <v>61.414790996784561</v>
      </c>
      <c r="T52" s="123">
        <v>12</v>
      </c>
      <c r="U52" s="155">
        <f t="shared" si="23"/>
        <v>1.2861736334405145</v>
      </c>
      <c r="V52" s="123">
        <v>209</v>
      </c>
      <c r="W52" s="155">
        <f t="shared" si="24"/>
        <v>22.40085744908896</v>
      </c>
      <c r="X52" s="123">
        <v>159</v>
      </c>
      <c r="Y52" s="155">
        <f t="shared" si="25"/>
        <v>17.041800643086816</v>
      </c>
      <c r="Z52" s="123">
        <v>252</v>
      </c>
      <c r="AA52" s="155">
        <f t="shared" si="26"/>
        <v>27.009646302250808</v>
      </c>
      <c r="AB52" s="123">
        <v>291</v>
      </c>
      <c r="AC52" s="155">
        <f t="shared" si="27"/>
        <v>31.189710610932476</v>
      </c>
      <c r="AD52" s="153">
        <f t="shared" si="35"/>
        <v>221</v>
      </c>
      <c r="AE52" s="154">
        <f t="shared" si="28"/>
        <v>23.687031082529476</v>
      </c>
      <c r="AF52" s="153">
        <f t="shared" si="36"/>
        <v>543</v>
      </c>
      <c r="AG52" s="154">
        <f t="shared" si="29"/>
        <v>58.199356913183273</v>
      </c>
    </row>
    <row r="53" spans="1:33" x14ac:dyDescent="0.25">
      <c r="A53" s="42"/>
      <c r="B53" s="144" t="s">
        <v>48</v>
      </c>
      <c r="C53" s="140">
        <v>2878</v>
      </c>
      <c r="D53" s="141">
        <v>2393</v>
      </c>
      <c r="E53" s="142">
        <f t="shared" si="37"/>
        <v>83.14801945795692</v>
      </c>
      <c r="F53" s="123">
        <v>62</v>
      </c>
      <c r="G53" s="155">
        <f t="shared" si="30"/>
        <v>2.1542738012508686</v>
      </c>
      <c r="H53" s="123">
        <v>694</v>
      </c>
      <c r="I53" s="155">
        <f t="shared" si="31"/>
        <v>24.113968033356496</v>
      </c>
      <c r="J53" s="123">
        <v>573</v>
      </c>
      <c r="K53" s="155">
        <f t="shared" si="32"/>
        <v>19.909659485753998</v>
      </c>
      <c r="L53" s="123">
        <v>323</v>
      </c>
      <c r="M53" s="155">
        <f t="shared" si="33"/>
        <v>11.223071577484363</v>
      </c>
      <c r="N53" s="123">
        <v>1179</v>
      </c>
      <c r="O53" s="155">
        <f t="shared" si="19"/>
        <v>40.965948575399587</v>
      </c>
      <c r="P53" s="153">
        <f t="shared" si="34"/>
        <v>756</v>
      </c>
      <c r="Q53" s="154">
        <f t="shared" si="20"/>
        <v>26.268241834607366</v>
      </c>
      <c r="R53" s="153">
        <f t="shared" si="21"/>
        <v>1502</v>
      </c>
      <c r="S53" s="154">
        <f t="shared" si="22"/>
        <v>52.189020152883948</v>
      </c>
      <c r="T53" s="123">
        <v>80</v>
      </c>
      <c r="U53" s="155">
        <f t="shared" si="23"/>
        <v>2.7797081306462821</v>
      </c>
      <c r="V53" s="123">
        <v>663</v>
      </c>
      <c r="W53" s="155">
        <f t="shared" si="24"/>
        <v>23.036831132731063</v>
      </c>
      <c r="X53" s="123">
        <v>544</v>
      </c>
      <c r="Y53" s="155">
        <f t="shared" si="25"/>
        <v>18.902015288394718</v>
      </c>
      <c r="Z53" s="123">
        <v>348</v>
      </c>
      <c r="AA53" s="155">
        <f t="shared" si="26"/>
        <v>12.091730368311328</v>
      </c>
      <c r="AB53" s="123">
        <v>1200</v>
      </c>
      <c r="AC53" s="155">
        <f t="shared" si="27"/>
        <v>41.695621959694236</v>
      </c>
      <c r="AD53" s="153">
        <f t="shared" si="35"/>
        <v>743</v>
      </c>
      <c r="AE53" s="154">
        <f t="shared" si="28"/>
        <v>25.816539263377347</v>
      </c>
      <c r="AF53" s="153">
        <f t="shared" si="36"/>
        <v>1548</v>
      </c>
      <c r="AG53" s="154">
        <f t="shared" si="29"/>
        <v>53.787352328005554</v>
      </c>
    </row>
    <row r="54" spans="1:33" x14ac:dyDescent="0.25">
      <c r="A54" s="42"/>
      <c r="B54" s="144" t="s">
        <v>49</v>
      </c>
      <c r="C54" s="140">
        <v>461</v>
      </c>
      <c r="D54" s="141">
        <v>371</v>
      </c>
      <c r="E54" s="142">
        <f t="shared" si="37"/>
        <v>80.477223427331893</v>
      </c>
      <c r="F54" s="123">
        <v>15</v>
      </c>
      <c r="G54" s="155">
        <f t="shared" si="30"/>
        <v>3.2537960954446854</v>
      </c>
      <c r="H54" s="123">
        <v>171</v>
      </c>
      <c r="I54" s="155">
        <f t="shared" si="31"/>
        <v>37.093275488069416</v>
      </c>
      <c r="J54" s="123">
        <v>86</v>
      </c>
      <c r="K54" s="155">
        <f t="shared" si="32"/>
        <v>18.655097613882862</v>
      </c>
      <c r="L54" s="123">
        <v>50</v>
      </c>
      <c r="M54" s="155">
        <f t="shared" si="33"/>
        <v>10.845986984815619</v>
      </c>
      <c r="N54" s="123">
        <v>129</v>
      </c>
      <c r="O54" s="155">
        <f t="shared" si="19"/>
        <v>27.982646420824299</v>
      </c>
      <c r="P54" s="153">
        <f t="shared" si="34"/>
        <v>186</v>
      </c>
      <c r="Q54" s="154">
        <f t="shared" si="20"/>
        <v>40.347071583514101</v>
      </c>
      <c r="R54" s="153">
        <f t="shared" si="21"/>
        <v>179</v>
      </c>
      <c r="S54" s="154">
        <f t="shared" si="22"/>
        <v>38.828633405639913</v>
      </c>
      <c r="T54" s="123">
        <v>19</v>
      </c>
      <c r="U54" s="155">
        <f t="shared" si="23"/>
        <v>4.1214750542299354</v>
      </c>
      <c r="V54" s="98">
        <v>162</v>
      </c>
      <c r="W54" s="155">
        <f t="shared" si="24"/>
        <v>35.140997830802604</v>
      </c>
      <c r="X54" s="123">
        <v>90</v>
      </c>
      <c r="Y54" s="155">
        <f t="shared" si="25"/>
        <v>19.522776572668114</v>
      </c>
      <c r="Z54" s="123">
        <v>45</v>
      </c>
      <c r="AA54" s="155">
        <f t="shared" si="26"/>
        <v>9.7613882863340571</v>
      </c>
      <c r="AB54" s="123">
        <v>135</v>
      </c>
      <c r="AC54" s="155">
        <f t="shared" si="27"/>
        <v>29.284164859002171</v>
      </c>
      <c r="AD54" s="153">
        <f t="shared" si="35"/>
        <v>181</v>
      </c>
      <c r="AE54" s="154">
        <f t="shared" si="28"/>
        <v>39.262472885032537</v>
      </c>
      <c r="AF54" s="153">
        <f t="shared" si="36"/>
        <v>180</v>
      </c>
      <c r="AG54" s="154">
        <f t="shared" si="29"/>
        <v>39.045553145336228</v>
      </c>
    </row>
    <row r="55" spans="1:33" x14ac:dyDescent="0.25">
      <c r="A55" s="42"/>
      <c r="B55" s="144" t="s">
        <v>50</v>
      </c>
      <c r="C55" s="140">
        <v>536</v>
      </c>
      <c r="D55" s="141">
        <v>464</v>
      </c>
      <c r="E55" s="142">
        <f t="shared" si="37"/>
        <v>86.567164179104481</v>
      </c>
      <c r="F55" s="123">
        <v>16</v>
      </c>
      <c r="G55" s="155">
        <f t="shared" si="30"/>
        <v>2.9850746268656714</v>
      </c>
      <c r="H55" s="123">
        <v>159</v>
      </c>
      <c r="I55" s="155">
        <f t="shared" si="31"/>
        <v>29.664179104477611</v>
      </c>
      <c r="J55" s="123">
        <v>104</v>
      </c>
      <c r="K55" s="155">
        <f t="shared" si="32"/>
        <v>19.402985074626866</v>
      </c>
      <c r="L55" s="123">
        <v>57</v>
      </c>
      <c r="M55" s="155">
        <f t="shared" si="33"/>
        <v>10.634328358208956</v>
      </c>
      <c r="N55" s="123">
        <v>195</v>
      </c>
      <c r="O55" s="155">
        <f t="shared" si="19"/>
        <v>36.380597014925378</v>
      </c>
      <c r="P55" s="153">
        <f t="shared" si="34"/>
        <v>175</v>
      </c>
      <c r="Q55" s="154">
        <f t="shared" si="20"/>
        <v>32.649253731343286</v>
      </c>
      <c r="R55" s="153">
        <f t="shared" si="21"/>
        <v>252</v>
      </c>
      <c r="S55" s="154">
        <f t="shared" si="22"/>
        <v>47.014925373134332</v>
      </c>
      <c r="T55" s="123">
        <v>21</v>
      </c>
      <c r="U55" s="155">
        <f t="shared" si="23"/>
        <v>3.9179104477611943</v>
      </c>
      <c r="V55" s="98">
        <v>150</v>
      </c>
      <c r="W55" s="155">
        <f t="shared" si="24"/>
        <v>27.985074626865668</v>
      </c>
      <c r="X55" s="123">
        <v>102</v>
      </c>
      <c r="Y55" s="155">
        <f t="shared" si="25"/>
        <v>19.029850746268657</v>
      </c>
      <c r="Z55" s="123">
        <v>60</v>
      </c>
      <c r="AA55" s="155">
        <f t="shared" si="26"/>
        <v>11.194029850746269</v>
      </c>
      <c r="AB55" s="123">
        <v>198</v>
      </c>
      <c r="AC55" s="155">
        <f t="shared" si="27"/>
        <v>36.940298507462686</v>
      </c>
      <c r="AD55" s="153">
        <f t="shared" si="35"/>
        <v>171</v>
      </c>
      <c r="AE55" s="154">
        <f t="shared" si="28"/>
        <v>31.902985074626866</v>
      </c>
      <c r="AF55" s="153">
        <f t="shared" si="36"/>
        <v>258</v>
      </c>
      <c r="AG55" s="154">
        <f t="shared" si="29"/>
        <v>48.134328358208954</v>
      </c>
    </row>
    <row r="56" spans="1:33" x14ac:dyDescent="0.25">
      <c r="A56" s="42"/>
      <c r="B56" s="144" t="s">
        <v>51</v>
      </c>
      <c r="C56" s="140">
        <v>512</v>
      </c>
      <c r="D56" s="141">
        <v>385</v>
      </c>
      <c r="E56" s="142">
        <f t="shared" si="37"/>
        <v>75.1953125</v>
      </c>
      <c r="F56" s="123">
        <v>26</v>
      </c>
      <c r="G56" s="155">
        <f t="shared" si="30"/>
        <v>5.078125</v>
      </c>
      <c r="H56" s="123">
        <v>184</v>
      </c>
      <c r="I56" s="155">
        <f t="shared" si="31"/>
        <v>35.9375</v>
      </c>
      <c r="J56" s="123">
        <v>104</v>
      </c>
      <c r="K56" s="155">
        <f t="shared" si="32"/>
        <v>20.3125</v>
      </c>
      <c r="L56" s="123">
        <v>61</v>
      </c>
      <c r="M56" s="155">
        <f t="shared" si="33"/>
        <v>11.9140625</v>
      </c>
      <c r="N56" s="123">
        <v>128</v>
      </c>
      <c r="O56" s="155">
        <f t="shared" si="19"/>
        <v>25</v>
      </c>
      <c r="P56" s="153">
        <f t="shared" si="34"/>
        <v>210</v>
      </c>
      <c r="Q56" s="154">
        <f t="shared" si="20"/>
        <v>41.015625</v>
      </c>
      <c r="R56" s="153">
        <f t="shared" si="21"/>
        <v>189</v>
      </c>
      <c r="S56" s="154">
        <f t="shared" si="22"/>
        <v>36.9140625</v>
      </c>
      <c r="T56" s="123">
        <v>20</v>
      </c>
      <c r="U56" s="155">
        <f t="shared" si="23"/>
        <v>3.90625</v>
      </c>
      <c r="V56" s="98">
        <v>187</v>
      </c>
      <c r="W56" s="155">
        <f t="shared" si="24"/>
        <v>36.5234375</v>
      </c>
      <c r="X56" s="123">
        <v>102</v>
      </c>
      <c r="Y56" s="155">
        <f t="shared" si="25"/>
        <v>19.921875</v>
      </c>
      <c r="Z56" s="123">
        <v>62</v>
      </c>
      <c r="AA56" s="155">
        <f t="shared" si="26"/>
        <v>12.109375</v>
      </c>
      <c r="AB56" s="123">
        <v>133</v>
      </c>
      <c r="AC56" s="155">
        <f t="shared" si="27"/>
        <v>25.9765625</v>
      </c>
      <c r="AD56" s="153">
        <f t="shared" si="35"/>
        <v>207</v>
      </c>
      <c r="AE56" s="154">
        <f t="shared" si="28"/>
        <v>40.4296875</v>
      </c>
      <c r="AF56" s="153">
        <f t="shared" si="36"/>
        <v>195</v>
      </c>
      <c r="AG56" s="154">
        <f t="shared" si="29"/>
        <v>38.0859375</v>
      </c>
    </row>
    <row r="57" spans="1:33" x14ac:dyDescent="0.25">
      <c r="A57" s="42"/>
      <c r="B57" s="144" t="s">
        <v>52</v>
      </c>
      <c r="C57" s="140">
        <v>633</v>
      </c>
      <c r="D57" s="141">
        <v>463</v>
      </c>
      <c r="E57" s="142">
        <f t="shared" si="37"/>
        <v>73.143759873617697</v>
      </c>
      <c r="F57" s="123">
        <v>25</v>
      </c>
      <c r="G57" s="155">
        <f t="shared" si="30"/>
        <v>3.9494470774091628</v>
      </c>
      <c r="H57" s="123">
        <v>259</v>
      </c>
      <c r="I57" s="155">
        <f t="shared" si="31"/>
        <v>40.916271721958921</v>
      </c>
      <c r="J57" s="123">
        <v>122</v>
      </c>
      <c r="K57" s="155">
        <f t="shared" si="32"/>
        <v>19.273301737756714</v>
      </c>
      <c r="L57" s="123">
        <v>85</v>
      </c>
      <c r="M57" s="155">
        <f t="shared" si="33"/>
        <v>13.428120063191153</v>
      </c>
      <c r="N57" s="123">
        <v>132</v>
      </c>
      <c r="O57" s="155">
        <f t="shared" si="19"/>
        <v>20.85308056872038</v>
      </c>
      <c r="P57" s="153">
        <f t="shared" si="34"/>
        <v>284</v>
      </c>
      <c r="Q57" s="154">
        <f t="shared" si="20"/>
        <v>44.865718799368089</v>
      </c>
      <c r="R57" s="153">
        <f t="shared" si="21"/>
        <v>217</v>
      </c>
      <c r="S57" s="154">
        <f t="shared" si="22"/>
        <v>34.281200631911531</v>
      </c>
      <c r="T57" s="123">
        <v>33</v>
      </c>
      <c r="U57" s="155">
        <f t="shared" si="23"/>
        <v>5.2132701421800949</v>
      </c>
      <c r="V57" s="98">
        <v>251</v>
      </c>
      <c r="W57" s="155">
        <f t="shared" si="24"/>
        <v>39.652448657187996</v>
      </c>
      <c r="X57" s="123">
        <v>122</v>
      </c>
      <c r="Y57" s="155">
        <f t="shared" si="25"/>
        <v>19.273301737756714</v>
      </c>
      <c r="Z57" s="123">
        <v>85</v>
      </c>
      <c r="AA57" s="155">
        <f t="shared" si="26"/>
        <v>13.428120063191153</v>
      </c>
      <c r="AB57" s="123">
        <v>135</v>
      </c>
      <c r="AC57" s="155">
        <f t="shared" si="27"/>
        <v>21.327014218009481</v>
      </c>
      <c r="AD57" s="153">
        <f t="shared" si="35"/>
        <v>284</v>
      </c>
      <c r="AE57" s="154">
        <f t="shared" si="28"/>
        <v>44.865718799368089</v>
      </c>
      <c r="AF57" s="153">
        <f t="shared" si="36"/>
        <v>220</v>
      </c>
      <c r="AG57" s="154">
        <f t="shared" si="29"/>
        <v>34.755134281200633</v>
      </c>
    </row>
    <row r="58" spans="1:33" x14ac:dyDescent="0.25">
      <c r="A58" s="42"/>
      <c r="B58" s="144" t="s">
        <v>53</v>
      </c>
      <c r="C58" s="140">
        <v>788</v>
      </c>
      <c r="D58" s="141">
        <v>582</v>
      </c>
      <c r="E58" s="142">
        <f t="shared" si="37"/>
        <v>73.857868020304565</v>
      </c>
      <c r="F58" s="123">
        <v>20</v>
      </c>
      <c r="G58" s="155">
        <f t="shared" si="30"/>
        <v>2.5380710659898478</v>
      </c>
      <c r="H58" s="123">
        <v>262</v>
      </c>
      <c r="I58" s="155">
        <f t="shared" si="31"/>
        <v>33.248730964467008</v>
      </c>
      <c r="J58" s="123">
        <v>169</v>
      </c>
      <c r="K58" s="155">
        <f t="shared" si="32"/>
        <v>21.446700507614214</v>
      </c>
      <c r="L58" s="123">
        <v>99</v>
      </c>
      <c r="M58" s="155">
        <f t="shared" si="33"/>
        <v>12.563451776649744</v>
      </c>
      <c r="N58" s="123">
        <v>222</v>
      </c>
      <c r="O58" s="155">
        <f t="shared" ref="O58:O79" si="38">(N58/C58)*100</f>
        <v>28.17258883248731</v>
      </c>
      <c r="P58" s="153">
        <f t="shared" si="34"/>
        <v>282</v>
      </c>
      <c r="Q58" s="154">
        <f t="shared" ref="Q58:Q79" si="39">(P58/C58)*100</f>
        <v>35.786802030456855</v>
      </c>
      <c r="R58" s="153">
        <f t="shared" si="21"/>
        <v>321</v>
      </c>
      <c r="S58" s="154">
        <f t="shared" ref="S58:S79" si="40">(R58/C58)*100</f>
        <v>40.736040609137056</v>
      </c>
      <c r="T58" s="123">
        <v>33</v>
      </c>
      <c r="U58" s="155">
        <f t="shared" ref="U58:U79" si="41">(T58/C58)*100</f>
        <v>4.187817258883249</v>
      </c>
      <c r="V58" s="98">
        <v>252</v>
      </c>
      <c r="W58" s="155">
        <f t="shared" ref="W58:W79" si="42">(V58/C58)*100</f>
        <v>31.979695431472084</v>
      </c>
      <c r="X58" s="123">
        <v>161</v>
      </c>
      <c r="Y58" s="155">
        <f t="shared" ref="Y58:Y79" si="43">(X58/C58)*100</f>
        <v>20.431472081218274</v>
      </c>
      <c r="Z58" s="123">
        <v>98</v>
      </c>
      <c r="AA58" s="155">
        <f t="shared" ref="AA58:AA79" si="44">(Z58/C58)*100</f>
        <v>12.436548223350254</v>
      </c>
      <c r="AB58" s="123">
        <v>230</v>
      </c>
      <c r="AC58" s="155">
        <f t="shared" ref="AC58:AC79" si="45">(AB58/C58)*100</f>
        <v>29.187817258883246</v>
      </c>
      <c r="AD58" s="153">
        <f t="shared" si="35"/>
        <v>285</v>
      </c>
      <c r="AE58" s="154">
        <f t="shared" ref="AE58:AE79" si="46">(AD58/C58)*100</f>
        <v>36.167512690355331</v>
      </c>
      <c r="AF58" s="153">
        <f t="shared" si="36"/>
        <v>328</v>
      </c>
      <c r="AG58" s="154">
        <f t="shared" ref="AG58:AG79" si="47">(AF58/C58)*100</f>
        <v>41.624365482233507</v>
      </c>
    </row>
    <row r="59" spans="1:33" x14ac:dyDescent="0.25">
      <c r="A59" s="42"/>
      <c r="B59" s="144" t="s">
        <v>54</v>
      </c>
      <c r="C59" s="140">
        <v>748</v>
      </c>
      <c r="D59" s="141">
        <v>647</v>
      </c>
      <c r="E59" s="142">
        <f t="shared" si="37"/>
        <v>86.497326203208559</v>
      </c>
      <c r="F59" s="123">
        <v>15</v>
      </c>
      <c r="G59" s="155">
        <f t="shared" si="30"/>
        <v>2.0053475935828877</v>
      </c>
      <c r="H59" s="123">
        <v>171</v>
      </c>
      <c r="I59" s="155">
        <f t="shared" si="31"/>
        <v>22.860962566844918</v>
      </c>
      <c r="J59" s="123">
        <v>146</v>
      </c>
      <c r="K59" s="155">
        <f t="shared" si="32"/>
        <v>19.518716577540108</v>
      </c>
      <c r="L59" s="123">
        <v>57</v>
      </c>
      <c r="M59" s="155">
        <f t="shared" si="33"/>
        <v>7.6203208556149731</v>
      </c>
      <c r="N59" s="123">
        <v>349</v>
      </c>
      <c r="O59" s="155">
        <f t="shared" si="38"/>
        <v>46.657754010695186</v>
      </c>
      <c r="P59" s="153">
        <f t="shared" si="34"/>
        <v>186</v>
      </c>
      <c r="Q59" s="154">
        <f t="shared" si="39"/>
        <v>24.866310160427808</v>
      </c>
      <c r="R59" s="153">
        <f t="shared" si="21"/>
        <v>406</v>
      </c>
      <c r="S59" s="154">
        <f t="shared" si="40"/>
        <v>54.278074866310156</v>
      </c>
      <c r="T59" s="123">
        <v>14</v>
      </c>
      <c r="U59" s="155">
        <f t="shared" si="41"/>
        <v>1.8716577540106951</v>
      </c>
      <c r="V59" s="98">
        <v>171</v>
      </c>
      <c r="W59" s="155">
        <f t="shared" si="42"/>
        <v>22.860962566844918</v>
      </c>
      <c r="X59" s="123">
        <v>125</v>
      </c>
      <c r="Y59" s="155">
        <f t="shared" si="43"/>
        <v>16.711229946524064</v>
      </c>
      <c r="Z59" s="123">
        <v>75</v>
      </c>
      <c r="AA59" s="155">
        <f t="shared" si="44"/>
        <v>10.026737967914439</v>
      </c>
      <c r="AB59" s="123">
        <v>354</v>
      </c>
      <c r="AC59" s="155">
        <f t="shared" si="45"/>
        <v>47.326203208556151</v>
      </c>
      <c r="AD59" s="153">
        <f t="shared" si="35"/>
        <v>185</v>
      </c>
      <c r="AE59" s="154">
        <f t="shared" si="46"/>
        <v>24.732620320855613</v>
      </c>
      <c r="AF59" s="153">
        <f t="shared" si="36"/>
        <v>429</v>
      </c>
      <c r="AG59" s="154">
        <f t="shared" si="47"/>
        <v>57.352941176470587</v>
      </c>
    </row>
    <row r="60" spans="1:33" x14ac:dyDescent="0.25">
      <c r="A60" s="42"/>
      <c r="B60" s="144" t="s">
        <v>55</v>
      </c>
      <c r="C60" s="140">
        <v>436</v>
      </c>
      <c r="D60" s="141">
        <v>330</v>
      </c>
      <c r="E60" s="142">
        <f t="shared" si="37"/>
        <v>75.688073394495419</v>
      </c>
      <c r="F60" s="123">
        <v>17</v>
      </c>
      <c r="G60" s="155">
        <f t="shared" si="30"/>
        <v>3.8990825688073398</v>
      </c>
      <c r="H60" s="123">
        <v>146</v>
      </c>
      <c r="I60" s="155">
        <f t="shared" si="31"/>
        <v>33.486238532110093</v>
      </c>
      <c r="J60" s="123">
        <v>98</v>
      </c>
      <c r="K60" s="155">
        <f t="shared" si="32"/>
        <v>22.477064220183486</v>
      </c>
      <c r="L60" s="123">
        <v>45</v>
      </c>
      <c r="M60" s="155">
        <f t="shared" si="33"/>
        <v>10.321100917431194</v>
      </c>
      <c r="N60" s="123">
        <v>127</v>
      </c>
      <c r="O60" s="155">
        <f t="shared" si="38"/>
        <v>29.128440366972473</v>
      </c>
      <c r="P60" s="153">
        <f t="shared" si="34"/>
        <v>163</v>
      </c>
      <c r="Q60" s="154">
        <f t="shared" si="39"/>
        <v>37.38532110091743</v>
      </c>
      <c r="R60" s="153">
        <f t="shared" si="21"/>
        <v>172</v>
      </c>
      <c r="S60" s="154">
        <f t="shared" si="40"/>
        <v>39.449541284403672</v>
      </c>
      <c r="T60" s="123">
        <v>20</v>
      </c>
      <c r="U60" s="155">
        <f t="shared" si="41"/>
        <v>4.5871559633027523</v>
      </c>
      <c r="V60" s="98">
        <v>143</v>
      </c>
      <c r="W60" s="155">
        <f t="shared" si="42"/>
        <v>32.798165137614674</v>
      </c>
      <c r="X60" s="123">
        <v>93</v>
      </c>
      <c r="Y60" s="155">
        <f t="shared" si="43"/>
        <v>21.330275229357799</v>
      </c>
      <c r="Z60" s="123">
        <v>46</v>
      </c>
      <c r="AA60" s="155">
        <f t="shared" si="44"/>
        <v>10.550458715596331</v>
      </c>
      <c r="AB60" s="123">
        <v>130</v>
      </c>
      <c r="AC60" s="155">
        <f t="shared" si="45"/>
        <v>29.816513761467888</v>
      </c>
      <c r="AD60" s="153">
        <f t="shared" si="35"/>
        <v>163</v>
      </c>
      <c r="AE60" s="154">
        <f t="shared" si="46"/>
        <v>37.38532110091743</v>
      </c>
      <c r="AF60" s="153">
        <f t="shared" si="36"/>
        <v>176</v>
      </c>
      <c r="AG60" s="154">
        <f t="shared" si="47"/>
        <v>40.366972477064223</v>
      </c>
    </row>
    <row r="61" spans="1:33" x14ac:dyDescent="0.25">
      <c r="A61" s="42"/>
      <c r="B61" s="144" t="s">
        <v>56</v>
      </c>
      <c r="C61" s="140">
        <v>491</v>
      </c>
      <c r="D61" s="141">
        <v>380</v>
      </c>
      <c r="E61" s="142">
        <f t="shared" si="37"/>
        <v>77.39307535641548</v>
      </c>
      <c r="F61" s="123">
        <v>17</v>
      </c>
      <c r="G61" s="155">
        <f t="shared" si="30"/>
        <v>3.4623217922606928</v>
      </c>
      <c r="H61" s="123">
        <v>158</v>
      </c>
      <c r="I61" s="155">
        <f t="shared" si="31"/>
        <v>32.17922606924644</v>
      </c>
      <c r="J61" s="123">
        <v>101</v>
      </c>
      <c r="K61" s="155">
        <f t="shared" si="32"/>
        <v>20.570264765784113</v>
      </c>
      <c r="L61" s="123">
        <v>41</v>
      </c>
      <c r="M61" s="155">
        <f t="shared" si="33"/>
        <v>8.350305498981669</v>
      </c>
      <c r="N61" s="123">
        <v>164</v>
      </c>
      <c r="O61" s="155">
        <f t="shared" si="38"/>
        <v>33.401221995926676</v>
      </c>
      <c r="P61" s="153">
        <f t="shared" si="34"/>
        <v>175</v>
      </c>
      <c r="Q61" s="154">
        <f t="shared" si="39"/>
        <v>35.641547861507128</v>
      </c>
      <c r="R61" s="153">
        <f t="shared" si="21"/>
        <v>205</v>
      </c>
      <c r="S61" s="154">
        <f t="shared" si="40"/>
        <v>41.751527494908352</v>
      </c>
      <c r="T61" s="123">
        <v>17</v>
      </c>
      <c r="U61" s="155">
        <f t="shared" si="41"/>
        <v>3.4623217922606928</v>
      </c>
      <c r="V61" s="98">
        <v>155</v>
      </c>
      <c r="W61" s="155">
        <f t="shared" si="42"/>
        <v>31.568228105906314</v>
      </c>
      <c r="X61" s="123">
        <v>98</v>
      </c>
      <c r="Y61" s="155">
        <f t="shared" si="43"/>
        <v>19.959266802443992</v>
      </c>
      <c r="Z61" s="123">
        <v>40</v>
      </c>
      <c r="AA61" s="155">
        <f t="shared" si="44"/>
        <v>8.146639511201629</v>
      </c>
      <c r="AB61" s="123">
        <v>172</v>
      </c>
      <c r="AC61" s="155">
        <f t="shared" si="45"/>
        <v>35.03054989816701</v>
      </c>
      <c r="AD61" s="153">
        <f t="shared" si="35"/>
        <v>172</v>
      </c>
      <c r="AE61" s="154">
        <f t="shared" si="46"/>
        <v>35.03054989816701</v>
      </c>
      <c r="AF61" s="153">
        <f t="shared" si="36"/>
        <v>212</v>
      </c>
      <c r="AG61" s="154">
        <f t="shared" si="47"/>
        <v>43.177189409368637</v>
      </c>
    </row>
    <row r="62" spans="1:33" x14ac:dyDescent="0.25">
      <c r="A62" s="42"/>
      <c r="B62" s="144" t="s">
        <v>57</v>
      </c>
      <c r="C62" s="140">
        <v>1970</v>
      </c>
      <c r="D62" s="141">
        <v>1609</v>
      </c>
      <c r="E62" s="142">
        <f t="shared" si="37"/>
        <v>81.675126903553306</v>
      </c>
      <c r="F62" s="123">
        <v>51</v>
      </c>
      <c r="G62" s="155">
        <f t="shared" si="30"/>
        <v>2.5888324873096447</v>
      </c>
      <c r="H62" s="123">
        <v>414</v>
      </c>
      <c r="I62" s="155">
        <f t="shared" si="31"/>
        <v>21.015228426395939</v>
      </c>
      <c r="J62" s="123">
        <v>353</v>
      </c>
      <c r="K62" s="155">
        <f t="shared" si="32"/>
        <v>17.918781725888326</v>
      </c>
      <c r="L62" s="123">
        <v>313</v>
      </c>
      <c r="M62" s="155">
        <f t="shared" si="33"/>
        <v>15.888324873096446</v>
      </c>
      <c r="N62" s="123">
        <v>769</v>
      </c>
      <c r="O62" s="155">
        <f t="shared" si="38"/>
        <v>39.035532994923862</v>
      </c>
      <c r="P62" s="153">
        <f t="shared" si="34"/>
        <v>465</v>
      </c>
      <c r="Q62" s="154">
        <f t="shared" si="39"/>
        <v>23.604060913705585</v>
      </c>
      <c r="R62" s="153">
        <f t="shared" si="21"/>
        <v>1082</v>
      </c>
      <c r="S62" s="154">
        <f t="shared" si="40"/>
        <v>54.923857868020306</v>
      </c>
      <c r="T62" s="123">
        <v>56</v>
      </c>
      <c r="U62" s="155">
        <f t="shared" si="41"/>
        <v>2.8426395939086295</v>
      </c>
      <c r="V62" s="98">
        <v>406</v>
      </c>
      <c r="W62" s="155">
        <f t="shared" si="42"/>
        <v>20.609137055837564</v>
      </c>
      <c r="X62" s="123">
        <v>319</v>
      </c>
      <c r="Y62" s="155">
        <f t="shared" si="43"/>
        <v>16.19289340101523</v>
      </c>
      <c r="Z62" s="123">
        <v>305</v>
      </c>
      <c r="AA62" s="155">
        <f t="shared" si="44"/>
        <v>15.482233502538071</v>
      </c>
      <c r="AB62" s="123">
        <v>856</v>
      </c>
      <c r="AC62" s="155">
        <f t="shared" si="45"/>
        <v>43.451776649746193</v>
      </c>
      <c r="AD62" s="153">
        <f t="shared" si="35"/>
        <v>462</v>
      </c>
      <c r="AE62" s="154">
        <f t="shared" si="46"/>
        <v>23.451776649746193</v>
      </c>
      <c r="AF62" s="153">
        <f t="shared" si="36"/>
        <v>1161</v>
      </c>
      <c r="AG62" s="154">
        <f t="shared" si="47"/>
        <v>58.934010152284266</v>
      </c>
    </row>
    <row r="63" spans="1:33" x14ac:dyDescent="0.25">
      <c r="A63" s="42"/>
      <c r="B63" s="144" t="s">
        <v>58</v>
      </c>
      <c r="C63" s="140">
        <v>338</v>
      </c>
      <c r="D63" s="141">
        <v>258</v>
      </c>
      <c r="E63" s="142">
        <f t="shared" si="37"/>
        <v>76.331360946745562</v>
      </c>
      <c r="F63" s="123">
        <v>13</v>
      </c>
      <c r="G63" s="155">
        <f t="shared" si="30"/>
        <v>3.8461538461538463</v>
      </c>
      <c r="H63" s="123">
        <v>92</v>
      </c>
      <c r="I63" s="155">
        <f t="shared" si="31"/>
        <v>27.218934911242602</v>
      </c>
      <c r="J63" s="123">
        <v>68</v>
      </c>
      <c r="K63" s="155">
        <f t="shared" si="32"/>
        <v>20.118343195266274</v>
      </c>
      <c r="L63" s="123">
        <v>43</v>
      </c>
      <c r="M63" s="155">
        <f t="shared" si="33"/>
        <v>12.721893491124261</v>
      </c>
      <c r="N63" s="123">
        <v>105</v>
      </c>
      <c r="O63" s="155">
        <f t="shared" si="38"/>
        <v>31.065088757396449</v>
      </c>
      <c r="P63" s="153">
        <f t="shared" si="34"/>
        <v>105</v>
      </c>
      <c r="Q63" s="154">
        <f t="shared" si="39"/>
        <v>31.065088757396449</v>
      </c>
      <c r="R63" s="153">
        <f t="shared" si="21"/>
        <v>148</v>
      </c>
      <c r="S63" s="154">
        <f t="shared" si="40"/>
        <v>43.786982248520715</v>
      </c>
      <c r="T63" s="123">
        <v>19</v>
      </c>
      <c r="U63" s="155">
        <f t="shared" si="41"/>
        <v>5.6213017751479288</v>
      </c>
      <c r="V63" s="98">
        <v>87</v>
      </c>
      <c r="W63" s="155">
        <f t="shared" si="42"/>
        <v>25.739644970414201</v>
      </c>
      <c r="X63" s="123">
        <v>60</v>
      </c>
      <c r="Y63" s="155">
        <f t="shared" si="43"/>
        <v>17.751479289940828</v>
      </c>
      <c r="Z63" s="123">
        <v>44</v>
      </c>
      <c r="AA63" s="155">
        <f t="shared" si="44"/>
        <v>13.017751479289942</v>
      </c>
      <c r="AB63" s="123">
        <v>113</v>
      </c>
      <c r="AC63" s="155">
        <f t="shared" si="45"/>
        <v>33.431952662721891</v>
      </c>
      <c r="AD63" s="153">
        <f t="shared" si="35"/>
        <v>106</v>
      </c>
      <c r="AE63" s="154">
        <f t="shared" si="46"/>
        <v>31.360946745562128</v>
      </c>
      <c r="AF63" s="153">
        <f t="shared" si="36"/>
        <v>157</v>
      </c>
      <c r="AG63" s="154">
        <f t="shared" si="47"/>
        <v>46.449704142011832</v>
      </c>
    </row>
    <row r="64" spans="1:33" x14ac:dyDescent="0.25">
      <c r="A64" s="42"/>
      <c r="B64" s="144" t="s">
        <v>59</v>
      </c>
      <c r="C64" s="140">
        <v>551</v>
      </c>
      <c r="D64" s="141">
        <v>402</v>
      </c>
      <c r="E64" s="142">
        <f t="shared" si="37"/>
        <v>72.958257713248642</v>
      </c>
      <c r="F64" s="123">
        <v>16</v>
      </c>
      <c r="G64" s="155">
        <f t="shared" si="30"/>
        <v>2.9038112522686026</v>
      </c>
      <c r="H64" s="123">
        <v>181</v>
      </c>
      <c r="I64" s="155">
        <f t="shared" si="31"/>
        <v>32.849364791288565</v>
      </c>
      <c r="J64" s="123">
        <v>116</v>
      </c>
      <c r="K64" s="155">
        <f t="shared" si="32"/>
        <v>21.052631578947366</v>
      </c>
      <c r="L64" s="123">
        <v>81</v>
      </c>
      <c r="M64" s="155">
        <f t="shared" si="33"/>
        <v>14.700544464609798</v>
      </c>
      <c r="N64" s="123">
        <v>145</v>
      </c>
      <c r="O64" s="155">
        <f t="shared" si="38"/>
        <v>26.315789473684209</v>
      </c>
      <c r="P64" s="153">
        <f t="shared" si="34"/>
        <v>197</v>
      </c>
      <c r="Q64" s="154">
        <f t="shared" si="39"/>
        <v>35.753176043557168</v>
      </c>
      <c r="R64" s="153">
        <f t="shared" si="21"/>
        <v>226</v>
      </c>
      <c r="S64" s="154">
        <f t="shared" si="40"/>
        <v>41.016333938294011</v>
      </c>
      <c r="T64" s="123">
        <v>24</v>
      </c>
      <c r="U64" s="155">
        <f t="shared" si="41"/>
        <v>4.3557168784029034</v>
      </c>
      <c r="V64" s="98">
        <v>171</v>
      </c>
      <c r="W64" s="155">
        <f t="shared" si="42"/>
        <v>31.03448275862069</v>
      </c>
      <c r="X64" s="123">
        <v>118</v>
      </c>
      <c r="Y64" s="155">
        <f t="shared" si="43"/>
        <v>21.415607985480946</v>
      </c>
      <c r="Z64" s="123">
        <v>78</v>
      </c>
      <c r="AA64" s="155">
        <f t="shared" si="44"/>
        <v>14.156079854809436</v>
      </c>
      <c r="AB64" s="123">
        <v>151</v>
      </c>
      <c r="AC64" s="155">
        <f t="shared" si="45"/>
        <v>27.404718693284934</v>
      </c>
      <c r="AD64" s="153">
        <f t="shared" si="35"/>
        <v>195</v>
      </c>
      <c r="AE64" s="154">
        <f t="shared" si="46"/>
        <v>35.390199637023592</v>
      </c>
      <c r="AF64" s="153">
        <f t="shared" si="36"/>
        <v>229</v>
      </c>
      <c r="AG64" s="154">
        <f t="shared" si="47"/>
        <v>41.560798548094375</v>
      </c>
    </row>
    <row r="65" spans="1:33" x14ac:dyDescent="0.25">
      <c r="A65" s="42"/>
      <c r="B65" s="144" t="s">
        <v>60</v>
      </c>
      <c r="C65" s="140">
        <v>577</v>
      </c>
      <c r="D65" s="141">
        <v>428</v>
      </c>
      <c r="E65" s="142">
        <f t="shared" si="37"/>
        <v>74.176776429809365</v>
      </c>
      <c r="F65" s="123">
        <v>18</v>
      </c>
      <c r="G65" s="155">
        <f t="shared" si="30"/>
        <v>3.119584055459272</v>
      </c>
      <c r="H65" s="123">
        <v>168</v>
      </c>
      <c r="I65" s="155">
        <f t="shared" si="31"/>
        <v>29.116117850953206</v>
      </c>
      <c r="J65" s="123">
        <v>126</v>
      </c>
      <c r="K65" s="155">
        <f t="shared" si="32"/>
        <v>21.837088388214905</v>
      </c>
      <c r="L65" s="123">
        <v>76</v>
      </c>
      <c r="M65" s="155">
        <f t="shared" si="33"/>
        <v>13.171577123050259</v>
      </c>
      <c r="N65" s="123">
        <v>179</v>
      </c>
      <c r="O65" s="155">
        <f t="shared" si="38"/>
        <v>31.022530329289427</v>
      </c>
      <c r="P65" s="153">
        <f t="shared" si="34"/>
        <v>186</v>
      </c>
      <c r="Q65" s="154">
        <f>(P65/C65)*100</f>
        <v>32.23570190641248</v>
      </c>
      <c r="R65" s="153">
        <f t="shared" si="21"/>
        <v>255</v>
      </c>
      <c r="S65" s="154">
        <f t="shared" si="40"/>
        <v>44.194107452339686</v>
      </c>
      <c r="T65" s="123">
        <v>20</v>
      </c>
      <c r="U65" s="155">
        <f t="shared" si="41"/>
        <v>3.4662045060658579</v>
      </c>
      <c r="V65" s="98">
        <v>167</v>
      </c>
      <c r="W65" s="155">
        <f t="shared" si="42"/>
        <v>28.942807625649912</v>
      </c>
      <c r="X65" s="123">
        <v>110</v>
      </c>
      <c r="Y65" s="155">
        <f t="shared" si="43"/>
        <v>19.064124783362217</v>
      </c>
      <c r="Z65" s="123">
        <v>77</v>
      </c>
      <c r="AA65" s="155">
        <f t="shared" si="44"/>
        <v>13.344887348353554</v>
      </c>
      <c r="AB65" s="123">
        <v>192</v>
      </c>
      <c r="AC65" s="155">
        <f t="shared" si="45"/>
        <v>33.275563258232239</v>
      </c>
      <c r="AD65" s="153">
        <f t="shared" si="35"/>
        <v>187</v>
      </c>
      <c r="AE65" s="154">
        <f t="shared" si="46"/>
        <v>32.40901213171577</v>
      </c>
      <c r="AF65" s="153">
        <f t="shared" si="36"/>
        <v>269</v>
      </c>
      <c r="AG65" s="154">
        <f t="shared" si="47"/>
        <v>46.620450606585791</v>
      </c>
    </row>
    <row r="66" spans="1:33" x14ac:dyDescent="0.25">
      <c r="A66" s="42"/>
      <c r="B66" s="144" t="s">
        <v>61</v>
      </c>
      <c r="C66" s="140">
        <v>645</v>
      </c>
      <c r="D66" s="141">
        <v>468</v>
      </c>
      <c r="E66" s="142">
        <f t="shared" si="37"/>
        <v>72.558139534883722</v>
      </c>
      <c r="F66" s="123">
        <v>25</v>
      </c>
      <c r="G66" s="155">
        <f t="shared" si="30"/>
        <v>3.8759689922480618</v>
      </c>
      <c r="H66" s="123">
        <v>213</v>
      </c>
      <c r="I66" s="155">
        <f t="shared" si="31"/>
        <v>33.02325581395349</v>
      </c>
      <c r="J66" s="123">
        <v>145</v>
      </c>
      <c r="K66" s="155">
        <f t="shared" si="32"/>
        <v>22.480620155038761</v>
      </c>
      <c r="L66" s="123">
        <v>71</v>
      </c>
      <c r="M66" s="155">
        <f t="shared" si="33"/>
        <v>11.007751937984496</v>
      </c>
      <c r="N66" s="123">
        <v>174</v>
      </c>
      <c r="O66" s="155">
        <f t="shared" si="38"/>
        <v>26.976744186046513</v>
      </c>
      <c r="P66" s="153">
        <f t="shared" si="34"/>
        <v>238</v>
      </c>
      <c r="Q66" s="154">
        <f t="shared" si="39"/>
        <v>36.899224806201552</v>
      </c>
      <c r="R66" s="153">
        <f t="shared" si="21"/>
        <v>245</v>
      </c>
      <c r="S66" s="154">
        <f t="shared" si="40"/>
        <v>37.984496124031011</v>
      </c>
      <c r="T66" s="123">
        <v>25</v>
      </c>
      <c r="U66" s="155">
        <f t="shared" si="41"/>
        <v>3.8759689922480618</v>
      </c>
      <c r="V66" s="98">
        <v>208</v>
      </c>
      <c r="W66" s="155">
        <f t="shared" si="42"/>
        <v>32.248062015503876</v>
      </c>
      <c r="X66" s="123">
        <v>138</v>
      </c>
      <c r="Y66" s="155">
        <f t="shared" si="43"/>
        <v>21.395348837209301</v>
      </c>
      <c r="Z66" s="123">
        <v>72</v>
      </c>
      <c r="AA66" s="155">
        <f t="shared" si="44"/>
        <v>11.162790697674419</v>
      </c>
      <c r="AB66" s="123">
        <v>184</v>
      </c>
      <c r="AC66" s="155">
        <f t="shared" si="45"/>
        <v>28.527131782945737</v>
      </c>
      <c r="AD66" s="153">
        <f t="shared" si="35"/>
        <v>233</v>
      </c>
      <c r="AE66" s="154">
        <f t="shared" si="46"/>
        <v>36.124031007751938</v>
      </c>
      <c r="AF66" s="153">
        <f t="shared" si="36"/>
        <v>256</v>
      </c>
      <c r="AG66" s="154">
        <f t="shared" si="47"/>
        <v>39.689922480620154</v>
      </c>
    </row>
    <row r="67" spans="1:33" x14ac:dyDescent="0.25">
      <c r="A67" s="42"/>
      <c r="B67" s="144" t="s">
        <v>62</v>
      </c>
      <c r="C67" s="140">
        <v>549</v>
      </c>
      <c r="D67" s="141">
        <v>408</v>
      </c>
      <c r="E67" s="142">
        <f t="shared" si="37"/>
        <v>74.316939890710387</v>
      </c>
      <c r="F67" s="123">
        <v>25</v>
      </c>
      <c r="G67" s="155">
        <f t="shared" si="30"/>
        <v>4.5537340619307827</v>
      </c>
      <c r="H67" s="123">
        <v>177</v>
      </c>
      <c r="I67" s="155">
        <f t="shared" si="31"/>
        <v>32.240437158469945</v>
      </c>
      <c r="J67" s="123">
        <v>98</v>
      </c>
      <c r="K67" s="155">
        <f t="shared" si="32"/>
        <v>17.850637522768668</v>
      </c>
      <c r="L67" s="123">
        <v>88</v>
      </c>
      <c r="M67" s="155">
        <f t="shared" si="33"/>
        <v>16.029143897996356</v>
      </c>
      <c r="N67" s="123">
        <v>151</v>
      </c>
      <c r="O67" s="155">
        <f t="shared" si="38"/>
        <v>27.504553734061933</v>
      </c>
      <c r="P67" s="153">
        <f t="shared" si="34"/>
        <v>202</v>
      </c>
      <c r="Q67" s="154">
        <f t="shared" si="39"/>
        <v>36.794171220400727</v>
      </c>
      <c r="R67" s="153">
        <f t="shared" si="21"/>
        <v>239</v>
      </c>
      <c r="S67" s="154">
        <f t="shared" si="40"/>
        <v>43.533697632058285</v>
      </c>
      <c r="T67" s="123">
        <v>26</v>
      </c>
      <c r="U67" s="155">
        <f t="shared" si="41"/>
        <v>4.7358834244080148</v>
      </c>
      <c r="V67" s="98">
        <v>170</v>
      </c>
      <c r="W67" s="155">
        <f t="shared" si="42"/>
        <v>30.965391621129324</v>
      </c>
      <c r="X67" s="123">
        <v>94</v>
      </c>
      <c r="Y67" s="155">
        <f t="shared" si="43"/>
        <v>17.122040072859747</v>
      </c>
      <c r="Z67" s="123">
        <v>96</v>
      </c>
      <c r="AA67" s="155">
        <f t="shared" si="44"/>
        <v>17.486338797814209</v>
      </c>
      <c r="AB67" s="123">
        <v>155</v>
      </c>
      <c r="AC67" s="155">
        <f t="shared" si="45"/>
        <v>28.233151183970858</v>
      </c>
      <c r="AD67" s="153">
        <f t="shared" si="35"/>
        <v>196</v>
      </c>
      <c r="AE67" s="154">
        <f t="shared" si="46"/>
        <v>35.701275045537336</v>
      </c>
      <c r="AF67" s="153">
        <f t="shared" si="36"/>
        <v>251</v>
      </c>
      <c r="AG67" s="154">
        <f t="shared" si="47"/>
        <v>45.719489981785067</v>
      </c>
    </row>
    <row r="68" spans="1:33" x14ac:dyDescent="0.25">
      <c r="A68" s="42"/>
      <c r="B68" s="144" t="s">
        <v>63</v>
      </c>
      <c r="C68" s="140">
        <v>443</v>
      </c>
      <c r="D68" s="141">
        <v>360</v>
      </c>
      <c r="E68" s="142">
        <f t="shared" si="37"/>
        <v>81.264108352144476</v>
      </c>
      <c r="F68" s="123">
        <v>19</v>
      </c>
      <c r="G68" s="155">
        <f t="shared" si="30"/>
        <v>4.288939051918736</v>
      </c>
      <c r="H68" s="123">
        <v>131</v>
      </c>
      <c r="I68" s="155">
        <f t="shared" si="31"/>
        <v>29.571106094808126</v>
      </c>
      <c r="J68" s="123">
        <v>83</v>
      </c>
      <c r="K68" s="155">
        <f t="shared" si="32"/>
        <v>18.735891647855528</v>
      </c>
      <c r="L68" s="123">
        <v>41</v>
      </c>
      <c r="M68" s="155">
        <f t="shared" si="33"/>
        <v>9.255079006772009</v>
      </c>
      <c r="N68" s="123">
        <v>161</v>
      </c>
      <c r="O68" s="155">
        <f t="shared" si="38"/>
        <v>36.343115124153499</v>
      </c>
      <c r="P68" s="153">
        <f t="shared" si="34"/>
        <v>150</v>
      </c>
      <c r="Q68" s="154">
        <f t="shared" si="39"/>
        <v>33.860045146726861</v>
      </c>
      <c r="R68" s="153">
        <f t="shared" si="21"/>
        <v>202</v>
      </c>
      <c r="S68" s="154">
        <f t="shared" si="40"/>
        <v>45.598194130925506</v>
      </c>
      <c r="T68" s="123">
        <v>19</v>
      </c>
      <c r="U68" s="155">
        <f t="shared" si="41"/>
        <v>4.288939051918736</v>
      </c>
      <c r="V68" s="98">
        <v>124</v>
      </c>
      <c r="W68" s="155">
        <f t="shared" si="42"/>
        <v>27.990970654627539</v>
      </c>
      <c r="X68" s="123">
        <v>82</v>
      </c>
      <c r="Y68" s="155">
        <f t="shared" si="43"/>
        <v>18.510158013544018</v>
      </c>
      <c r="Z68" s="123">
        <v>44</v>
      </c>
      <c r="AA68" s="155">
        <f t="shared" si="44"/>
        <v>9.932279909706546</v>
      </c>
      <c r="AB68" s="123">
        <v>166</v>
      </c>
      <c r="AC68" s="155">
        <f t="shared" si="45"/>
        <v>37.471783295711056</v>
      </c>
      <c r="AD68" s="153">
        <f t="shared" si="35"/>
        <v>143</v>
      </c>
      <c r="AE68" s="154">
        <f t="shared" si="46"/>
        <v>32.279909706546277</v>
      </c>
      <c r="AF68" s="153">
        <f t="shared" si="36"/>
        <v>210</v>
      </c>
      <c r="AG68" s="154">
        <f t="shared" si="47"/>
        <v>47.404063205417607</v>
      </c>
    </row>
    <row r="69" spans="1:33" x14ac:dyDescent="0.25">
      <c r="A69" s="42"/>
      <c r="B69" s="144" t="s">
        <v>64</v>
      </c>
      <c r="C69" s="140">
        <v>1506</v>
      </c>
      <c r="D69" s="141">
        <v>1161</v>
      </c>
      <c r="E69" s="142">
        <f t="shared" si="37"/>
        <v>77.091633466135463</v>
      </c>
      <c r="F69" s="123">
        <v>41</v>
      </c>
      <c r="G69" s="155">
        <f t="shared" si="30"/>
        <v>2.7224435590969454</v>
      </c>
      <c r="H69" s="123">
        <v>444</v>
      </c>
      <c r="I69" s="155">
        <f t="shared" si="31"/>
        <v>29.482071713147413</v>
      </c>
      <c r="J69" s="123">
        <v>326</v>
      </c>
      <c r="K69" s="155">
        <f t="shared" si="32"/>
        <v>21.646746347941566</v>
      </c>
      <c r="L69" s="123">
        <v>207</v>
      </c>
      <c r="M69" s="155">
        <f t="shared" si="33"/>
        <v>13.745019920318724</v>
      </c>
      <c r="N69" s="123">
        <v>456</v>
      </c>
      <c r="O69" s="155">
        <f t="shared" si="38"/>
        <v>30.278884462151396</v>
      </c>
      <c r="P69" s="153">
        <f t="shared" si="34"/>
        <v>485</v>
      </c>
      <c r="Q69" s="154">
        <f t="shared" si="39"/>
        <v>32.204515272244358</v>
      </c>
      <c r="R69" s="153">
        <f t="shared" si="21"/>
        <v>663</v>
      </c>
      <c r="S69" s="154">
        <f t="shared" si="40"/>
        <v>44.023904382470121</v>
      </c>
      <c r="T69" s="123">
        <v>56</v>
      </c>
      <c r="U69" s="155">
        <f t="shared" si="41"/>
        <v>3.7184594953519259</v>
      </c>
      <c r="V69" s="98">
        <v>425</v>
      </c>
      <c r="W69" s="155">
        <f t="shared" si="42"/>
        <v>28.220451527224437</v>
      </c>
      <c r="X69" s="123">
        <v>302</v>
      </c>
      <c r="Y69" s="155">
        <f t="shared" si="43"/>
        <v>20.053120849933599</v>
      </c>
      <c r="Z69" s="123">
        <v>204</v>
      </c>
      <c r="AA69" s="155">
        <f t="shared" si="44"/>
        <v>13.545816733067728</v>
      </c>
      <c r="AB69" s="123">
        <v>493</v>
      </c>
      <c r="AC69" s="155">
        <f t="shared" si="45"/>
        <v>32.735723771580346</v>
      </c>
      <c r="AD69" s="153">
        <f t="shared" si="35"/>
        <v>481</v>
      </c>
      <c r="AE69" s="154">
        <f t="shared" si="46"/>
        <v>31.938911022576359</v>
      </c>
      <c r="AF69" s="153">
        <f t="shared" si="36"/>
        <v>697</v>
      </c>
      <c r="AG69" s="154">
        <f t="shared" si="47"/>
        <v>46.281540504648071</v>
      </c>
    </row>
    <row r="70" spans="1:33" x14ac:dyDescent="0.25">
      <c r="A70" s="42"/>
      <c r="B70" s="144" t="s">
        <v>65</v>
      </c>
      <c r="C70" s="140">
        <v>537</v>
      </c>
      <c r="D70" s="141">
        <v>439</v>
      </c>
      <c r="E70" s="142">
        <f t="shared" si="37"/>
        <v>81.750465549348235</v>
      </c>
      <c r="F70" s="123">
        <v>16</v>
      </c>
      <c r="G70" s="155">
        <f t="shared" si="30"/>
        <v>2.9795158286778398</v>
      </c>
      <c r="H70" s="123">
        <v>135</v>
      </c>
      <c r="I70" s="155">
        <f t="shared" si="31"/>
        <v>25.139664804469277</v>
      </c>
      <c r="J70" s="123">
        <v>96</v>
      </c>
      <c r="K70" s="155">
        <f t="shared" si="32"/>
        <v>17.877094972067038</v>
      </c>
      <c r="L70" s="123">
        <v>117</v>
      </c>
      <c r="M70" s="155">
        <f t="shared" si="33"/>
        <v>21.787709497206702</v>
      </c>
      <c r="N70" s="123">
        <v>164</v>
      </c>
      <c r="O70" s="155">
        <f t="shared" si="38"/>
        <v>30.540037243947861</v>
      </c>
      <c r="P70" s="153">
        <f t="shared" si="34"/>
        <v>151</v>
      </c>
      <c r="Q70" s="154">
        <f t="shared" si="39"/>
        <v>28.11918063314711</v>
      </c>
      <c r="R70" s="153">
        <f t="shared" si="21"/>
        <v>281</v>
      </c>
      <c r="S70" s="154">
        <f t="shared" si="40"/>
        <v>52.327746741154556</v>
      </c>
      <c r="T70" s="123">
        <v>11</v>
      </c>
      <c r="U70" s="155">
        <f t="shared" si="41"/>
        <v>2.0484171322160147</v>
      </c>
      <c r="V70" s="98">
        <v>133</v>
      </c>
      <c r="W70" s="155">
        <f t="shared" si="42"/>
        <v>24.767225325884542</v>
      </c>
      <c r="X70" s="123">
        <v>87</v>
      </c>
      <c r="Y70" s="155">
        <f t="shared" si="43"/>
        <v>16.201117318435752</v>
      </c>
      <c r="Z70" s="123">
        <v>114</v>
      </c>
      <c r="AA70" s="155">
        <f t="shared" si="44"/>
        <v>21.229050279329609</v>
      </c>
      <c r="AB70" s="123">
        <v>185</v>
      </c>
      <c r="AC70" s="155">
        <f t="shared" si="45"/>
        <v>34.450651769087528</v>
      </c>
      <c r="AD70" s="153">
        <f t="shared" si="35"/>
        <v>144</v>
      </c>
      <c r="AE70" s="154">
        <f t="shared" si="46"/>
        <v>26.815642458100559</v>
      </c>
      <c r="AF70" s="153">
        <f t="shared" si="36"/>
        <v>299</v>
      </c>
      <c r="AG70" s="154">
        <f t="shared" si="47"/>
        <v>55.679702048417134</v>
      </c>
    </row>
    <row r="71" spans="1:33" x14ac:dyDescent="0.25">
      <c r="A71" s="42"/>
      <c r="B71" s="144" t="s">
        <v>66</v>
      </c>
      <c r="C71" s="140">
        <v>4194</v>
      </c>
      <c r="D71" s="141">
        <v>3065</v>
      </c>
      <c r="E71" s="142">
        <f t="shared" si="37"/>
        <v>73.080591320934673</v>
      </c>
      <c r="F71" s="123">
        <v>131</v>
      </c>
      <c r="G71" s="155">
        <f t="shared" si="30"/>
        <v>3.123509775870291</v>
      </c>
      <c r="H71" s="123">
        <v>1112</v>
      </c>
      <c r="I71" s="155">
        <f t="shared" si="31"/>
        <v>26.514067715784456</v>
      </c>
      <c r="J71" s="123">
        <v>1010</v>
      </c>
      <c r="K71" s="155">
        <f t="shared" si="32"/>
        <v>24.082021936099192</v>
      </c>
      <c r="L71" s="123">
        <v>614</v>
      </c>
      <c r="M71" s="155">
        <f t="shared" si="33"/>
        <v>14.639961850262278</v>
      </c>
      <c r="N71" s="123">
        <v>1255</v>
      </c>
      <c r="O71" s="155">
        <f t="shared" si="38"/>
        <v>29.923700524558893</v>
      </c>
      <c r="P71" s="153">
        <f t="shared" si="34"/>
        <v>1243</v>
      </c>
      <c r="Q71" s="154">
        <f t="shared" si="39"/>
        <v>29.637577491654742</v>
      </c>
      <c r="R71" s="153">
        <f t="shared" si="21"/>
        <v>1869</v>
      </c>
      <c r="S71" s="154">
        <f t="shared" si="40"/>
        <v>44.56366237482117</v>
      </c>
      <c r="T71" s="123">
        <v>155</v>
      </c>
      <c r="U71" s="155">
        <f t="shared" si="41"/>
        <v>3.6957558416785883</v>
      </c>
      <c r="V71" s="98">
        <v>1079</v>
      </c>
      <c r="W71" s="155">
        <f t="shared" si="42"/>
        <v>25.727229375298045</v>
      </c>
      <c r="X71" s="123">
        <v>1001</v>
      </c>
      <c r="Y71" s="155">
        <f t="shared" si="43"/>
        <v>23.867429661421077</v>
      </c>
      <c r="Z71" s="123">
        <v>606</v>
      </c>
      <c r="AA71" s="155">
        <f t="shared" si="44"/>
        <v>14.449213161659513</v>
      </c>
      <c r="AB71" s="123">
        <v>1290</v>
      </c>
      <c r="AC71" s="155">
        <f t="shared" si="45"/>
        <v>30.758226037195996</v>
      </c>
      <c r="AD71" s="153">
        <f t="shared" si="35"/>
        <v>1234</v>
      </c>
      <c r="AE71" s="154">
        <f t="shared" si="46"/>
        <v>29.422985216976631</v>
      </c>
      <c r="AF71" s="153">
        <f t="shared" si="36"/>
        <v>1896</v>
      </c>
      <c r="AG71" s="154">
        <f t="shared" si="47"/>
        <v>45.207439198855511</v>
      </c>
    </row>
    <row r="72" spans="1:33" x14ac:dyDescent="0.25">
      <c r="A72" s="42"/>
      <c r="B72" s="144" t="s">
        <v>67</v>
      </c>
      <c r="C72" s="140">
        <v>4626</v>
      </c>
      <c r="D72" s="141">
        <v>3994</v>
      </c>
      <c r="E72" s="142">
        <f t="shared" si="37"/>
        <v>86.338089061824476</v>
      </c>
      <c r="F72" s="287">
        <v>74</v>
      </c>
      <c r="G72" s="155">
        <f t="shared" si="30"/>
        <v>1.5996541288370081</v>
      </c>
      <c r="H72" s="287">
        <v>642</v>
      </c>
      <c r="I72" s="288">
        <f t="shared" si="31"/>
        <v>13.878080415045396</v>
      </c>
      <c r="J72" s="287">
        <v>645</v>
      </c>
      <c r="K72" s="288">
        <f t="shared" si="32"/>
        <v>13.942931258106356</v>
      </c>
      <c r="L72" s="287">
        <v>646</v>
      </c>
      <c r="M72" s="288">
        <f t="shared" si="33"/>
        <v>13.964548205793342</v>
      </c>
      <c r="N72" s="287">
        <v>2584</v>
      </c>
      <c r="O72" s="155">
        <f t="shared" si="38"/>
        <v>55.858192823173368</v>
      </c>
      <c r="P72" s="153">
        <f t="shared" si="34"/>
        <v>716</v>
      </c>
      <c r="Q72" s="154">
        <f t="shared" si="39"/>
        <v>15.477734543882404</v>
      </c>
      <c r="R72" s="153">
        <f t="shared" si="21"/>
        <v>3230</v>
      </c>
      <c r="S72" s="154">
        <f t="shared" si="40"/>
        <v>69.822741028966703</v>
      </c>
      <c r="T72" s="123">
        <v>82</v>
      </c>
      <c r="U72" s="155">
        <f t="shared" si="41"/>
        <v>1.7725897103329009</v>
      </c>
      <c r="V72" s="98">
        <v>627</v>
      </c>
      <c r="W72" s="155">
        <f t="shared" si="42"/>
        <v>13.553826199740596</v>
      </c>
      <c r="X72" s="123">
        <v>624</v>
      </c>
      <c r="Y72" s="155">
        <f t="shared" si="43"/>
        <v>13.488975356679637</v>
      </c>
      <c r="Z72" s="123">
        <v>561</v>
      </c>
      <c r="AA72" s="155">
        <f t="shared" si="44"/>
        <v>12.127107652399481</v>
      </c>
      <c r="AB72" s="123">
        <v>2703</v>
      </c>
      <c r="AC72" s="155">
        <f t="shared" si="45"/>
        <v>58.430609597924779</v>
      </c>
      <c r="AD72" s="153">
        <f t="shared" si="35"/>
        <v>709</v>
      </c>
      <c r="AE72" s="154">
        <f t="shared" si="46"/>
        <v>15.326415910073498</v>
      </c>
      <c r="AF72" s="153">
        <f t="shared" si="36"/>
        <v>3264</v>
      </c>
      <c r="AG72" s="154">
        <f t="shared" si="47"/>
        <v>70.557717250324259</v>
      </c>
    </row>
    <row r="73" spans="1:33" x14ac:dyDescent="0.25">
      <c r="A73" s="42"/>
      <c r="B73" s="144" t="s">
        <v>68</v>
      </c>
      <c r="C73" s="140">
        <v>2383</v>
      </c>
      <c r="D73" s="141">
        <v>1768</v>
      </c>
      <c r="E73" s="142">
        <f t="shared" si="37"/>
        <v>74.192194712547206</v>
      </c>
      <c r="F73" s="123">
        <v>86</v>
      </c>
      <c r="G73" s="155">
        <f t="shared" si="30"/>
        <v>3.6088963491397399</v>
      </c>
      <c r="H73" s="123">
        <v>817</v>
      </c>
      <c r="I73" s="155">
        <f>(H73/C72)*100</f>
        <v>17.661046260268051</v>
      </c>
      <c r="J73" s="123">
        <v>555</v>
      </c>
      <c r="K73" s="155">
        <f>(J73/C72)*100</f>
        <v>11.997405966277562</v>
      </c>
      <c r="L73" s="123">
        <v>254</v>
      </c>
      <c r="M73" s="155">
        <f>(L73/C72)*100</f>
        <v>5.4907047124945958</v>
      </c>
      <c r="N73" s="123">
        <v>627</v>
      </c>
      <c r="O73" s="155">
        <f t="shared" si="38"/>
        <v>26.311372219890895</v>
      </c>
      <c r="P73" s="153">
        <f>F73+H73</f>
        <v>903</v>
      </c>
      <c r="Q73" s="154">
        <f t="shared" si="39"/>
        <v>37.893411665967271</v>
      </c>
      <c r="R73" s="153">
        <f t="shared" si="21"/>
        <v>881</v>
      </c>
      <c r="S73" s="154">
        <f t="shared" si="40"/>
        <v>36.970205623164077</v>
      </c>
      <c r="T73" s="123">
        <v>97</v>
      </c>
      <c r="U73" s="155">
        <f t="shared" si="41"/>
        <v>4.0704993705413344</v>
      </c>
      <c r="V73" s="98">
        <v>793</v>
      </c>
      <c r="W73" s="155">
        <f t="shared" si="42"/>
        <v>33.277381451951321</v>
      </c>
      <c r="X73" s="123">
        <v>536</v>
      </c>
      <c r="Y73" s="155">
        <f t="shared" si="43"/>
        <v>22.49265631556861</v>
      </c>
      <c r="Z73" s="123">
        <v>269</v>
      </c>
      <c r="AA73" s="155">
        <f t="shared" si="44"/>
        <v>11.288292068820814</v>
      </c>
      <c r="AB73" s="123">
        <v>646</v>
      </c>
      <c r="AC73" s="155">
        <f t="shared" si="45"/>
        <v>27.10868652958456</v>
      </c>
      <c r="AD73" s="153">
        <f t="shared" si="35"/>
        <v>890</v>
      </c>
      <c r="AE73" s="154">
        <f t="shared" si="46"/>
        <v>37.347880822492655</v>
      </c>
      <c r="AF73" s="153">
        <f t="shared" si="36"/>
        <v>915</v>
      </c>
      <c r="AG73" s="154">
        <f t="shared" si="47"/>
        <v>38.396978598405376</v>
      </c>
    </row>
    <row r="74" spans="1:33" x14ac:dyDescent="0.25">
      <c r="A74" s="42"/>
      <c r="B74" s="144" t="s">
        <v>69</v>
      </c>
      <c r="C74" s="140">
        <v>202</v>
      </c>
      <c r="D74" s="141">
        <v>174</v>
      </c>
      <c r="E74" s="142">
        <f t="shared" si="37"/>
        <v>86.138613861386133</v>
      </c>
      <c r="F74" s="123">
        <v>7</v>
      </c>
      <c r="G74" s="155">
        <f>(F74/C73)*100</f>
        <v>0.29374737725556022</v>
      </c>
      <c r="H74" s="123">
        <v>80</v>
      </c>
      <c r="I74" s="155">
        <f>(H74/C73)*100</f>
        <v>3.3571128829206884</v>
      </c>
      <c r="J74" s="123">
        <v>45</v>
      </c>
      <c r="K74" s="155">
        <f>(J74/C73)*100</f>
        <v>1.888375996642887</v>
      </c>
      <c r="L74" s="123">
        <v>17</v>
      </c>
      <c r="M74" s="155">
        <f>(L74/C73)*100</f>
        <v>0.71338648762064627</v>
      </c>
      <c r="N74" s="123">
        <v>49</v>
      </c>
      <c r="O74" s="155">
        <f t="shared" si="38"/>
        <v>24.257425742574256</v>
      </c>
      <c r="P74" s="153">
        <f t="shared" si="34"/>
        <v>87</v>
      </c>
      <c r="Q74" s="154">
        <f>(P74/C74)*100</f>
        <v>43.069306930693067</v>
      </c>
      <c r="R74" s="153">
        <f t="shared" si="21"/>
        <v>66</v>
      </c>
      <c r="S74" s="154">
        <f t="shared" si="40"/>
        <v>32.673267326732677</v>
      </c>
      <c r="T74" s="123">
        <v>8</v>
      </c>
      <c r="U74" s="155">
        <f t="shared" si="41"/>
        <v>3.9603960396039604</v>
      </c>
      <c r="V74" s="98">
        <v>80</v>
      </c>
      <c r="W74" s="155">
        <f t="shared" si="42"/>
        <v>39.603960396039604</v>
      </c>
      <c r="X74" s="123">
        <v>42</v>
      </c>
      <c r="Y74" s="155">
        <f t="shared" si="43"/>
        <v>20.792079207920793</v>
      </c>
      <c r="Z74" s="123">
        <v>17</v>
      </c>
      <c r="AA74" s="155">
        <f t="shared" si="44"/>
        <v>8.4158415841584162</v>
      </c>
      <c r="AB74" s="123">
        <v>49</v>
      </c>
      <c r="AC74" s="155">
        <f t="shared" si="45"/>
        <v>24.257425742574256</v>
      </c>
      <c r="AD74" s="153">
        <f t="shared" si="35"/>
        <v>88</v>
      </c>
      <c r="AE74" s="154">
        <f t="shared" si="46"/>
        <v>43.564356435643568</v>
      </c>
      <c r="AF74" s="153">
        <f t="shared" si="36"/>
        <v>66</v>
      </c>
      <c r="AG74" s="154">
        <f t="shared" si="47"/>
        <v>32.673267326732677</v>
      </c>
    </row>
    <row r="75" spans="1:33" x14ac:dyDescent="0.25">
      <c r="A75" s="42"/>
      <c r="B75" s="144" t="s">
        <v>70</v>
      </c>
      <c r="C75" s="140">
        <v>766</v>
      </c>
      <c r="D75" s="141">
        <v>531</v>
      </c>
      <c r="E75" s="142">
        <f t="shared" si="37"/>
        <v>69.321148825065279</v>
      </c>
      <c r="F75" s="123">
        <v>82</v>
      </c>
      <c r="G75" s="155">
        <f>(F75/C74)*100</f>
        <v>40.594059405940598</v>
      </c>
      <c r="H75" s="123">
        <v>294</v>
      </c>
      <c r="I75" s="155">
        <f>(H75/C74)*100</f>
        <v>145.54455445544554</v>
      </c>
      <c r="J75" s="123">
        <v>168</v>
      </c>
      <c r="K75" s="155">
        <f>(J75/C74)*100</f>
        <v>83.168316831683171</v>
      </c>
      <c r="L75" s="123">
        <v>69</v>
      </c>
      <c r="M75" s="155">
        <f>(L75/C74)*100</f>
        <v>34.158415841584159</v>
      </c>
      <c r="N75" s="123">
        <v>139</v>
      </c>
      <c r="O75" s="155">
        <f t="shared" si="38"/>
        <v>18.14621409921671</v>
      </c>
      <c r="P75" s="153">
        <f t="shared" si="34"/>
        <v>376</v>
      </c>
      <c r="Q75" s="154">
        <f t="shared" si="39"/>
        <v>49.086161879895563</v>
      </c>
      <c r="R75" s="153">
        <f t="shared" si="21"/>
        <v>208</v>
      </c>
      <c r="S75" s="154">
        <f t="shared" si="40"/>
        <v>27.154046997389038</v>
      </c>
      <c r="T75" s="123">
        <v>75</v>
      </c>
      <c r="U75" s="155">
        <f t="shared" si="41"/>
        <v>9.7911227154047005</v>
      </c>
      <c r="V75" s="98">
        <v>294</v>
      </c>
      <c r="W75" s="155">
        <f t="shared" si="42"/>
        <v>38.381201044386422</v>
      </c>
      <c r="X75" s="123">
        <v>165</v>
      </c>
      <c r="Y75" s="155">
        <f t="shared" si="43"/>
        <v>21.540469973890339</v>
      </c>
      <c r="Z75" s="123">
        <v>70</v>
      </c>
      <c r="AA75" s="155">
        <f t="shared" si="44"/>
        <v>9.1383812010443854</v>
      </c>
      <c r="AB75" s="123">
        <v>148</v>
      </c>
      <c r="AC75" s="155">
        <f t="shared" si="45"/>
        <v>19.321148825065272</v>
      </c>
      <c r="AD75" s="153">
        <f t="shared" si="35"/>
        <v>369</v>
      </c>
      <c r="AE75" s="154">
        <f t="shared" si="46"/>
        <v>48.172323759791126</v>
      </c>
      <c r="AF75" s="153">
        <f t="shared" si="36"/>
        <v>218</v>
      </c>
      <c r="AG75" s="154">
        <f t="shared" si="47"/>
        <v>28.459530026109658</v>
      </c>
    </row>
    <row r="76" spans="1:33" x14ac:dyDescent="0.25">
      <c r="A76" s="42"/>
      <c r="B76" s="144" t="s">
        <v>71</v>
      </c>
      <c r="C76" s="140">
        <v>510</v>
      </c>
      <c r="D76" s="141">
        <v>453</v>
      </c>
      <c r="E76" s="142">
        <f t="shared" si="37"/>
        <v>88.82352941176471</v>
      </c>
      <c r="F76" s="123">
        <v>16</v>
      </c>
      <c r="G76" s="155">
        <f>(F76/C75)*100</f>
        <v>2.0887728459530028</v>
      </c>
      <c r="H76" s="123">
        <v>127</v>
      </c>
      <c r="I76" s="155">
        <f>(H76/C75)*100</f>
        <v>16.579634464751958</v>
      </c>
      <c r="J76" s="123">
        <v>89</v>
      </c>
      <c r="K76" s="155">
        <f>(J76/C75)*100</f>
        <v>11.618798955613578</v>
      </c>
      <c r="L76" s="123">
        <v>38</v>
      </c>
      <c r="M76" s="155">
        <f>(L76/C75)*100</f>
        <v>4.9608355091383807</v>
      </c>
      <c r="N76" s="123">
        <v>231</v>
      </c>
      <c r="O76" s="155">
        <f t="shared" si="38"/>
        <v>45.294117647058826</v>
      </c>
      <c r="P76" s="153">
        <f t="shared" si="34"/>
        <v>143</v>
      </c>
      <c r="Q76" s="154">
        <f t="shared" si="39"/>
        <v>28.03921568627451</v>
      </c>
      <c r="R76" s="153">
        <f t="shared" si="21"/>
        <v>269</v>
      </c>
      <c r="S76" s="154">
        <f t="shared" si="40"/>
        <v>52.745098039215691</v>
      </c>
      <c r="T76" s="123">
        <v>13</v>
      </c>
      <c r="U76" s="155">
        <f t="shared" si="41"/>
        <v>2.5490196078431371</v>
      </c>
      <c r="V76" s="98">
        <v>125</v>
      </c>
      <c r="W76" s="155">
        <f t="shared" si="42"/>
        <v>24.509803921568626</v>
      </c>
      <c r="X76" s="123">
        <v>88</v>
      </c>
      <c r="Y76" s="155">
        <f t="shared" si="43"/>
        <v>17.254901960784313</v>
      </c>
      <c r="Z76" s="123">
        <v>27</v>
      </c>
      <c r="AA76" s="155">
        <f t="shared" si="44"/>
        <v>5.2941176470588234</v>
      </c>
      <c r="AB76" s="123">
        <v>248</v>
      </c>
      <c r="AC76" s="155">
        <f t="shared" si="45"/>
        <v>48.627450980392155</v>
      </c>
      <c r="AD76" s="153">
        <f t="shared" si="35"/>
        <v>138</v>
      </c>
      <c r="AE76" s="154">
        <f t="shared" si="46"/>
        <v>27.058823529411764</v>
      </c>
      <c r="AF76" s="153">
        <f t="shared" si="36"/>
        <v>275</v>
      </c>
      <c r="AG76" s="154">
        <f t="shared" si="47"/>
        <v>53.921568627450981</v>
      </c>
    </row>
    <row r="77" spans="1:33" x14ac:dyDescent="0.25">
      <c r="A77" s="42"/>
      <c r="B77" s="144" t="s">
        <v>72</v>
      </c>
      <c r="C77" s="140">
        <v>1410</v>
      </c>
      <c r="D77" s="141">
        <v>1067</v>
      </c>
      <c r="E77" s="142">
        <f t="shared" si="37"/>
        <v>75.673758865248232</v>
      </c>
      <c r="F77" s="123">
        <v>39</v>
      </c>
      <c r="G77" s="155">
        <f t="shared" ref="G77" si="48">(F77/C77)*100</f>
        <v>2.7659574468085104</v>
      </c>
      <c r="H77" s="123">
        <v>413</v>
      </c>
      <c r="I77" s="155">
        <f t="shared" ref="I77" si="49">(H77/C77)*100</f>
        <v>29.290780141843971</v>
      </c>
      <c r="J77" s="123">
        <v>325</v>
      </c>
      <c r="K77" s="155">
        <f t="shared" ref="K77" si="50">(J77/C77)*100</f>
        <v>23.049645390070921</v>
      </c>
      <c r="L77" s="123">
        <v>187</v>
      </c>
      <c r="M77" s="155">
        <f t="shared" ref="M77" si="51">(L77/C77)*100</f>
        <v>13.26241134751773</v>
      </c>
      <c r="N77" s="123">
        <v>417</v>
      </c>
      <c r="O77" s="155">
        <f t="shared" si="38"/>
        <v>29.574468085106382</v>
      </c>
      <c r="P77" s="153">
        <f t="shared" si="34"/>
        <v>452</v>
      </c>
      <c r="Q77" s="154">
        <f t="shared" si="39"/>
        <v>32.056737588652481</v>
      </c>
      <c r="R77" s="153">
        <f t="shared" si="21"/>
        <v>604</v>
      </c>
      <c r="S77" s="154">
        <f t="shared" si="40"/>
        <v>42.836879432624116</v>
      </c>
      <c r="T77" s="123">
        <v>45</v>
      </c>
      <c r="U77" s="155">
        <f t="shared" si="41"/>
        <v>3.1914893617021276</v>
      </c>
      <c r="V77" s="98">
        <v>402</v>
      </c>
      <c r="W77" s="155">
        <f t="shared" si="42"/>
        <v>28.510638297872344</v>
      </c>
      <c r="X77" s="123">
        <v>310</v>
      </c>
      <c r="Y77" s="155">
        <f t="shared" si="43"/>
        <v>21.98581560283688</v>
      </c>
      <c r="Z77" s="123">
        <v>184</v>
      </c>
      <c r="AA77" s="155">
        <f t="shared" si="44"/>
        <v>13.049645390070921</v>
      </c>
      <c r="AB77" s="123">
        <v>444</v>
      </c>
      <c r="AC77" s="155">
        <f t="shared" si="45"/>
        <v>31.48936170212766</v>
      </c>
      <c r="AD77" s="153">
        <f t="shared" si="35"/>
        <v>447</v>
      </c>
      <c r="AE77" s="154">
        <f t="shared" si="46"/>
        <v>31.702127659574469</v>
      </c>
      <c r="AF77" s="153">
        <f t="shared" si="36"/>
        <v>628</v>
      </c>
      <c r="AG77" s="154">
        <f t="shared" si="47"/>
        <v>44.539007092198581</v>
      </c>
    </row>
    <row r="78" spans="1:33" x14ac:dyDescent="0.25">
      <c r="A78" s="42"/>
      <c r="B78" s="144" t="s">
        <v>73</v>
      </c>
      <c r="C78" s="140">
        <v>479</v>
      </c>
      <c r="D78" s="141">
        <v>405</v>
      </c>
      <c r="E78" s="142">
        <f t="shared" si="37"/>
        <v>84.551148225469731</v>
      </c>
      <c r="F78" s="123">
        <v>10</v>
      </c>
      <c r="G78" s="155">
        <f t="shared" ref="G78" si="52">(F78/C78)*100</f>
        <v>2.0876826722338206</v>
      </c>
      <c r="H78" s="123">
        <v>151</v>
      </c>
      <c r="I78" s="155">
        <f t="shared" ref="I78" si="53">(H78/C78)*100</f>
        <v>31.524008350730686</v>
      </c>
      <c r="J78" s="123">
        <v>87</v>
      </c>
      <c r="K78" s="155">
        <f t="shared" ref="K78" si="54">(J78/C78)*100</f>
        <v>18.162839248434238</v>
      </c>
      <c r="L78" s="123">
        <v>45</v>
      </c>
      <c r="M78" s="155">
        <f t="shared" ref="M78" si="55">(L78/C78)*100</f>
        <v>9.3945720250521916</v>
      </c>
      <c r="N78" s="123">
        <v>179</v>
      </c>
      <c r="O78" s="155">
        <f t="shared" si="38"/>
        <v>37.369519832985389</v>
      </c>
      <c r="P78" s="153">
        <f t="shared" si="34"/>
        <v>161</v>
      </c>
      <c r="Q78" s="154">
        <f t="shared" si="39"/>
        <v>33.611691022964507</v>
      </c>
      <c r="R78" s="153">
        <f t="shared" si="21"/>
        <v>224</v>
      </c>
      <c r="S78" s="154">
        <f t="shared" si="40"/>
        <v>46.764091858037574</v>
      </c>
      <c r="T78" s="123">
        <v>14</v>
      </c>
      <c r="U78" s="155">
        <f t="shared" si="41"/>
        <v>2.9227557411273484</v>
      </c>
      <c r="V78" s="98">
        <v>150</v>
      </c>
      <c r="W78" s="155">
        <f t="shared" si="42"/>
        <v>31.315240083507305</v>
      </c>
      <c r="X78" s="123">
        <v>82</v>
      </c>
      <c r="Y78" s="155">
        <f t="shared" si="43"/>
        <v>17.118997912317326</v>
      </c>
      <c r="Z78" s="123">
        <v>50</v>
      </c>
      <c r="AA78" s="155">
        <f t="shared" si="44"/>
        <v>10.438413361169102</v>
      </c>
      <c r="AB78" s="123">
        <v>175</v>
      </c>
      <c r="AC78" s="155">
        <f t="shared" si="45"/>
        <v>36.534446764091861</v>
      </c>
      <c r="AD78" s="153">
        <f t="shared" si="35"/>
        <v>164</v>
      </c>
      <c r="AE78" s="154">
        <f t="shared" si="46"/>
        <v>34.237995824634652</v>
      </c>
      <c r="AF78" s="153">
        <f t="shared" si="36"/>
        <v>225</v>
      </c>
      <c r="AG78" s="154">
        <f t="shared" si="47"/>
        <v>46.972860125260965</v>
      </c>
    </row>
    <row r="79" spans="1:33" x14ac:dyDescent="0.25">
      <c r="A79" s="42"/>
      <c r="B79" s="146" t="s">
        <v>74</v>
      </c>
      <c r="C79" s="140">
        <v>1097</v>
      </c>
      <c r="D79" s="147">
        <v>916</v>
      </c>
      <c r="E79" s="148">
        <f t="shared" si="37"/>
        <v>83.500455788514131</v>
      </c>
      <c r="F79" s="123">
        <v>28</v>
      </c>
      <c r="G79" s="155">
        <f t="shared" si="30"/>
        <v>2.552415679124886</v>
      </c>
      <c r="H79" s="123">
        <v>309</v>
      </c>
      <c r="I79" s="155">
        <f t="shared" si="31"/>
        <v>28.167730173199633</v>
      </c>
      <c r="J79" s="123">
        <v>239</v>
      </c>
      <c r="K79" s="155">
        <f t="shared" si="32"/>
        <v>21.786690975387422</v>
      </c>
      <c r="L79" s="123">
        <v>160</v>
      </c>
      <c r="M79" s="155">
        <f t="shared" si="33"/>
        <v>14.585232452142204</v>
      </c>
      <c r="N79" s="123">
        <v>349</v>
      </c>
      <c r="O79" s="155">
        <f t="shared" si="38"/>
        <v>31.814038286235185</v>
      </c>
      <c r="P79" s="153">
        <f t="shared" si="34"/>
        <v>337</v>
      </c>
      <c r="Q79" s="154">
        <f t="shared" si="39"/>
        <v>30.720145852324521</v>
      </c>
      <c r="R79" s="153">
        <f t="shared" si="21"/>
        <v>509</v>
      </c>
      <c r="S79" s="154">
        <f t="shared" si="40"/>
        <v>46.399270738377389</v>
      </c>
      <c r="T79" s="123">
        <v>38</v>
      </c>
      <c r="U79" s="155">
        <f t="shared" si="41"/>
        <v>3.4639927073837744</v>
      </c>
      <c r="V79" s="98">
        <v>302</v>
      </c>
      <c r="W79" s="155">
        <f t="shared" si="42"/>
        <v>27.529626253418414</v>
      </c>
      <c r="X79" s="123">
        <v>215</v>
      </c>
      <c r="Y79" s="155">
        <f t="shared" si="43"/>
        <v>19.598906107566087</v>
      </c>
      <c r="Z79" s="123">
        <v>157</v>
      </c>
      <c r="AA79" s="155">
        <f t="shared" si="44"/>
        <v>14.311759343664541</v>
      </c>
      <c r="AB79" s="123">
        <v>370</v>
      </c>
      <c r="AC79" s="155">
        <f t="shared" si="45"/>
        <v>33.72835004557885</v>
      </c>
      <c r="AD79" s="153">
        <f t="shared" si="35"/>
        <v>340</v>
      </c>
      <c r="AE79" s="154">
        <f t="shared" si="46"/>
        <v>30.993618960802188</v>
      </c>
      <c r="AF79" s="153">
        <f t="shared" si="36"/>
        <v>527</v>
      </c>
      <c r="AG79" s="154">
        <f t="shared" si="47"/>
        <v>48.040109389243391</v>
      </c>
    </row>
    <row r="81" spans="1:33" s="200" customFormat="1" ht="37.5" x14ac:dyDescent="0.25">
      <c r="A81" s="63"/>
      <c r="B81" s="279" t="s">
        <v>125</v>
      </c>
      <c r="C81" s="280">
        <f>SUM(C26:C79)</f>
        <v>55888</v>
      </c>
      <c r="D81" s="280">
        <f>SUM(D26:D79)</f>
        <v>44495</v>
      </c>
      <c r="E81" s="281">
        <f>(D81/C81)*100</f>
        <v>79.614586315488125</v>
      </c>
      <c r="F81" s="286">
        <f>SUM(F26:F79)</f>
        <v>1858</v>
      </c>
      <c r="G81" s="283">
        <f>(F81/C81)*100</f>
        <v>3.3245061551674775</v>
      </c>
      <c r="H81" s="286">
        <f>SUM(H26:H79)</f>
        <v>15493</v>
      </c>
      <c r="I81" s="283">
        <f>(H81/C81)*100</f>
        <v>27.7215144574864</v>
      </c>
      <c r="J81" s="286">
        <f>SUM(J26:J79)</f>
        <v>11319</v>
      </c>
      <c r="K81" s="283">
        <f>(J81/C81)*100</f>
        <v>20.253006012024048</v>
      </c>
      <c r="L81" s="286">
        <f>SUM(L26:L79)</f>
        <v>7356</v>
      </c>
      <c r="M81" s="283">
        <f>(L81/C81)*100</f>
        <v>13.162038362439162</v>
      </c>
      <c r="N81" s="286">
        <f>SUM(N26:N79)</f>
        <v>18894</v>
      </c>
      <c r="O81" s="283">
        <f>(N81/C81)*100</f>
        <v>33.806899513312338</v>
      </c>
      <c r="P81" s="286">
        <f>SUM(P26:P79)</f>
        <v>17351</v>
      </c>
      <c r="Q81" s="283">
        <f>(P81/C81)*100</f>
        <v>31.04602061265388</v>
      </c>
      <c r="R81" s="286">
        <f>SUM(R26:R79)</f>
        <v>26250</v>
      </c>
      <c r="S81" s="283">
        <f>(R81/C81)*100</f>
        <v>46.968937875751507</v>
      </c>
      <c r="T81" s="286">
        <f>SUM(T26:T79)</f>
        <v>2100</v>
      </c>
      <c r="U81" s="283">
        <f>(T81/C81)*100</f>
        <v>3.7575150300601203</v>
      </c>
      <c r="V81" s="286">
        <f>SUM(V26:V79)</f>
        <v>15088</v>
      </c>
      <c r="W81" s="286">
        <f>(V81/C81)*100</f>
        <v>26.996850844546234</v>
      </c>
      <c r="X81" s="286">
        <f>SUM(X26:X79)</f>
        <v>10797</v>
      </c>
      <c r="Y81" s="286">
        <f>(X81/C81)*100</f>
        <v>19.318995133123391</v>
      </c>
      <c r="Z81" s="286">
        <f>SUM(Z26:Z79)</f>
        <v>7382</v>
      </c>
      <c r="AA81" s="286">
        <f>(Z81/C81)*100</f>
        <v>13.208559977097051</v>
      </c>
      <c r="AB81" s="286">
        <f>SUM(AB26:AB79)</f>
        <v>19751</v>
      </c>
      <c r="AC81" s="286">
        <f>(AB81/C81)*100</f>
        <v>35.340323504151158</v>
      </c>
      <c r="AD81" s="286">
        <f>SUM(AD26:AD79)</f>
        <v>17188</v>
      </c>
      <c r="AE81" s="283">
        <f>(AD81/C81)*100</f>
        <v>30.754365874606354</v>
      </c>
      <c r="AF81" s="286">
        <f>SUM(AF26:AF79)</f>
        <v>27133</v>
      </c>
      <c r="AG81" s="283">
        <f>(AF81/C81)*100</f>
        <v>48.548883481248211</v>
      </c>
    </row>
  </sheetData>
  <mergeCells count="38">
    <mergeCell ref="AF24:AG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B3:AC3"/>
    <mergeCell ref="AD3:AE3"/>
    <mergeCell ref="B23:B25"/>
    <mergeCell ref="C23:C25"/>
    <mergeCell ref="D23:E24"/>
    <mergeCell ref="F23:S23"/>
    <mergeCell ref="T23:AC23"/>
    <mergeCell ref="F24:G24"/>
    <mergeCell ref="H24:I24"/>
    <mergeCell ref="N3:O3"/>
    <mergeCell ref="P3:Q3"/>
    <mergeCell ref="R3:S3"/>
    <mergeCell ref="T3:U3"/>
    <mergeCell ref="V3:W3"/>
    <mergeCell ref="X3:Y3"/>
    <mergeCell ref="D1:AA1"/>
    <mergeCell ref="B2:B4"/>
    <mergeCell ref="C2:C4"/>
    <mergeCell ref="D2:Q2"/>
    <mergeCell ref="R2:AA2"/>
    <mergeCell ref="D3:E3"/>
    <mergeCell ref="F3:G3"/>
    <mergeCell ref="H3:I3"/>
    <mergeCell ref="J3:K3"/>
    <mergeCell ref="L3:M3"/>
    <mergeCell ref="Z3:AA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topLeftCell="J1" workbookViewId="0">
      <selection activeCell="AH23" sqref="AH23"/>
    </sheetView>
  </sheetViews>
  <sheetFormatPr defaultRowHeight="15" x14ac:dyDescent="0.25"/>
  <cols>
    <col min="2" max="2" width="28.28515625" customWidth="1"/>
    <col min="14" max="14" width="9.5703125" customWidth="1"/>
  </cols>
  <sheetData>
    <row r="1" spans="2:31" ht="20.25" x14ac:dyDescent="0.3">
      <c r="D1" s="573" t="s">
        <v>10</v>
      </c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573"/>
      <c r="X1" s="573"/>
      <c r="Y1" s="573"/>
      <c r="Z1" s="573"/>
      <c r="AA1" s="573"/>
    </row>
    <row r="2" spans="2:31" ht="18.75" x14ac:dyDescent="0.3">
      <c r="B2" s="566" t="s">
        <v>111</v>
      </c>
      <c r="C2" s="572" t="s">
        <v>1</v>
      </c>
      <c r="D2" s="567" t="s">
        <v>17</v>
      </c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9"/>
      <c r="R2" s="571" t="s">
        <v>18</v>
      </c>
      <c r="S2" s="571"/>
      <c r="T2" s="571"/>
      <c r="U2" s="571"/>
      <c r="V2" s="571"/>
      <c r="W2" s="571"/>
      <c r="X2" s="571"/>
      <c r="Y2" s="571"/>
      <c r="Z2" s="571"/>
      <c r="AA2" s="571"/>
    </row>
    <row r="3" spans="2:31" x14ac:dyDescent="0.25">
      <c r="B3" s="566"/>
      <c r="C3" s="572"/>
      <c r="D3" s="570">
        <v>0</v>
      </c>
      <c r="E3" s="570"/>
      <c r="F3" s="570">
        <v>1</v>
      </c>
      <c r="G3" s="570"/>
      <c r="H3" s="570">
        <v>2</v>
      </c>
      <c r="I3" s="570"/>
      <c r="J3" s="570">
        <v>3</v>
      </c>
      <c r="K3" s="570"/>
      <c r="L3" s="570">
        <v>4</v>
      </c>
      <c r="M3" s="574"/>
      <c r="N3" s="565" t="s">
        <v>112</v>
      </c>
      <c r="O3" s="565"/>
      <c r="P3" s="565" t="s">
        <v>113</v>
      </c>
      <c r="Q3" s="565"/>
      <c r="R3" s="575">
        <v>0</v>
      </c>
      <c r="S3" s="570"/>
      <c r="T3" s="570">
        <v>1</v>
      </c>
      <c r="U3" s="570"/>
      <c r="V3" s="570">
        <v>2</v>
      </c>
      <c r="W3" s="570"/>
      <c r="X3" s="570">
        <v>3</v>
      </c>
      <c r="Y3" s="570"/>
      <c r="Z3" s="570">
        <v>4</v>
      </c>
      <c r="AA3" s="570"/>
      <c r="AB3" s="565" t="s">
        <v>112</v>
      </c>
      <c r="AC3" s="565"/>
      <c r="AD3" s="565" t="s">
        <v>113</v>
      </c>
      <c r="AE3" s="565"/>
    </row>
    <row r="4" spans="2:31" x14ac:dyDescent="0.25">
      <c r="B4" s="566"/>
      <c r="C4" s="572"/>
      <c r="D4" s="98" t="s">
        <v>110</v>
      </c>
      <c r="E4" s="98" t="s">
        <v>83</v>
      </c>
      <c r="F4" s="98" t="s">
        <v>110</v>
      </c>
      <c r="G4" s="98" t="s">
        <v>83</v>
      </c>
      <c r="H4" s="98" t="s">
        <v>110</v>
      </c>
      <c r="I4" s="98" t="s">
        <v>83</v>
      </c>
      <c r="J4" s="98" t="s">
        <v>110</v>
      </c>
      <c r="K4" s="98" t="s">
        <v>83</v>
      </c>
      <c r="L4" s="98" t="s">
        <v>110</v>
      </c>
      <c r="M4" s="99" t="s">
        <v>83</v>
      </c>
      <c r="N4" s="284" t="s">
        <v>110</v>
      </c>
      <c r="O4" s="284" t="s">
        <v>83</v>
      </c>
      <c r="P4" s="284" t="s">
        <v>110</v>
      </c>
      <c r="Q4" s="284" t="s">
        <v>83</v>
      </c>
      <c r="R4" s="100" t="s">
        <v>110</v>
      </c>
      <c r="S4" s="98" t="s">
        <v>83</v>
      </c>
      <c r="T4" s="98" t="s">
        <v>110</v>
      </c>
      <c r="U4" s="98" t="s">
        <v>83</v>
      </c>
      <c r="V4" s="98" t="s">
        <v>110</v>
      </c>
      <c r="W4" s="98" t="s">
        <v>83</v>
      </c>
      <c r="X4" s="98" t="s">
        <v>110</v>
      </c>
      <c r="Y4" s="98" t="s">
        <v>83</v>
      </c>
      <c r="Z4" s="98" t="s">
        <v>110</v>
      </c>
      <c r="AA4" s="98" t="s">
        <v>83</v>
      </c>
      <c r="AB4" s="284" t="s">
        <v>110</v>
      </c>
      <c r="AC4" s="284" t="s">
        <v>83</v>
      </c>
      <c r="AD4" s="284" t="s">
        <v>110</v>
      </c>
      <c r="AE4" s="284" t="s">
        <v>83</v>
      </c>
    </row>
    <row r="5" spans="2:31" x14ac:dyDescent="0.25">
      <c r="B5" s="109" t="s">
        <v>75</v>
      </c>
      <c r="C5" s="110">
        <v>305</v>
      </c>
      <c r="D5" s="38">
        <v>14</v>
      </c>
      <c r="E5" s="11">
        <f>D5*100/C5</f>
        <v>4.5901639344262293</v>
      </c>
      <c r="F5" s="38">
        <v>98</v>
      </c>
      <c r="G5" s="11">
        <f>F5*100/C5</f>
        <v>32.131147540983605</v>
      </c>
      <c r="H5" s="38">
        <v>84</v>
      </c>
      <c r="I5" s="11">
        <f>H5*100/C5</f>
        <v>27.540983606557376</v>
      </c>
      <c r="J5" s="38">
        <v>30</v>
      </c>
      <c r="K5" s="11">
        <f>J5*100/C5</f>
        <v>9.8360655737704921</v>
      </c>
      <c r="L5" s="101">
        <v>72</v>
      </c>
      <c r="M5" s="111">
        <f>L5*100/C5</f>
        <v>23.606557377049182</v>
      </c>
      <c r="N5" s="284">
        <f>D5+F5</f>
        <v>112</v>
      </c>
      <c r="O5" s="114">
        <f t="shared" ref="O5:O19" si="0">(N5/C5)*100</f>
        <v>36.721311475409834</v>
      </c>
      <c r="P5" s="284">
        <f>J5+L5</f>
        <v>102</v>
      </c>
      <c r="Q5" s="114">
        <f t="shared" ref="Q5:Q19" si="1">(P5/C5)*100</f>
        <v>33.442622950819676</v>
      </c>
      <c r="R5" s="112">
        <v>15</v>
      </c>
      <c r="S5" s="11">
        <f t="shared" ref="S5:S19" si="2">R5*100/C5</f>
        <v>4.918032786885246</v>
      </c>
      <c r="T5" s="38">
        <v>100</v>
      </c>
      <c r="U5" s="11">
        <f t="shared" ref="U5:U19" si="3">T5*100/C5</f>
        <v>32.786885245901637</v>
      </c>
      <c r="V5" s="38">
        <v>76</v>
      </c>
      <c r="W5" s="11">
        <f t="shared" ref="W5:W19" si="4">V5*100/C5</f>
        <v>24.918032786885245</v>
      </c>
      <c r="X5" s="38">
        <v>33</v>
      </c>
      <c r="Y5" s="11">
        <f t="shared" ref="Y5:Y19" si="5">X5*100/C5</f>
        <v>10.819672131147541</v>
      </c>
      <c r="Z5" s="101">
        <v>76</v>
      </c>
      <c r="AA5" s="102">
        <f t="shared" ref="AA5:AA19" si="6">Z5*100/C5</f>
        <v>24.918032786885245</v>
      </c>
      <c r="AB5" s="284">
        <f>R5+T5</f>
        <v>115</v>
      </c>
      <c r="AC5" s="114">
        <f t="shared" ref="AC5:AC19" si="7">(AB5/C5)*100</f>
        <v>37.704918032786885</v>
      </c>
      <c r="AD5" s="284">
        <f>X5+Z5</f>
        <v>109</v>
      </c>
      <c r="AE5" s="114">
        <f t="shared" ref="AE5:AE19" si="8">(AD5/C5)*100</f>
        <v>35.73770491803279</v>
      </c>
    </row>
    <row r="6" spans="2:31" x14ac:dyDescent="0.25">
      <c r="B6" s="117" t="s">
        <v>76</v>
      </c>
      <c r="C6" s="116">
        <v>1205</v>
      </c>
      <c r="D6" s="112">
        <v>38</v>
      </c>
      <c r="E6" s="11">
        <f t="shared" ref="E6:E19" si="9">D6*100/C6</f>
        <v>3.1535269709543567</v>
      </c>
      <c r="F6" s="38">
        <v>313</v>
      </c>
      <c r="G6" s="11">
        <f t="shared" ref="G6:G19" si="10">F6*100/C6</f>
        <v>25.975103734439834</v>
      </c>
      <c r="H6" s="38">
        <v>251</v>
      </c>
      <c r="I6" s="11">
        <f t="shared" ref="I6:I19" si="11">H6*100/C6</f>
        <v>20.8298755186722</v>
      </c>
      <c r="J6" s="38">
        <v>130</v>
      </c>
      <c r="K6" s="11">
        <f t="shared" ref="K6:K19" si="12">J6*100/C6</f>
        <v>10.78838174273859</v>
      </c>
      <c r="L6" s="101">
        <v>456</v>
      </c>
      <c r="M6" s="111">
        <f t="shared" ref="M6:M19" si="13">L6*100/C6</f>
        <v>37.842323651452283</v>
      </c>
      <c r="N6" s="284">
        <f t="shared" ref="N6:N19" si="14">D6+F6</f>
        <v>351</v>
      </c>
      <c r="O6" s="114">
        <f t="shared" si="0"/>
        <v>29.128630705394194</v>
      </c>
      <c r="P6" s="284">
        <f t="shared" ref="P6:P19" si="15">J6+L6</f>
        <v>586</v>
      </c>
      <c r="Q6" s="114">
        <f t="shared" si="1"/>
        <v>48.630705394190869</v>
      </c>
      <c r="R6" s="38">
        <v>39</v>
      </c>
      <c r="S6" s="11">
        <f t="shared" si="2"/>
        <v>3.2365145228215768</v>
      </c>
      <c r="T6" s="38">
        <v>311</v>
      </c>
      <c r="U6" s="11">
        <f t="shared" si="3"/>
        <v>25.809128630705395</v>
      </c>
      <c r="V6" s="38">
        <v>231</v>
      </c>
      <c r="W6" s="11">
        <f t="shared" si="4"/>
        <v>19.1701244813278</v>
      </c>
      <c r="X6" s="38">
        <v>137</v>
      </c>
      <c r="Y6" s="11">
        <f t="shared" si="5"/>
        <v>11.369294605809129</v>
      </c>
      <c r="Z6" s="101">
        <v>477</v>
      </c>
      <c r="AA6" s="102">
        <f t="shared" si="6"/>
        <v>39.585062240663902</v>
      </c>
      <c r="AB6" s="284">
        <f t="shared" ref="AB6:AB19" si="16">R6+T6</f>
        <v>350</v>
      </c>
      <c r="AC6" s="114">
        <f t="shared" si="7"/>
        <v>29.045643153526974</v>
      </c>
      <c r="AD6" s="284">
        <f t="shared" ref="AD6:AD19" si="17">X6+Z6</f>
        <v>614</v>
      </c>
      <c r="AE6" s="114">
        <f t="shared" si="8"/>
        <v>50.954356846473026</v>
      </c>
    </row>
    <row r="7" spans="2:31" x14ac:dyDescent="0.25">
      <c r="B7" s="117" t="s">
        <v>77</v>
      </c>
      <c r="C7" s="116">
        <v>305</v>
      </c>
      <c r="D7" s="38">
        <v>6</v>
      </c>
      <c r="E7" s="11">
        <f t="shared" si="9"/>
        <v>1.9672131147540983</v>
      </c>
      <c r="F7" s="38">
        <v>42</v>
      </c>
      <c r="G7" s="11">
        <f t="shared" si="10"/>
        <v>13.770491803278688</v>
      </c>
      <c r="H7" s="38">
        <v>54</v>
      </c>
      <c r="I7" s="11">
        <f t="shared" si="11"/>
        <v>17.704918032786885</v>
      </c>
      <c r="J7" s="38">
        <v>79</v>
      </c>
      <c r="K7" s="11">
        <f t="shared" si="12"/>
        <v>25.901639344262296</v>
      </c>
      <c r="L7" s="101">
        <v>121</v>
      </c>
      <c r="M7" s="111">
        <f t="shared" si="13"/>
        <v>39.672131147540981</v>
      </c>
      <c r="N7" s="284">
        <f t="shared" si="14"/>
        <v>48</v>
      </c>
      <c r="O7" s="114">
        <f t="shared" si="0"/>
        <v>15.737704918032788</v>
      </c>
      <c r="P7" s="284">
        <f t="shared" si="15"/>
        <v>200</v>
      </c>
      <c r="Q7" s="114">
        <f t="shared" si="1"/>
        <v>65.573770491803273</v>
      </c>
      <c r="R7" s="38">
        <v>8</v>
      </c>
      <c r="S7" s="11">
        <f t="shared" si="2"/>
        <v>2.622950819672131</v>
      </c>
      <c r="T7" s="38">
        <v>40</v>
      </c>
      <c r="U7" s="11">
        <f t="shared" si="3"/>
        <v>13.114754098360656</v>
      </c>
      <c r="V7" s="38">
        <v>51</v>
      </c>
      <c r="W7" s="11">
        <f t="shared" si="4"/>
        <v>16.721311475409838</v>
      </c>
      <c r="X7" s="38">
        <v>78</v>
      </c>
      <c r="Y7" s="11">
        <f t="shared" si="5"/>
        <v>25.57377049180328</v>
      </c>
      <c r="Z7" s="101">
        <v>125</v>
      </c>
      <c r="AA7" s="102">
        <f t="shared" si="6"/>
        <v>40.983606557377051</v>
      </c>
      <c r="AB7" s="284">
        <f t="shared" si="16"/>
        <v>48</v>
      </c>
      <c r="AC7" s="114">
        <f t="shared" si="7"/>
        <v>15.737704918032788</v>
      </c>
      <c r="AD7" s="284">
        <f t="shared" si="17"/>
        <v>203</v>
      </c>
      <c r="AE7" s="114">
        <f t="shared" si="8"/>
        <v>66.557377049180332</v>
      </c>
    </row>
    <row r="8" spans="2:31" x14ac:dyDescent="0.25">
      <c r="B8" s="119" t="s">
        <v>78</v>
      </c>
      <c r="C8" s="116">
        <v>8052</v>
      </c>
      <c r="D8" s="38">
        <v>167</v>
      </c>
      <c r="E8" s="11">
        <f t="shared" si="9"/>
        <v>2.0740188772975658</v>
      </c>
      <c r="F8" s="38">
        <v>1700</v>
      </c>
      <c r="G8" s="11">
        <f t="shared" si="10"/>
        <v>21.112767014406359</v>
      </c>
      <c r="H8" s="38">
        <v>1565</v>
      </c>
      <c r="I8" s="11">
        <f t="shared" si="11"/>
        <v>19.436164927968207</v>
      </c>
      <c r="J8" s="38">
        <v>1401</v>
      </c>
      <c r="K8" s="11">
        <f t="shared" si="12"/>
        <v>17.399403874813711</v>
      </c>
      <c r="L8" s="101">
        <v>3149</v>
      </c>
      <c r="M8" s="111">
        <f t="shared" si="13"/>
        <v>39.108296075509188</v>
      </c>
      <c r="N8" s="284">
        <f t="shared" si="14"/>
        <v>1867</v>
      </c>
      <c r="O8" s="114">
        <f t="shared" si="0"/>
        <v>23.186785891703924</v>
      </c>
      <c r="P8" s="284">
        <f t="shared" si="15"/>
        <v>4550</v>
      </c>
      <c r="Q8" s="114">
        <f t="shared" si="1"/>
        <v>56.507699950322902</v>
      </c>
      <c r="R8" s="38">
        <v>199</v>
      </c>
      <c r="S8" s="11">
        <f t="shared" si="2"/>
        <v>2.4714356681569796</v>
      </c>
      <c r="T8" s="38">
        <v>1650</v>
      </c>
      <c r="U8" s="11">
        <f t="shared" si="3"/>
        <v>20.491803278688526</v>
      </c>
      <c r="V8" s="38">
        <v>1465</v>
      </c>
      <c r="W8" s="11">
        <f t="shared" si="4"/>
        <v>18.194237456532537</v>
      </c>
      <c r="X8" s="38">
        <v>1401</v>
      </c>
      <c r="Y8" s="11">
        <f t="shared" si="5"/>
        <v>17.399403874813711</v>
      </c>
      <c r="Z8" s="101">
        <v>3280</v>
      </c>
      <c r="AA8" s="102">
        <f t="shared" si="6"/>
        <v>40.735221063089917</v>
      </c>
      <c r="AB8" s="284">
        <f t="shared" si="16"/>
        <v>1849</v>
      </c>
      <c r="AC8" s="114">
        <f t="shared" si="7"/>
        <v>22.963238946845504</v>
      </c>
      <c r="AD8" s="284">
        <f t="shared" si="17"/>
        <v>4681</v>
      </c>
      <c r="AE8" s="114">
        <f t="shared" si="8"/>
        <v>58.134624937903624</v>
      </c>
    </row>
    <row r="9" spans="2:31" x14ac:dyDescent="0.25">
      <c r="B9" s="119" t="s">
        <v>79</v>
      </c>
      <c r="C9" s="116">
        <v>3122</v>
      </c>
      <c r="D9" s="38">
        <v>83</v>
      </c>
      <c r="E9" s="11">
        <f t="shared" si="9"/>
        <v>2.6585522101217167</v>
      </c>
      <c r="F9" s="38">
        <v>796</v>
      </c>
      <c r="G9" s="11">
        <f t="shared" si="10"/>
        <v>25.496476617552851</v>
      </c>
      <c r="H9" s="38">
        <v>714</v>
      </c>
      <c r="I9" s="11">
        <f t="shared" si="11"/>
        <v>22.869955156950674</v>
      </c>
      <c r="J9" s="38">
        <v>466</v>
      </c>
      <c r="K9" s="11">
        <f t="shared" si="12"/>
        <v>14.926329276105061</v>
      </c>
      <c r="L9" s="101">
        <v>1045</v>
      </c>
      <c r="M9" s="111">
        <f t="shared" si="13"/>
        <v>33.472133247918002</v>
      </c>
      <c r="N9" s="284">
        <f t="shared" si="14"/>
        <v>879</v>
      </c>
      <c r="O9" s="114">
        <f t="shared" si="0"/>
        <v>28.155028827674567</v>
      </c>
      <c r="P9" s="284">
        <f t="shared" si="15"/>
        <v>1511</v>
      </c>
      <c r="Q9" s="114">
        <f t="shared" si="1"/>
        <v>48.39846252402306</v>
      </c>
      <c r="R9" s="38">
        <v>81</v>
      </c>
      <c r="S9" s="11">
        <f t="shared" si="2"/>
        <v>2.5944907110826394</v>
      </c>
      <c r="T9" s="38">
        <v>776</v>
      </c>
      <c r="U9" s="11">
        <f t="shared" si="3"/>
        <v>24.855861627162074</v>
      </c>
      <c r="V9" s="38">
        <v>691</v>
      </c>
      <c r="W9" s="11">
        <f t="shared" si="4"/>
        <v>22.133247918001281</v>
      </c>
      <c r="X9" s="38">
        <v>459</v>
      </c>
      <c r="Y9" s="11">
        <f t="shared" si="5"/>
        <v>14.702114029468289</v>
      </c>
      <c r="Z9" s="101">
        <v>1100</v>
      </c>
      <c r="AA9" s="102">
        <f t="shared" si="6"/>
        <v>35.233824471492632</v>
      </c>
      <c r="AB9" s="284">
        <f t="shared" si="16"/>
        <v>857</v>
      </c>
      <c r="AC9" s="114">
        <f t="shared" si="7"/>
        <v>27.450352338244716</v>
      </c>
      <c r="AD9" s="284">
        <f t="shared" si="17"/>
        <v>1559</v>
      </c>
      <c r="AE9" s="114">
        <f t="shared" si="8"/>
        <v>49.935938500960923</v>
      </c>
    </row>
    <row r="10" spans="2:31" x14ac:dyDescent="0.25">
      <c r="B10" s="119" t="s">
        <v>80</v>
      </c>
      <c r="C10" s="116">
        <v>4707</v>
      </c>
      <c r="D10" s="38">
        <v>35</v>
      </c>
      <c r="E10" s="11">
        <f t="shared" si="9"/>
        <v>0.74357340131718719</v>
      </c>
      <c r="F10" s="38">
        <v>361</v>
      </c>
      <c r="G10" s="11">
        <f t="shared" si="10"/>
        <v>7.6694285107287019</v>
      </c>
      <c r="H10" s="38">
        <v>565</v>
      </c>
      <c r="I10" s="11">
        <f t="shared" si="11"/>
        <v>12.003399192691736</v>
      </c>
      <c r="J10" s="38">
        <v>1231</v>
      </c>
      <c r="K10" s="11">
        <f t="shared" si="12"/>
        <v>26.152538772041641</v>
      </c>
      <c r="L10" s="101">
        <v>2495</v>
      </c>
      <c r="M10" s="111">
        <f t="shared" si="13"/>
        <v>53.006161036753774</v>
      </c>
      <c r="N10" s="284">
        <f t="shared" si="14"/>
        <v>396</v>
      </c>
      <c r="O10" s="114">
        <f t="shared" si="0"/>
        <v>8.413001912045889</v>
      </c>
      <c r="P10" s="284">
        <f t="shared" si="15"/>
        <v>3726</v>
      </c>
      <c r="Q10" s="114">
        <f t="shared" si="1"/>
        <v>79.158699808795404</v>
      </c>
      <c r="R10" s="38">
        <v>27</v>
      </c>
      <c r="S10" s="11">
        <f t="shared" si="2"/>
        <v>0.57361376673040154</v>
      </c>
      <c r="T10" s="38">
        <v>340</v>
      </c>
      <c r="U10" s="11">
        <f t="shared" si="3"/>
        <v>7.22328446993839</v>
      </c>
      <c r="V10" s="38">
        <v>346</v>
      </c>
      <c r="W10" s="11">
        <f t="shared" si="4"/>
        <v>7.350754195878479</v>
      </c>
      <c r="X10" s="38">
        <v>1296</v>
      </c>
      <c r="Y10" s="11">
        <f t="shared" si="5"/>
        <v>27.533460803059274</v>
      </c>
      <c r="Z10" s="101">
        <v>2678</v>
      </c>
      <c r="AA10" s="102">
        <f t="shared" si="6"/>
        <v>56.893987677926489</v>
      </c>
      <c r="AB10" s="284">
        <f t="shared" si="16"/>
        <v>367</v>
      </c>
      <c r="AC10" s="114">
        <f t="shared" si="7"/>
        <v>7.7968982366687909</v>
      </c>
      <c r="AD10" s="284">
        <f t="shared" si="17"/>
        <v>3974</v>
      </c>
      <c r="AE10" s="114">
        <f t="shared" si="8"/>
        <v>84.427448480985774</v>
      </c>
    </row>
    <row r="11" spans="2:31" x14ac:dyDescent="0.25">
      <c r="B11" s="119" t="s">
        <v>81</v>
      </c>
      <c r="C11" s="116">
        <v>2051</v>
      </c>
      <c r="D11" s="38">
        <v>18</v>
      </c>
      <c r="E11" s="11">
        <f t="shared" si="9"/>
        <v>0.87762067284251588</v>
      </c>
      <c r="F11" s="38">
        <v>201</v>
      </c>
      <c r="G11" s="11">
        <f t="shared" si="10"/>
        <v>9.8000975134080939</v>
      </c>
      <c r="H11" s="38">
        <v>283</v>
      </c>
      <c r="I11" s="11">
        <f t="shared" si="11"/>
        <v>13.798147245246222</v>
      </c>
      <c r="J11" s="38">
        <v>587</v>
      </c>
      <c r="K11" s="11">
        <f t="shared" si="12"/>
        <v>28.620185275475379</v>
      </c>
      <c r="L11" s="101">
        <v>947</v>
      </c>
      <c r="M11" s="111">
        <f t="shared" si="13"/>
        <v>46.172598732325696</v>
      </c>
      <c r="N11" s="284">
        <f t="shared" si="14"/>
        <v>219</v>
      </c>
      <c r="O11" s="114">
        <f t="shared" si="0"/>
        <v>10.67771818625061</v>
      </c>
      <c r="P11" s="284">
        <f t="shared" si="15"/>
        <v>1534</v>
      </c>
      <c r="Q11" s="114">
        <f t="shared" si="1"/>
        <v>74.792784007801075</v>
      </c>
      <c r="R11" s="38">
        <v>25</v>
      </c>
      <c r="S11" s="11">
        <f t="shared" si="2"/>
        <v>1.2189176011701608</v>
      </c>
      <c r="T11" s="38">
        <v>176</v>
      </c>
      <c r="U11" s="11">
        <f t="shared" si="3"/>
        <v>8.581179912237932</v>
      </c>
      <c r="V11" s="38">
        <v>276</v>
      </c>
      <c r="W11" s="11">
        <f t="shared" si="4"/>
        <v>13.456850316918576</v>
      </c>
      <c r="X11" s="38">
        <v>573</v>
      </c>
      <c r="Y11" s="11">
        <f t="shared" si="5"/>
        <v>27.937591418820087</v>
      </c>
      <c r="Z11" s="101">
        <v>988</v>
      </c>
      <c r="AA11" s="102">
        <f t="shared" si="6"/>
        <v>48.171623598244757</v>
      </c>
      <c r="AB11" s="284">
        <f t="shared" si="16"/>
        <v>201</v>
      </c>
      <c r="AC11" s="114">
        <f t="shared" si="7"/>
        <v>9.8000975134080939</v>
      </c>
      <c r="AD11" s="284">
        <f t="shared" si="17"/>
        <v>1561</v>
      </c>
      <c r="AE11" s="114">
        <f t="shared" si="8"/>
        <v>76.109215017064841</v>
      </c>
    </row>
    <row r="12" spans="2:31" x14ac:dyDescent="0.25">
      <c r="B12" s="119" t="s">
        <v>82</v>
      </c>
      <c r="C12" s="116">
        <v>5516</v>
      </c>
      <c r="D12" s="38">
        <v>143</v>
      </c>
      <c r="E12" s="11">
        <f t="shared" si="9"/>
        <v>2.5924583031182018</v>
      </c>
      <c r="F12" s="38">
        <v>1499</v>
      </c>
      <c r="G12" s="11">
        <f t="shared" si="10"/>
        <v>27.175489485134154</v>
      </c>
      <c r="H12" s="38">
        <v>1266</v>
      </c>
      <c r="I12" s="11">
        <f t="shared" si="11"/>
        <v>22.951414068165338</v>
      </c>
      <c r="J12" s="38">
        <v>897</v>
      </c>
      <c r="K12" s="11">
        <f t="shared" si="12"/>
        <v>16.261783901377811</v>
      </c>
      <c r="L12" s="101">
        <v>1646</v>
      </c>
      <c r="M12" s="111">
        <f t="shared" si="13"/>
        <v>29.840464104423496</v>
      </c>
      <c r="N12" s="284">
        <f t="shared" si="14"/>
        <v>1642</v>
      </c>
      <c r="O12" s="114">
        <f t="shared" si="0"/>
        <v>29.767947788252357</v>
      </c>
      <c r="P12" s="284">
        <f t="shared" si="15"/>
        <v>2543</v>
      </c>
      <c r="Q12" s="114">
        <f t="shared" si="1"/>
        <v>46.102248005801307</v>
      </c>
      <c r="R12" s="38">
        <v>187</v>
      </c>
      <c r="S12" s="11">
        <f t="shared" si="2"/>
        <v>3.3901377810007252</v>
      </c>
      <c r="T12" s="38">
        <v>1430</v>
      </c>
      <c r="U12" s="11">
        <f t="shared" si="3"/>
        <v>25.924583031182017</v>
      </c>
      <c r="V12" s="38">
        <v>1223</v>
      </c>
      <c r="W12" s="11">
        <f t="shared" si="4"/>
        <v>22.171863669325599</v>
      </c>
      <c r="X12" s="38">
        <v>891</v>
      </c>
      <c r="Y12" s="11">
        <f t="shared" si="5"/>
        <v>16.153009427121102</v>
      </c>
      <c r="Z12" s="101">
        <v>1735</v>
      </c>
      <c r="AA12" s="102">
        <f t="shared" si="6"/>
        <v>31.453952139231326</v>
      </c>
      <c r="AB12" s="284">
        <f t="shared" si="16"/>
        <v>1617</v>
      </c>
      <c r="AC12" s="114">
        <f t="shared" si="7"/>
        <v>29.314720812182742</v>
      </c>
      <c r="AD12" s="284">
        <f t="shared" si="17"/>
        <v>2626</v>
      </c>
      <c r="AE12" s="114">
        <f t="shared" si="8"/>
        <v>47.606961566352432</v>
      </c>
    </row>
    <row r="13" spans="2:31" x14ac:dyDescent="0.25">
      <c r="B13" s="119" t="s">
        <v>114</v>
      </c>
      <c r="C13" s="116">
        <v>2418</v>
      </c>
      <c r="D13" s="38">
        <v>59</v>
      </c>
      <c r="E13" s="11">
        <f t="shared" si="9"/>
        <v>2.4400330851943757</v>
      </c>
      <c r="F13" s="38">
        <v>562</v>
      </c>
      <c r="G13" s="11">
        <f t="shared" si="10"/>
        <v>23.242349048800662</v>
      </c>
      <c r="H13" s="38">
        <v>548</v>
      </c>
      <c r="I13" s="11">
        <f t="shared" si="11"/>
        <v>22.663358147229115</v>
      </c>
      <c r="J13" s="38">
        <v>418</v>
      </c>
      <c r="K13" s="11">
        <f t="shared" si="12"/>
        <v>17.287014061207611</v>
      </c>
      <c r="L13" s="101">
        <v>805</v>
      </c>
      <c r="M13" s="111">
        <f t="shared" si="13"/>
        <v>33.291976840363937</v>
      </c>
      <c r="N13" s="284">
        <f t="shared" si="14"/>
        <v>621</v>
      </c>
      <c r="O13" s="114">
        <f t="shared" si="0"/>
        <v>25.682382133995034</v>
      </c>
      <c r="P13" s="284">
        <f t="shared" si="15"/>
        <v>1223</v>
      </c>
      <c r="Q13" s="114">
        <f t="shared" si="1"/>
        <v>50.578990901571551</v>
      </c>
      <c r="R13" s="38">
        <v>60</v>
      </c>
      <c r="S13" s="11">
        <f t="shared" si="2"/>
        <v>2.4813895781637716</v>
      </c>
      <c r="T13" s="38">
        <v>538</v>
      </c>
      <c r="U13" s="11">
        <f t="shared" si="3"/>
        <v>22.249793217535153</v>
      </c>
      <c r="V13" s="38">
        <v>526</v>
      </c>
      <c r="W13" s="11">
        <f t="shared" si="4"/>
        <v>21.7535153019024</v>
      </c>
      <c r="X13" s="38">
        <v>444</v>
      </c>
      <c r="Y13" s="11">
        <f t="shared" si="5"/>
        <v>18.362282878411911</v>
      </c>
      <c r="Z13" s="101">
        <v>828</v>
      </c>
      <c r="AA13" s="102">
        <f t="shared" si="6"/>
        <v>34.24317617866005</v>
      </c>
      <c r="AB13" s="284">
        <f t="shared" si="16"/>
        <v>598</v>
      </c>
      <c r="AC13" s="114">
        <f t="shared" si="7"/>
        <v>24.731182795698924</v>
      </c>
      <c r="AD13" s="284">
        <f t="shared" si="17"/>
        <v>1272</v>
      </c>
      <c r="AE13" s="114">
        <f t="shared" si="8"/>
        <v>52.605459057071954</v>
      </c>
    </row>
    <row r="14" spans="2:31" x14ac:dyDescent="0.25">
      <c r="B14" s="119" t="s">
        <v>115</v>
      </c>
      <c r="C14" s="116">
        <v>6516</v>
      </c>
      <c r="D14" s="38">
        <v>153</v>
      </c>
      <c r="E14" s="11">
        <f t="shared" si="9"/>
        <v>2.3480662983425415</v>
      </c>
      <c r="F14" s="38">
        <v>1257</v>
      </c>
      <c r="G14" s="11">
        <f t="shared" si="10"/>
        <v>19.290976058931861</v>
      </c>
      <c r="H14" s="38">
        <v>1401</v>
      </c>
      <c r="I14" s="11">
        <f t="shared" si="11"/>
        <v>21.500920810313076</v>
      </c>
      <c r="J14" s="38">
        <v>1534</v>
      </c>
      <c r="K14" s="11">
        <f t="shared" si="12"/>
        <v>23.54205033763045</v>
      </c>
      <c r="L14" s="101">
        <v>2127</v>
      </c>
      <c r="M14" s="111">
        <f t="shared" si="13"/>
        <v>32.642725598526702</v>
      </c>
      <c r="N14" s="284">
        <f t="shared" si="14"/>
        <v>1410</v>
      </c>
      <c r="O14" s="114">
        <f t="shared" si="0"/>
        <v>21.639042357274402</v>
      </c>
      <c r="P14" s="284">
        <f t="shared" si="15"/>
        <v>3661</v>
      </c>
      <c r="Q14" s="114">
        <f t="shared" si="1"/>
        <v>56.184775936157152</v>
      </c>
      <c r="R14" s="38">
        <v>164</v>
      </c>
      <c r="S14" s="11">
        <f t="shared" si="2"/>
        <v>2.5168815224063841</v>
      </c>
      <c r="T14" s="38">
        <v>1186</v>
      </c>
      <c r="U14" s="11">
        <f t="shared" si="3"/>
        <v>18.201350521792509</v>
      </c>
      <c r="V14" s="38">
        <v>1314</v>
      </c>
      <c r="W14" s="11">
        <f t="shared" si="4"/>
        <v>20.165745856353592</v>
      </c>
      <c r="X14" s="38">
        <v>1572</v>
      </c>
      <c r="Y14" s="11">
        <f t="shared" si="5"/>
        <v>24.125230202578269</v>
      </c>
      <c r="Z14" s="101">
        <v>2230</v>
      </c>
      <c r="AA14" s="102">
        <f t="shared" si="6"/>
        <v>34.223449969306323</v>
      </c>
      <c r="AB14" s="284">
        <f t="shared" si="16"/>
        <v>1350</v>
      </c>
      <c r="AC14" s="114">
        <f t="shared" si="7"/>
        <v>20.718232044198896</v>
      </c>
      <c r="AD14" s="284">
        <f t="shared" si="17"/>
        <v>3802</v>
      </c>
      <c r="AE14" s="114">
        <f t="shared" si="8"/>
        <v>58.348680171884595</v>
      </c>
    </row>
    <row r="15" spans="2:31" x14ac:dyDescent="0.25">
      <c r="B15" s="119" t="s">
        <v>116</v>
      </c>
      <c r="C15" s="120">
        <v>2761</v>
      </c>
      <c r="D15" s="38">
        <v>22</v>
      </c>
      <c r="E15" s="11">
        <f t="shared" si="9"/>
        <v>0.79681274900398402</v>
      </c>
      <c r="F15" s="38">
        <v>231</v>
      </c>
      <c r="G15" s="11">
        <f t="shared" si="10"/>
        <v>8.3665338645418323</v>
      </c>
      <c r="H15" s="38">
        <v>464</v>
      </c>
      <c r="I15" s="11">
        <f t="shared" si="11"/>
        <v>16.80550525172039</v>
      </c>
      <c r="J15" s="38">
        <v>893</v>
      </c>
      <c r="K15" s="11">
        <f t="shared" si="12"/>
        <v>32.343353857298084</v>
      </c>
      <c r="L15" s="122">
        <v>1138</v>
      </c>
      <c r="M15" s="111">
        <f t="shared" si="13"/>
        <v>41.216950380296993</v>
      </c>
      <c r="N15" s="284">
        <f t="shared" si="14"/>
        <v>253</v>
      </c>
      <c r="O15" s="114">
        <f t="shared" si="0"/>
        <v>9.1633466135458175</v>
      </c>
      <c r="P15" s="284">
        <f t="shared" si="15"/>
        <v>2031</v>
      </c>
      <c r="Q15" s="114">
        <f t="shared" si="1"/>
        <v>73.560304237595076</v>
      </c>
      <c r="R15" s="38">
        <v>35</v>
      </c>
      <c r="S15" s="11">
        <f t="shared" si="2"/>
        <v>1.2676566461427019</v>
      </c>
      <c r="T15" s="38">
        <v>250</v>
      </c>
      <c r="U15" s="11">
        <f t="shared" si="3"/>
        <v>9.0546903295907288</v>
      </c>
      <c r="V15" s="38">
        <v>405</v>
      </c>
      <c r="W15" s="11">
        <f t="shared" si="4"/>
        <v>14.668598333936979</v>
      </c>
      <c r="X15" s="38">
        <v>900</v>
      </c>
      <c r="Y15" s="11">
        <f t="shared" si="5"/>
        <v>32.59688518652662</v>
      </c>
      <c r="Z15" s="122">
        <v>1151</v>
      </c>
      <c r="AA15" s="102">
        <f t="shared" si="6"/>
        <v>41.687794277435714</v>
      </c>
      <c r="AB15" s="284">
        <f t="shared" si="16"/>
        <v>285</v>
      </c>
      <c r="AC15" s="114">
        <f t="shared" si="7"/>
        <v>10.32234697573343</v>
      </c>
      <c r="AD15" s="284">
        <f t="shared" si="17"/>
        <v>2051</v>
      </c>
      <c r="AE15" s="114">
        <f t="shared" si="8"/>
        <v>74.284679463962334</v>
      </c>
    </row>
    <row r="16" spans="2:31" x14ac:dyDescent="0.25">
      <c r="B16" s="119" t="s">
        <v>117</v>
      </c>
      <c r="C16" s="116">
        <v>1522</v>
      </c>
      <c r="D16" s="38">
        <v>55</v>
      </c>
      <c r="E16" s="11">
        <f t="shared" si="9"/>
        <v>3.6136662286465175</v>
      </c>
      <c r="F16" s="118">
        <v>419</v>
      </c>
      <c r="G16" s="11">
        <f t="shared" si="10"/>
        <v>27.529566360052563</v>
      </c>
      <c r="H16" s="118">
        <v>400</v>
      </c>
      <c r="I16" s="11">
        <f t="shared" si="11"/>
        <v>26.281208935611037</v>
      </c>
      <c r="J16" s="118">
        <v>201</v>
      </c>
      <c r="K16" s="11">
        <f t="shared" si="12"/>
        <v>13.206307490144546</v>
      </c>
      <c r="L16" s="118">
        <v>432</v>
      </c>
      <c r="M16" s="111">
        <f t="shared" si="13"/>
        <v>28.38370565045992</v>
      </c>
      <c r="N16" s="284">
        <f t="shared" si="14"/>
        <v>474</v>
      </c>
      <c r="O16" s="114">
        <f t="shared" si="0"/>
        <v>31.143232588699082</v>
      </c>
      <c r="P16" s="284">
        <f t="shared" si="15"/>
        <v>633</v>
      </c>
      <c r="Q16" s="114">
        <f t="shared" si="1"/>
        <v>41.590013140604469</v>
      </c>
      <c r="R16" s="123">
        <v>63</v>
      </c>
      <c r="S16" s="11">
        <f t="shared" si="2"/>
        <v>4.1392904073587387</v>
      </c>
      <c r="T16" s="123">
        <v>405</v>
      </c>
      <c r="U16" s="11">
        <f t="shared" si="3"/>
        <v>26.609724047306177</v>
      </c>
      <c r="V16" s="123">
        <v>383</v>
      </c>
      <c r="W16" s="11">
        <f t="shared" si="4"/>
        <v>25.16425755584757</v>
      </c>
      <c r="X16" s="123">
        <v>196</v>
      </c>
      <c r="Y16" s="11">
        <f t="shared" si="5"/>
        <v>12.877792378449408</v>
      </c>
      <c r="Z16" s="123">
        <v>464</v>
      </c>
      <c r="AA16" s="102">
        <f t="shared" si="6"/>
        <v>30.486202365308806</v>
      </c>
      <c r="AB16" s="284">
        <f t="shared" si="16"/>
        <v>468</v>
      </c>
      <c r="AC16" s="114">
        <f t="shared" si="7"/>
        <v>30.749014454664913</v>
      </c>
      <c r="AD16" s="284">
        <f t="shared" si="17"/>
        <v>660</v>
      </c>
      <c r="AE16" s="114">
        <f t="shared" si="8"/>
        <v>43.363994743758212</v>
      </c>
    </row>
    <row r="17" spans="1:33" x14ac:dyDescent="0.25">
      <c r="B17" s="119" t="s">
        <v>118</v>
      </c>
      <c r="C17" s="116">
        <v>2418</v>
      </c>
      <c r="D17" s="118">
        <v>48</v>
      </c>
      <c r="E17" s="11">
        <f t="shared" si="9"/>
        <v>1.9851116625310175</v>
      </c>
      <c r="F17" s="118">
        <v>512</v>
      </c>
      <c r="G17" s="11">
        <f t="shared" si="10"/>
        <v>21.174524400330853</v>
      </c>
      <c r="H17" s="118">
        <v>597</v>
      </c>
      <c r="I17" s="11">
        <f t="shared" si="11"/>
        <v>24.689826302729529</v>
      </c>
      <c r="J17" s="118">
        <v>372</v>
      </c>
      <c r="K17" s="11">
        <f t="shared" si="12"/>
        <v>15.384615384615385</v>
      </c>
      <c r="L17" s="118">
        <v>868</v>
      </c>
      <c r="M17" s="111">
        <f t="shared" si="13"/>
        <v>35.897435897435898</v>
      </c>
      <c r="N17" s="284">
        <f t="shared" si="14"/>
        <v>560</v>
      </c>
      <c r="O17" s="114">
        <f t="shared" si="0"/>
        <v>23.159636062861868</v>
      </c>
      <c r="P17" s="284">
        <f t="shared" si="15"/>
        <v>1240</v>
      </c>
      <c r="Q17" s="114">
        <f t="shared" si="1"/>
        <v>51.282051282051277</v>
      </c>
      <c r="R17" s="123">
        <v>60</v>
      </c>
      <c r="S17" s="11">
        <f t="shared" si="2"/>
        <v>2.4813895781637716</v>
      </c>
      <c r="T17" s="123">
        <v>479</v>
      </c>
      <c r="U17" s="11">
        <f t="shared" si="3"/>
        <v>19.809760132340777</v>
      </c>
      <c r="V17" s="123">
        <v>564</v>
      </c>
      <c r="W17" s="11">
        <f t="shared" si="4"/>
        <v>23.325062034739453</v>
      </c>
      <c r="X17" s="123">
        <v>345</v>
      </c>
      <c r="Y17" s="11">
        <f t="shared" si="5"/>
        <v>14.267990074441688</v>
      </c>
      <c r="Z17" s="123">
        <v>932</v>
      </c>
      <c r="AA17" s="102">
        <f t="shared" si="6"/>
        <v>38.544251447477251</v>
      </c>
      <c r="AB17" s="284">
        <f t="shared" si="16"/>
        <v>539</v>
      </c>
      <c r="AC17" s="114">
        <f t="shared" si="7"/>
        <v>22.291149710504548</v>
      </c>
      <c r="AD17" s="284">
        <f t="shared" si="17"/>
        <v>1277</v>
      </c>
      <c r="AE17" s="114">
        <f t="shared" si="8"/>
        <v>52.812241521918949</v>
      </c>
    </row>
    <row r="18" spans="1:33" x14ac:dyDescent="0.25">
      <c r="B18" s="119" t="s">
        <v>119</v>
      </c>
      <c r="C18" s="116">
        <v>1619</v>
      </c>
      <c r="D18" s="118">
        <v>29</v>
      </c>
      <c r="E18" s="11">
        <f t="shared" si="9"/>
        <v>1.7912291537986411</v>
      </c>
      <c r="F18" s="118">
        <v>280</v>
      </c>
      <c r="G18" s="11">
        <f t="shared" si="10"/>
        <v>17.294626312538604</v>
      </c>
      <c r="H18" s="118">
        <v>613</v>
      </c>
      <c r="I18" s="11">
        <f t="shared" si="11"/>
        <v>37.862878319950589</v>
      </c>
      <c r="J18" s="118">
        <v>511</v>
      </c>
      <c r="K18" s="11">
        <f t="shared" si="12"/>
        <v>31.562693020382952</v>
      </c>
      <c r="L18" s="118">
        <v>167</v>
      </c>
      <c r="M18" s="111">
        <f t="shared" si="13"/>
        <v>10.315009264978382</v>
      </c>
      <c r="N18" s="284">
        <f t="shared" si="14"/>
        <v>309</v>
      </c>
      <c r="O18" s="114">
        <f t="shared" si="0"/>
        <v>19.085855466337247</v>
      </c>
      <c r="P18" s="284">
        <f t="shared" si="15"/>
        <v>678</v>
      </c>
      <c r="Q18" s="114">
        <f t="shared" si="1"/>
        <v>41.877702285361337</v>
      </c>
      <c r="R18" s="123">
        <v>35</v>
      </c>
      <c r="S18" s="11">
        <f t="shared" si="2"/>
        <v>2.1618282890673255</v>
      </c>
      <c r="T18" s="123">
        <v>277</v>
      </c>
      <c r="U18" s="11">
        <f t="shared" si="3"/>
        <v>17.109326744904262</v>
      </c>
      <c r="V18" s="123">
        <v>554</v>
      </c>
      <c r="W18" s="11">
        <f t="shared" si="4"/>
        <v>34.218653489808524</v>
      </c>
      <c r="X18" s="123">
        <v>551</v>
      </c>
      <c r="Y18" s="11">
        <f t="shared" si="5"/>
        <v>34.033353922174179</v>
      </c>
      <c r="Z18" s="123">
        <v>189</v>
      </c>
      <c r="AA18" s="102">
        <f t="shared" si="6"/>
        <v>11.673872760963558</v>
      </c>
      <c r="AB18" s="284">
        <f t="shared" si="16"/>
        <v>312</v>
      </c>
      <c r="AC18" s="114">
        <f t="shared" si="7"/>
        <v>19.271155033971588</v>
      </c>
      <c r="AD18" s="284">
        <f t="shared" si="17"/>
        <v>740</v>
      </c>
      <c r="AE18" s="114">
        <f t="shared" si="8"/>
        <v>45.707226683137741</v>
      </c>
    </row>
    <row r="19" spans="1:33" x14ac:dyDescent="0.25">
      <c r="B19" s="119" t="s">
        <v>120</v>
      </c>
      <c r="C19" s="116">
        <v>7022</v>
      </c>
      <c r="D19" s="118">
        <v>34</v>
      </c>
      <c r="E19" s="11">
        <f t="shared" si="9"/>
        <v>0.48419253773853604</v>
      </c>
      <c r="F19" s="118">
        <v>431</v>
      </c>
      <c r="G19" s="11">
        <f t="shared" si="10"/>
        <v>6.1378524636855598</v>
      </c>
      <c r="H19" s="118">
        <v>353</v>
      </c>
      <c r="I19" s="11">
        <f t="shared" si="11"/>
        <v>5.0270578182853889</v>
      </c>
      <c r="J19" s="118">
        <v>552</v>
      </c>
      <c r="K19" s="11">
        <f t="shared" si="12"/>
        <v>7.8610082597550557</v>
      </c>
      <c r="L19" s="118">
        <v>5620</v>
      </c>
      <c r="M19" s="111">
        <f t="shared" si="13"/>
        <v>80.034178296781548</v>
      </c>
      <c r="N19" s="284">
        <f t="shared" si="14"/>
        <v>465</v>
      </c>
      <c r="O19" s="114">
        <f t="shared" si="0"/>
        <v>6.6220450014240955</v>
      </c>
      <c r="P19" s="284">
        <f t="shared" si="15"/>
        <v>6172</v>
      </c>
      <c r="Q19" s="114">
        <f t="shared" si="1"/>
        <v>87.895186556536601</v>
      </c>
      <c r="R19" s="123">
        <v>36</v>
      </c>
      <c r="S19" s="11">
        <f t="shared" si="2"/>
        <v>0.51267445172315584</v>
      </c>
      <c r="T19" s="123">
        <v>423</v>
      </c>
      <c r="U19" s="11">
        <f t="shared" si="3"/>
        <v>6.0239248077470808</v>
      </c>
      <c r="V19" s="123">
        <v>349</v>
      </c>
      <c r="W19" s="11">
        <f t="shared" si="4"/>
        <v>4.9700939903161494</v>
      </c>
      <c r="X19" s="123">
        <v>541</v>
      </c>
      <c r="Y19" s="11">
        <f t="shared" si="5"/>
        <v>7.7043577328396466</v>
      </c>
      <c r="Z19" s="123">
        <v>5648</v>
      </c>
      <c r="AA19" s="102">
        <f t="shared" si="6"/>
        <v>80.432925092566222</v>
      </c>
      <c r="AB19" s="284">
        <f t="shared" si="16"/>
        <v>459</v>
      </c>
      <c r="AC19" s="114">
        <f t="shared" si="7"/>
        <v>6.5365992594702371</v>
      </c>
      <c r="AD19" s="284">
        <f t="shared" si="17"/>
        <v>6189</v>
      </c>
      <c r="AE19" s="114">
        <f t="shared" si="8"/>
        <v>88.137282825405876</v>
      </c>
    </row>
    <row r="20" spans="1:33" x14ac:dyDescent="0.25">
      <c r="B20" s="126"/>
      <c r="C20" s="126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28"/>
      <c r="O20" s="129"/>
      <c r="P20" s="128"/>
      <c r="Q20" s="129"/>
      <c r="AB20" s="128"/>
      <c r="AC20" s="129"/>
      <c r="AD20" s="128"/>
      <c r="AE20" s="129"/>
    </row>
    <row r="21" spans="1:33" ht="18.75" x14ac:dyDescent="0.3">
      <c r="B21" s="134" t="s">
        <v>121</v>
      </c>
      <c r="C21" s="139">
        <f>SUM(C5:C19)</f>
        <v>49539</v>
      </c>
      <c r="D21" s="136">
        <f>SUM(D5:D19)</f>
        <v>904</v>
      </c>
      <c r="E21" s="137">
        <f>(D21/C21)*100</f>
        <v>1.8248248854437918</v>
      </c>
      <c r="F21" s="136">
        <f>SUM(F5:F19)</f>
        <v>8702</v>
      </c>
      <c r="G21" s="137">
        <f>(F21/C21)*100</f>
        <v>17.565958133995437</v>
      </c>
      <c r="H21" s="136">
        <f>SUM(H5:H19)</f>
        <v>9158</v>
      </c>
      <c r="I21" s="137">
        <f>(H21/C21)*100</f>
        <v>18.486445023113102</v>
      </c>
      <c r="J21" s="136">
        <f>SUM(J5:J19)</f>
        <v>9302</v>
      </c>
      <c r="K21" s="137">
        <f>(J21/C21)*100</f>
        <v>18.777125093360787</v>
      </c>
      <c r="L21" s="136">
        <f>SUM(L5:L19)</f>
        <v>21088</v>
      </c>
      <c r="M21" s="137">
        <f>(L21/C21)*100</f>
        <v>42.568481398494114</v>
      </c>
      <c r="N21" s="138">
        <f>SUM(N5:N19)</f>
        <v>9606</v>
      </c>
      <c r="O21" s="135">
        <f>(N21/C21)*100</f>
        <v>19.39078301943923</v>
      </c>
      <c r="P21" s="138">
        <f>SUM(P5:P19)</f>
        <v>30390</v>
      </c>
      <c r="Q21" s="135">
        <f>(P21/C21)*100</f>
        <v>61.345606491854895</v>
      </c>
      <c r="R21" s="136">
        <f>SUM(R5:R19)</f>
        <v>1034</v>
      </c>
      <c r="S21" s="136">
        <f>(R21/C21)*100</f>
        <v>2.0872443933062841</v>
      </c>
      <c r="T21" s="136">
        <f>SUM(T5:T19)</f>
        <v>8381</v>
      </c>
      <c r="U21" s="136">
        <f>(T21/C21)*100</f>
        <v>16.917983810734977</v>
      </c>
      <c r="V21" s="136">
        <f>SUM(V5:V19)</f>
        <v>8454</v>
      </c>
      <c r="W21" s="136">
        <f>(V21/C21)*100</f>
        <v>17.06534245745776</v>
      </c>
      <c r="X21" s="136">
        <f>SUM(X5:X19)</f>
        <v>9417</v>
      </c>
      <c r="Y21" s="136">
        <f>(X21/C21)*100</f>
        <v>19.009265427239143</v>
      </c>
      <c r="Z21" s="136">
        <f>SUM(Z5:Z19)</f>
        <v>21901</v>
      </c>
      <c r="AA21" s="136">
        <f>(Z21/C21)*100</f>
        <v>44.209612628434165</v>
      </c>
      <c r="AB21" s="138">
        <f>SUM(AB5:AB19)</f>
        <v>9415</v>
      </c>
      <c r="AC21" s="135">
        <f>(AB21/C21)*100</f>
        <v>19.005228204041259</v>
      </c>
      <c r="AD21" s="138">
        <f>SUM(AD5:AD19)</f>
        <v>31318</v>
      </c>
      <c r="AE21" s="135">
        <f>(AD21/C21)*100</f>
        <v>63.218878055673308</v>
      </c>
    </row>
    <row r="23" spans="1:33" ht="18.75" x14ac:dyDescent="0.3">
      <c r="A23" s="106"/>
      <c r="B23" s="566" t="s">
        <v>111</v>
      </c>
      <c r="C23" s="572" t="s">
        <v>1</v>
      </c>
      <c r="D23" s="572" t="s">
        <v>91</v>
      </c>
      <c r="E23" s="572"/>
      <c r="F23" s="567" t="s">
        <v>17</v>
      </c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9"/>
      <c r="T23" s="571" t="s">
        <v>18</v>
      </c>
      <c r="U23" s="571"/>
      <c r="V23" s="571"/>
      <c r="W23" s="571"/>
      <c r="X23" s="571"/>
      <c r="Y23" s="571"/>
      <c r="Z23" s="571"/>
      <c r="AA23" s="571"/>
      <c r="AB23" s="571"/>
      <c r="AC23" s="571"/>
    </row>
    <row r="24" spans="1:33" x14ac:dyDescent="0.25">
      <c r="A24" s="106"/>
      <c r="B24" s="566"/>
      <c r="C24" s="572"/>
      <c r="D24" s="572"/>
      <c r="E24" s="572"/>
      <c r="F24" s="570">
        <v>0</v>
      </c>
      <c r="G24" s="570"/>
      <c r="H24" s="570">
        <v>1</v>
      </c>
      <c r="I24" s="570"/>
      <c r="J24" s="570">
        <v>2</v>
      </c>
      <c r="K24" s="570"/>
      <c r="L24" s="570">
        <v>3</v>
      </c>
      <c r="M24" s="570"/>
      <c r="N24" s="570">
        <v>4</v>
      </c>
      <c r="O24" s="574"/>
      <c r="P24" s="565" t="s">
        <v>112</v>
      </c>
      <c r="Q24" s="565"/>
      <c r="R24" s="565" t="s">
        <v>113</v>
      </c>
      <c r="S24" s="565"/>
      <c r="T24" s="575">
        <v>0</v>
      </c>
      <c r="U24" s="570"/>
      <c r="V24" s="570">
        <v>1</v>
      </c>
      <c r="W24" s="570"/>
      <c r="X24" s="570">
        <v>2</v>
      </c>
      <c r="Y24" s="570"/>
      <c r="Z24" s="570">
        <v>3</v>
      </c>
      <c r="AA24" s="570"/>
      <c r="AB24" s="570">
        <v>4</v>
      </c>
      <c r="AC24" s="570"/>
      <c r="AD24" s="565" t="s">
        <v>112</v>
      </c>
      <c r="AE24" s="565"/>
      <c r="AF24" s="565" t="s">
        <v>113</v>
      </c>
      <c r="AG24" s="565"/>
    </row>
    <row r="25" spans="1:33" x14ac:dyDescent="0.25">
      <c r="A25" s="106"/>
      <c r="B25" s="566"/>
      <c r="C25" s="572"/>
      <c r="D25" s="285" t="s">
        <v>110</v>
      </c>
      <c r="E25" s="118" t="s">
        <v>83</v>
      </c>
      <c r="F25" s="98" t="s">
        <v>110</v>
      </c>
      <c r="G25" s="98" t="s">
        <v>83</v>
      </c>
      <c r="H25" s="98" t="s">
        <v>110</v>
      </c>
      <c r="I25" s="98" t="s">
        <v>83</v>
      </c>
      <c r="J25" s="98" t="s">
        <v>110</v>
      </c>
      <c r="K25" s="98" t="s">
        <v>83</v>
      </c>
      <c r="L25" s="98" t="s">
        <v>110</v>
      </c>
      <c r="M25" s="98" t="s">
        <v>83</v>
      </c>
      <c r="N25" s="98" t="s">
        <v>110</v>
      </c>
      <c r="O25" s="99" t="s">
        <v>83</v>
      </c>
      <c r="P25" s="284" t="s">
        <v>110</v>
      </c>
      <c r="Q25" s="284" t="s">
        <v>83</v>
      </c>
      <c r="R25" s="284" t="s">
        <v>110</v>
      </c>
      <c r="S25" s="284" t="s">
        <v>83</v>
      </c>
      <c r="T25" s="100" t="s">
        <v>110</v>
      </c>
      <c r="U25" s="98" t="s">
        <v>83</v>
      </c>
      <c r="V25" s="98" t="s">
        <v>110</v>
      </c>
      <c r="W25" s="98" t="s">
        <v>83</v>
      </c>
      <c r="X25" s="98" t="s">
        <v>110</v>
      </c>
      <c r="Y25" s="98" t="s">
        <v>83</v>
      </c>
      <c r="Z25" s="98" t="s">
        <v>110</v>
      </c>
      <c r="AA25" s="98" t="s">
        <v>83</v>
      </c>
      <c r="AB25" s="98" t="s">
        <v>110</v>
      </c>
      <c r="AC25" s="98" t="s">
        <v>83</v>
      </c>
      <c r="AD25" s="284" t="s">
        <v>110</v>
      </c>
      <c r="AE25" s="284" t="s">
        <v>83</v>
      </c>
      <c r="AF25" s="284" t="s">
        <v>110</v>
      </c>
      <c r="AG25" s="284" t="s">
        <v>83</v>
      </c>
    </row>
    <row r="26" spans="1:33" x14ac:dyDescent="0.25">
      <c r="A26" s="106"/>
      <c r="B26" s="144" t="s">
        <v>23</v>
      </c>
      <c r="C26" s="140">
        <v>1409</v>
      </c>
      <c r="D26" s="141">
        <v>1061</v>
      </c>
      <c r="E26" s="142">
        <f>D26*100/C26</f>
        <v>75.301632363378289</v>
      </c>
      <c r="F26" s="123">
        <v>65</v>
      </c>
      <c r="G26" s="155">
        <f>(F26/C26)*100</f>
        <v>4.6132008516678491</v>
      </c>
      <c r="H26" s="123">
        <v>522</v>
      </c>
      <c r="I26" s="155">
        <f>(H26/C26)*100</f>
        <v>37.047551454932574</v>
      </c>
      <c r="J26" s="123">
        <v>294</v>
      </c>
      <c r="K26" s="155">
        <f>(J26/C26)*100</f>
        <v>20.865862313697658</v>
      </c>
      <c r="L26" s="123">
        <v>166</v>
      </c>
      <c r="M26" s="155">
        <f>(L26/C26)*100</f>
        <v>11.781405251951739</v>
      </c>
      <c r="N26" s="123">
        <v>339</v>
      </c>
      <c r="O26" s="155">
        <f t="shared" ref="O26:O79" si="18">(N26/C26)*100</f>
        <v>24.059616749467708</v>
      </c>
      <c r="P26" s="153">
        <f>F26+H26</f>
        <v>587</v>
      </c>
      <c r="Q26" s="154">
        <f t="shared" ref="Q26:Q57" si="19">(P26/C26)*100</f>
        <v>41.660752306600422</v>
      </c>
      <c r="R26" s="153">
        <f t="shared" ref="R26:R79" si="20">L26+N26</f>
        <v>505</v>
      </c>
      <c r="S26" s="154">
        <f t="shared" ref="S26:S37" si="21">(R26/C26)*100</f>
        <v>35.841022001419446</v>
      </c>
      <c r="T26" s="123">
        <v>78</v>
      </c>
      <c r="U26" s="155">
        <f t="shared" ref="U26:U57" si="22">(T26/C26)*100</f>
        <v>5.5358410220014189</v>
      </c>
      <c r="V26" s="123">
        <v>506</v>
      </c>
      <c r="W26" s="155">
        <f t="shared" ref="W26:W57" si="23">(V26/C26)*100</f>
        <v>35.911994322214333</v>
      </c>
      <c r="X26" s="123">
        <v>279</v>
      </c>
      <c r="Y26" s="155">
        <f t="shared" ref="Y26:Y57" si="24">(X26/C26)*100</f>
        <v>19.801277501774308</v>
      </c>
      <c r="Z26" s="123">
        <v>168</v>
      </c>
      <c r="AA26" s="155">
        <f t="shared" ref="AA26:AA57" si="25">(Z26/C26)*100</f>
        <v>11.923349893541518</v>
      </c>
      <c r="AB26" s="123">
        <v>352</v>
      </c>
      <c r="AC26" s="155">
        <f t="shared" ref="AC26:AC57" si="26">(AB26/C26)*100</f>
        <v>24.982256919801276</v>
      </c>
      <c r="AD26" s="153">
        <f>T26+V26</f>
        <v>584</v>
      </c>
      <c r="AE26" s="154">
        <f t="shared" ref="AE26:AE57" si="27">(AD26/C26)*100</f>
        <v>41.447835344215754</v>
      </c>
      <c r="AF26" s="153">
        <f>Z26+AB26</f>
        <v>520</v>
      </c>
      <c r="AG26" s="154">
        <f t="shared" ref="AG26:AG57" si="28">(AF26/C26)*100</f>
        <v>36.905606813342793</v>
      </c>
    </row>
    <row r="27" spans="1:33" x14ac:dyDescent="0.25">
      <c r="A27" s="106"/>
      <c r="B27" s="144" t="s">
        <v>24</v>
      </c>
      <c r="C27" s="140">
        <v>603</v>
      </c>
      <c r="D27" s="141">
        <v>509</v>
      </c>
      <c r="E27" s="142">
        <v>84.411276948590384</v>
      </c>
      <c r="F27" s="123">
        <v>11</v>
      </c>
      <c r="G27" s="155">
        <f t="shared" ref="G27:G79" si="29">(F27/C27)*100</f>
        <v>1.8242122719734661</v>
      </c>
      <c r="H27" s="123">
        <v>224</v>
      </c>
      <c r="I27" s="155">
        <f t="shared" ref="I27:I79" si="30">(H27/C27)*100</f>
        <v>37.147595356550575</v>
      </c>
      <c r="J27" s="123">
        <v>136</v>
      </c>
      <c r="K27" s="155">
        <f t="shared" ref="K27:K79" si="31">(J27/C27)*100</f>
        <v>22.553897180762853</v>
      </c>
      <c r="L27" s="123">
        <v>74</v>
      </c>
      <c r="M27" s="155">
        <f t="shared" ref="M27:M79" si="32">(L27/C27)*100</f>
        <v>12.271973466003317</v>
      </c>
      <c r="N27" s="123">
        <v>150</v>
      </c>
      <c r="O27" s="155">
        <f t="shared" si="18"/>
        <v>24.875621890547265</v>
      </c>
      <c r="P27" s="153">
        <f t="shared" ref="P27:P79" si="33">F27+H27</f>
        <v>235</v>
      </c>
      <c r="Q27" s="154">
        <f t="shared" si="19"/>
        <v>38.971807628524047</v>
      </c>
      <c r="R27" s="153">
        <f t="shared" si="20"/>
        <v>224</v>
      </c>
      <c r="S27" s="154">
        <f t="shared" si="21"/>
        <v>37.147595356550575</v>
      </c>
      <c r="T27" s="123">
        <v>17</v>
      </c>
      <c r="U27" s="155">
        <f t="shared" si="22"/>
        <v>2.8192371475953566</v>
      </c>
      <c r="V27" s="123">
        <v>213</v>
      </c>
      <c r="W27" s="155">
        <f t="shared" si="23"/>
        <v>35.323383084577117</v>
      </c>
      <c r="X27" s="123">
        <v>132</v>
      </c>
      <c r="Y27" s="155">
        <f t="shared" si="24"/>
        <v>21.890547263681594</v>
      </c>
      <c r="Z27" s="123">
        <v>74</v>
      </c>
      <c r="AA27" s="155">
        <f t="shared" si="25"/>
        <v>12.271973466003317</v>
      </c>
      <c r="AB27" s="123">
        <v>158</v>
      </c>
      <c r="AC27" s="155">
        <f t="shared" si="26"/>
        <v>26.202321724709783</v>
      </c>
      <c r="AD27" s="153">
        <f t="shared" ref="AD27:AD79" si="34">T27+V27</f>
        <v>230</v>
      </c>
      <c r="AE27" s="154">
        <f t="shared" si="27"/>
        <v>38.142620232172469</v>
      </c>
      <c r="AF27" s="153">
        <f t="shared" ref="AF27:AF79" si="35">Z27+AB27</f>
        <v>232</v>
      </c>
      <c r="AG27" s="154">
        <f t="shared" si="28"/>
        <v>38.474295190713107</v>
      </c>
    </row>
    <row r="28" spans="1:33" x14ac:dyDescent="0.25">
      <c r="A28" s="106"/>
      <c r="B28" s="144" t="s">
        <v>25</v>
      </c>
      <c r="C28" s="140">
        <v>406</v>
      </c>
      <c r="D28" s="141">
        <v>380</v>
      </c>
      <c r="E28" s="142">
        <f t="shared" ref="E28:E79" si="36">D28*100/C28</f>
        <v>93.596059113300498</v>
      </c>
      <c r="F28" s="123">
        <v>7</v>
      </c>
      <c r="G28" s="155">
        <f t="shared" si="29"/>
        <v>1.7241379310344827</v>
      </c>
      <c r="H28" s="123">
        <v>91</v>
      </c>
      <c r="I28" s="155">
        <f t="shared" si="30"/>
        <v>22.413793103448278</v>
      </c>
      <c r="J28" s="123">
        <v>84</v>
      </c>
      <c r="K28" s="155">
        <f t="shared" si="31"/>
        <v>20.689655172413794</v>
      </c>
      <c r="L28" s="123">
        <v>53</v>
      </c>
      <c r="M28" s="155">
        <f t="shared" si="32"/>
        <v>13.054187192118228</v>
      </c>
      <c r="N28" s="123">
        <v>170</v>
      </c>
      <c r="O28" s="155">
        <f t="shared" si="18"/>
        <v>41.871921182266007</v>
      </c>
      <c r="P28" s="153">
        <f t="shared" si="33"/>
        <v>98</v>
      </c>
      <c r="Q28" s="154">
        <f t="shared" si="19"/>
        <v>24.137931034482758</v>
      </c>
      <c r="R28" s="153">
        <f t="shared" si="20"/>
        <v>223</v>
      </c>
      <c r="S28" s="154">
        <f t="shared" si="21"/>
        <v>54.926108374384242</v>
      </c>
      <c r="T28" s="123">
        <v>6</v>
      </c>
      <c r="U28" s="155">
        <f t="shared" si="22"/>
        <v>1.4778325123152709</v>
      </c>
      <c r="V28" s="123">
        <v>90</v>
      </c>
      <c r="W28" s="155">
        <f t="shared" si="23"/>
        <v>22.167487684729064</v>
      </c>
      <c r="X28" s="123">
        <v>70</v>
      </c>
      <c r="Y28" s="155">
        <f t="shared" si="24"/>
        <v>17.241379310344829</v>
      </c>
      <c r="Z28" s="123">
        <v>57</v>
      </c>
      <c r="AA28" s="155">
        <f t="shared" si="25"/>
        <v>14.039408866995073</v>
      </c>
      <c r="AB28" s="123">
        <v>181</v>
      </c>
      <c r="AC28" s="155">
        <f t="shared" si="26"/>
        <v>44.581280788177338</v>
      </c>
      <c r="AD28" s="153">
        <f t="shared" si="34"/>
        <v>96</v>
      </c>
      <c r="AE28" s="154">
        <f t="shared" si="27"/>
        <v>23.645320197044335</v>
      </c>
      <c r="AF28" s="153">
        <f t="shared" si="35"/>
        <v>238</v>
      </c>
      <c r="AG28" s="154">
        <f t="shared" si="28"/>
        <v>58.620689655172406</v>
      </c>
    </row>
    <row r="29" spans="1:33" x14ac:dyDescent="0.25">
      <c r="A29" s="106"/>
      <c r="B29" s="144" t="s">
        <v>26</v>
      </c>
      <c r="C29" s="140">
        <v>435</v>
      </c>
      <c r="D29" s="141">
        <v>349</v>
      </c>
      <c r="E29" s="142">
        <f t="shared" si="36"/>
        <v>80.229885057471265</v>
      </c>
      <c r="F29" s="123">
        <v>128</v>
      </c>
      <c r="G29" s="155">
        <f t="shared" si="29"/>
        <v>29.425287356321839</v>
      </c>
      <c r="H29" s="123">
        <v>170</v>
      </c>
      <c r="I29" s="155">
        <f t="shared" si="30"/>
        <v>39.080459770114942</v>
      </c>
      <c r="J29" s="123">
        <v>74</v>
      </c>
      <c r="K29" s="155">
        <f t="shared" si="31"/>
        <v>17.011494252873565</v>
      </c>
      <c r="L29" s="123">
        <v>42</v>
      </c>
      <c r="M29" s="155">
        <f t="shared" si="32"/>
        <v>9.6551724137931032</v>
      </c>
      <c r="N29" s="123">
        <v>128</v>
      </c>
      <c r="O29" s="155">
        <f t="shared" si="18"/>
        <v>29.425287356321839</v>
      </c>
      <c r="P29" s="153">
        <f t="shared" si="33"/>
        <v>298</v>
      </c>
      <c r="Q29" s="154">
        <f t="shared" si="19"/>
        <v>68.505747126436773</v>
      </c>
      <c r="R29" s="153">
        <f t="shared" si="20"/>
        <v>170</v>
      </c>
      <c r="S29" s="154">
        <f t="shared" si="21"/>
        <v>39.080459770114942</v>
      </c>
      <c r="T29" s="123">
        <v>134</v>
      </c>
      <c r="U29" s="155">
        <f t="shared" si="22"/>
        <v>30.804597701149426</v>
      </c>
      <c r="V29" s="123">
        <v>161</v>
      </c>
      <c r="W29" s="155">
        <f t="shared" si="23"/>
        <v>37.011494252873561</v>
      </c>
      <c r="X29" s="123">
        <v>76</v>
      </c>
      <c r="Y29" s="155">
        <f t="shared" si="24"/>
        <v>17.47126436781609</v>
      </c>
      <c r="Z29" s="123">
        <v>45</v>
      </c>
      <c r="AA29" s="155">
        <f t="shared" si="25"/>
        <v>10.344827586206897</v>
      </c>
      <c r="AB29" s="123">
        <v>134</v>
      </c>
      <c r="AC29" s="155">
        <f t="shared" si="26"/>
        <v>30.804597701149426</v>
      </c>
      <c r="AD29" s="153">
        <f t="shared" si="34"/>
        <v>295</v>
      </c>
      <c r="AE29" s="154">
        <f t="shared" si="27"/>
        <v>67.81609195402298</v>
      </c>
      <c r="AF29" s="153">
        <f t="shared" si="35"/>
        <v>179</v>
      </c>
      <c r="AG29" s="154">
        <f t="shared" si="28"/>
        <v>41.149425287356323</v>
      </c>
    </row>
    <row r="30" spans="1:33" x14ac:dyDescent="0.25">
      <c r="A30" s="106"/>
      <c r="B30" s="144" t="s">
        <v>27</v>
      </c>
      <c r="C30" s="140">
        <v>933</v>
      </c>
      <c r="D30" s="141">
        <v>755</v>
      </c>
      <c r="E30" s="142">
        <f t="shared" si="36"/>
        <v>80.921757770632368</v>
      </c>
      <c r="F30" s="123">
        <v>26</v>
      </c>
      <c r="G30" s="155">
        <f t="shared" si="29"/>
        <v>2.786709539121115</v>
      </c>
      <c r="H30" s="123">
        <v>305</v>
      </c>
      <c r="I30" s="155">
        <f t="shared" si="30"/>
        <v>32.690246516613072</v>
      </c>
      <c r="J30" s="123">
        <v>181</v>
      </c>
      <c r="K30" s="155">
        <f t="shared" si="31"/>
        <v>19.39978563772776</v>
      </c>
      <c r="L30" s="123">
        <v>144</v>
      </c>
      <c r="M30" s="155">
        <f t="shared" si="32"/>
        <v>15.434083601286176</v>
      </c>
      <c r="N30" s="123">
        <v>267</v>
      </c>
      <c r="O30" s="155">
        <f t="shared" si="18"/>
        <v>28.617363344051448</v>
      </c>
      <c r="P30" s="153">
        <f t="shared" si="33"/>
        <v>331</v>
      </c>
      <c r="Q30" s="154">
        <f t="shared" si="19"/>
        <v>35.476956055734192</v>
      </c>
      <c r="R30" s="153">
        <f t="shared" si="20"/>
        <v>411</v>
      </c>
      <c r="S30" s="154">
        <f t="shared" si="21"/>
        <v>44.051446945337617</v>
      </c>
      <c r="T30" s="123">
        <v>26</v>
      </c>
      <c r="U30" s="155">
        <f t="shared" si="22"/>
        <v>2.786709539121115</v>
      </c>
      <c r="V30" s="123">
        <v>305</v>
      </c>
      <c r="W30" s="155">
        <f t="shared" si="23"/>
        <v>32.690246516613072</v>
      </c>
      <c r="X30" s="123">
        <v>165</v>
      </c>
      <c r="Y30" s="155">
        <f t="shared" si="24"/>
        <v>17.684887459807076</v>
      </c>
      <c r="Z30" s="123">
        <v>140</v>
      </c>
      <c r="AA30" s="155">
        <f t="shared" si="25"/>
        <v>15.005359056806004</v>
      </c>
      <c r="AB30" s="123">
        <v>286</v>
      </c>
      <c r="AC30" s="155">
        <f t="shared" si="26"/>
        <v>30.653804930332264</v>
      </c>
      <c r="AD30" s="153">
        <f t="shared" si="34"/>
        <v>331</v>
      </c>
      <c r="AE30" s="154">
        <f t="shared" si="27"/>
        <v>35.476956055734192</v>
      </c>
      <c r="AF30" s="153">
        <f t="shared" si="35"/>
        <v>426</v>
      </c>
      <c r="AG30" s="154">
        <f t="shared" si="28"/>
        <v>45.659163987138264</v>
      </c>
    </row>
    <row r="31" spans="1:33" x14ac:dyDescent="0.25">
      <c r="A31" s="106"/>
      <c r="B31" s="144" t="s">
        <v>28</v>
      </c>
      <c r="C31" s="140">
        <v>1489</v>
      </c>
      <c r="D31" s="141">
        <v>1191</v>
      </c>
      <c r="E31" s="142">
        <f t="shared" si="36"/>
        <v>79.986568166554733</v>
      </c>
      <c r="F31" s="123">
        <v>69</v>
      </c>
      <c r="G31" s="155">
        <f t="shared" si="29"/>
        <v>4.6339825386165217</v>
      </c>
      <c r="H31" s="123">
        <v>473</v>
      </c>
      <c r="I31" s="155">
        <f t="shared" si="30"/>
        <v>31.766286098052383</v>
      </c>
      <c r="J31" s="123">
        <v>277</v>
      </c>
      <c r="K31" s="155">
        <f t="shared" si="31"/>
        <v>18.603089321692412</v>
      </c>
      <c r="L31" s="123">
        <v>212</v>
      </c>
      <c r="M31" s="155">
        <f t="shared" si="32"/>
        <v>14.237743451981194</v>
      </c>
      <c r="N31" s="123">
        <v>440</v>
      </c>
      <c r="O31" s="155">
        <f t="shared" si="18"/>
        <v>29.550033579583612</v>
      </c>
      <c r="P31" s="153">
        <f t="shared" si="33"/>
        <v>542</v>
      </c>
      <c r="Q31" s="154">
        <f t="shared" si="19"/>
        <v>36.400268636668905</v>
      </c>
      <c r="R31" s="153">
        <f t="shared" si="20"/>
        <v>652</v>
      </c>
      <c r="S31" s="154">
        <f t="shared" si="21"/>
        <v>43.787777031564808</v>
      </c>
      <c r="T31" s="123">
        <v>64</v>
      </c>
      <c r="U31" s="155">
        <f t="shared" si="22"/>
        <v>4.2981867024848892</v>
      </c>
      <c r="V31" s="123">
        <v>475</v>
      </c>
      <c r="W31" s="155">
        <f t="shared" si="23"/>
        <v>31.900604432505038</v>
      </c>
      <c r="X31" s="123">
        <v>279</v>
      </c>
      <c r="Y31" s="155">
        <f t="shared" si="24"/>
        <v>18.737407656145063</v>
      </c>
      <c r="Z31" s="123">
        <v>205</v>
      </c>
      <c r="AA31" s="155">
        <f t="shared" si="25"/>
        <v>13.767629281396912</v>
      </c>
      <c r="AB31" s="123">
        <v>449</v>
      </c>
      <c r="AC31" s="155">
        <f t="shared" si="26"/>
        <v>30.154466084620552</v>
      </c>
      <c r="AD31" s="153">
        <f t="shared" si="34"/>
        <v>539</v>
      </c>
      <c r="AE31" s="154">
        <f t="shared" si="27"/>
        <v>36.198791134989925</v>
      </c>
      <c r="AF31" s="153">
        <f t="shared" si="35"/>
        <v>654</v>
      </c>
      <c r="AG31" s="154">
        <f t="shared" si="28"/>
        <v>43.922095366017459</v>
      </c>
    </row>
    <row r="32" spans="1:33" x14ac:dyDescent="0.25">
      <c r="A32" s="106"/>
      <c r="B32" s="144" t="s">
        <v>29</v>
      </c>
      <c r="C32" s="140">
        <v>532</v>
      </c>
      <c r="D32" s="141">
        <v>504</v>
      </c>
      <c r="E32" s="142">
        <f t="shared" si="36"/>
        <v>94.736842105263165</v>
      </c>
      <c r="F32" s="123">
        <v>5</v>
      </c>
      <c r="G32" s="155">
        <f t="shared" si="29"/>
        <v>0.93984962406015038</v>
      </c>
      <c r="H32" s="123">
        <v>18</v>
      </c>
      <c r="I32" s="155">
        <f t="shared" si="30"/>
        <v>3.3834586466165413</v>
      </c>
      <c r="J32" s="123">
        <v>96</v>
      </c>
      <c r="K32" s="155">
        <f t="shared" si="31"/>
        <v>18.045112781954884</v>
      </c>
      <c r="L32" s="123">
        <v>188</v>
      </c>
      <c r="M32" s="155">
        <f t="shared" si="32"/>
        <v>35.338345864661655</v>
      </c>
      <c r="N32" s="123">
        <v>223</v>
      </c>
      <c r="O32" s="155">
        <f t="shared" si="18"/>
        <v>41.917293233082709</v>
      </c>
      <c r="P32" s="153">
        <f t="shared" si="33"/>
        <v>23</v>
      </c>
      <c r="Q32" s="154">
        <f t="shared" si="19"/>
        <v>4.3233082706766917</v>
      </c>
      <c r="R32" s="153">
        <f t="shared" si="20"/>
        <v>411</v>
      </c>
      <c r="S32" s="154">
        <f t="shared" si="21"/>
        <v>77.255639097744364</v>
      </c>
      <c r="T32" s="123">
        <v>3</v>
      </c>
      <c r="U32" s="155">
        <f t="shared" si="22"/>
        <v>0.56390977443609014</v>
      </c>
      <c r="V32" s="123">
        <v>15</v>
      </c>
      <c r="W32" s="155">
        <f t="shared" si="23"/>
        <v>2.8195488721804511</v>
      </c>
      <c r="X32" s="123">
        <v>41</v>
      </c>
      <c r="Y32" s="155">
        <f t="shared" si="24"/>
        <v>7.7067669172932325</v>
      </c>
      <c r="Z32" s="123">
        <v>249</v>
      </c>
      <c r="AA32" s="155">
        <f t="shared" si="25"/>
        <v>46.804511278195484</v>
      </c>
      <c r="AB32" s="123">
        <v>222</v>
      </c>
      <c r="AC32" s="155">
        <f t="shared" si="26"/>
        <v>41.729323308270679</v>
      </c>
      <c r="AD32" s="153">
        <f t="shared" si="34"/>
        <v>18</v>
      </c>
      <c r="AE32" s="154">
        <f t="shared" si="27"/>
        <v>3.3834586466165413</v>
      </c>
      <c r="AF32" s="153">
        <f t="shared" si="35"/>
        <v>471</v>
      </c>
      <c r="AG32" s="154">
        <f t="shared" si="28"/>
        <v>88.53383458646617</v>
      </c>
    </row>
    <row r="33" spans="1:33" x14ac:dyDescent="0.25">
      <c r="A33" s="106"/>
      <c r="B33" s="144" t="s">
        <v>30</v>
      </c>
      <c r="C33" s="143">
        <v>530</v>
      </c>
      <c r="D33" s="141">
        <v>459</v>
      </c>
      <c r="E33" s="142">
        <f t="shared" si="36"/>
        <v>86.603773584905667</v>
      </c>
      <c r="F33" s="123">
        <v>12</v>
      </c>
      <c r="G33" s="155">
        <f t="shared" si="29"/>
        <v>2.2641509433962264</v>
      </c>
      <c r="H33" s="123">
        <v>136</v>
      </c>
      <c r="I33" s="155">
        <f t="shared" si="30"/>
        <v>25.660377358490567</v>
      </c>
      <c r="J33" s="123">
        <v>84</v>
      </c>
      <c r="K33" s="155">
        <f t="shared" si="31"/>
        <v>15.849056603773585</v>
      </c>
      <c r="L33" s="123">
        <v>97</v>
      </c>
      <c r="M33" s="155">
        <f t="shared" si="32"/>
        <v>18.30188679245283</v>
      </c>
      <c r="N33" s="123">
        <v>194</v>
      </c>
      <c r="O33" s="155">
        <f t="shared" si="18"/>
        <v>36.60377358490566</v>
      </c>
      <c r="P33" s="153">
        <f t="shared" si="33"/>
        <v>148</v>
      </c>
      <c r="Q33" s="154">
        <f t="shared" si="19"/>
        <v>27.924528301886792</v>
      </c>
      <c r="R33" s="153">
        <f t="shared" si="20"/>
        <v>291</v>
      </c>
      <c r="S33" s="154">
        <f t="shared" si="21"/>
        <v>54.905660377358487</v>
      </c>
      <c r="T33" s="123">
        <v>13</v>
      </c>
      <c r="U33" s="155">
        <f t="shared" si="22"/>
        <v>2.4528301886792456</v>
      </c>
      <c r="V33" s="123">
        <v>131</v>
      </c>
      <c r="W33" s="155">
        <f t="shared" si="23"/>
        <v>24.716981132075471</v>
      </c>
      <c r="X33" s="123">
        <v>76</v>
      </c>
      <c r="Y33" s="155">
        <f t="shared" si="24"/>
        <v>14.339622641509434</v>
      </c>
      <c r="Z33" s="123">
        <v>90</v>
      </c>
      <c r="AA33" s="155">
        <f t="shared" si="25"/>
        <v>16.981132075471699</v>
      </c>
      <c r="AB33" s="123">
        <v>310</v>
      </c>
      <c r="AC33" s="155">
        <f t="shared" si="26"/>
        <v>58.490566037735846</v>
      </c>
      <c r="AD33" s="153">
        <f t="shared" si="34"/>
        <v>144</v>
      </c>
      <c r="AE33" s="154">
        <f t="shared" si="27"/>
        <v>27.169811320754718</v>
      </c>
      <c r="AF33" s="153">
        <f t="shared" si="35"/>
        <v>400</v>
      </c>
      <c r="AG33" s="154">
        <f t="shared" si="28"/>
        <v>75.471698113207552</v>
      </c>
    </row>
    <row r="34" spans="1:33" x14ac:dyDescent="0.25">
      <c r="A34" s="106"/>
      <c r="B34" s="144" t="s">
        <v>31</v>
      </c>
      <c r="C34" s="140">
        <v>3402</v>
      </c>
      <c r="D34" s="141">
        <v>2931</v>
      </c>
      <c r="E34" s="142">
        <f t="shared" si="36"/>
        <v>86.155202821869494</v>
      </c>
      <c r="F34" s="123">
        <v>52</v>
      </c>
      <c r="G34" s="155">
        <f t="shared" si="29"/>
        <v>1.5285126396237507</v>
      </c>
      <c r="H34" s="123">
        <v>714</v>
      </c>
      <c r="I34" s="155">
        <f t="shared" si="30"/>
        <v>20.987654320987652</v>
      </c>
      <c r="J34" s="123">
        <v>625</v>
      </c>
      <c r="K34" s="155">
        <f t="shared" si="31"/>
        <v>18.37154614932393</v>
      </c>
      <c r="L34" s="123">
        <v>678</v>
      </c>
      <c r="M34" s="155">
        <f t="shared" si="32"/>
        <v>19.929453262786595</v>
      </c>
      <c r="N34" s="123">
        <v>1279</v>
      </c>
      <c r="O34" s="155">
        <f t="shared" si="18"/>
        <v>37.59553203997649</v>
      </c>
      <c r="P34" s="153">
        <f t="shared" si="33"/>
        <v>766</v>
      </c>
      <c r="Q34" s="154">
        <f t="shared" si="19"/>
        <v>22.516166960611407</v>
      </c>
      <c r="R34" s="153">
        <f t="shared" si="20"/>
        <v>1957</v>
      </c>
      <c r="S34" s="154">
        <f t="shared" si="21"/>
        <v>57.524985302763078</v>
      </c>
      <c r="T34" s="123">
        <v>71</v>
      </c>
      <c r="U34" s="155">
        <f t="shared" si="22"/>
        <v>2.087007642563198</v>
      </c>
      <c r="V34" s="123">
        <v>672</v>
      </c>
      <c r="W34" s="155">
        <f t="shared" si="23"/>
        <v>19.753086419753085</v>
      </c>
      <c r="X34" s="123">
        <v>591</v>
      </c>
      <c r="Y34" s="155">
        <f t="shared" si="24"/>
        <v>17.372134038800706</v>
      </c>
      <c r="Z34" s="123">
        <v>629</v>
      </c>
      <c r="AA34" s="155">
        <f t="shared" si="25"/>
        <v>18.489124044679599</v>
      </c>
      <c r="AB34" s="123">
        <v>1390</v>
      </c>
      <c r="AC34" s="155">
        <f t="shared" si="26"/>
        <v>40.858318636096413</v>
      </c>
      <c r="AD34" s="153">
        <f t="shared" si="34"/>
        <v>743</v>
      </c>
      <c r="AE34" s="154">
        <f t="shared" si="27"/>
        <v>21.840094062316282</v>
      </c>
      <c r="AF34" s="153">
        <f t="shared" si="35"/>
        <v>2019</v>
      </c>
      <c r="AG34" s="154">
        <f t="shared" si="28"/>
        <v>59.34744268077602</v>
      </c>
    </row>
    <row r="35" spans="1:33" x14ac:dyDescent="0.25">
      <c r="A35" s="106"/>
      <c r="B35" s="144" t="s">
        <v>32</v>
      </c>
      <c r="C35" s="140">
        <v>470</v>
      </c>
      <c r="D35" s="141">
        <v>352</v>
      </c>
      <c r="E35" s="142">
        <f t="shared" si="36"/>
        <v>74.893617021276597</v>
      </c>
      <c r="F35" s="123">
        <v>30</v>
      </c>
      <c r="G35" s="155">
        <f t="shared" si="29"/>
        <v>6.3829787234042552</v>
      </c>
      <c r="H35" s="123">
        <v>183</v>
      </c>
      <c r="I35" s="155">
        <f t="shared" si="30"/>
        <v>38.936170212765958</v>
      </c>
      <c r="J35" s="123">
        <v>81</v>
      </c>
      <c r="K35" s="155">
        <f t="shared" si="31"/>
        <v>17.23404255319149</v>
      </c>
      <c r="L35" s="123">
        <v>52</v>
      </c>
      <c r="M35" s="155">
        <f t="shared" si="32"/>
        <v>11.063829787234042</v>
      </c>
      <c r="N35" s="123">
        <v>118</v>
      </c>
      <c r="O35" s="155">
        <f t="shared" si="18"/>
        <v>25.106382978723403</v>
      </c>
      <c r="P35" s="153">
        <f t="shared" si="33"/>
        <v>213</v>
      </c>
      <c r="Q35" s="154">
        <f t="shared" si="19"/>
        <v>45.319148936170208</v>
      </c>
      <c r="R35" s="153">
        <f t="shared" si="20"/>
        <v>170</v>
      </c>
      <c r="S35" s="154">
        <f t="shared" si="21"/>
        <v>36.170212765957451</v>
      </c>
      <c r="T35" s="123">
        <v>25</v>
      </c>
      <c r="U35" s="155">
        <f t="shared" si="22"/>
        <v>5.3191489361702127</v>
      </c>
      <c r="V35" s="123">
        <v>176</v>
      </c>
      <c r="W35" s="155">
        <f t="shared" si="23"/>
        <v>37.446808510638299</v>
      </c>
      <c r="X35" s="123">
        <v>80</v>
      </c>
      <c r="Y35" s="155">
        <f t="shared" si="24"/>
        <v>17.021276595744681</v>
      </c>
      <c r="Z35" s="123">
        <v>63</v>
      </c>
      <c r="AA35" s="155">
        <f t="shared" si="25"/>
        <v>13.404255319148936</v>
      </c>
      <c r="AB35" s="123">
        <v>122</v>
      </c>
      <c r="AC35" s="155">
        <f t="shared" si="26"/>
        <v>25.957446808510635</v>
      </c>
      <c r="AD35" s="153">
        <f t="shared" si="34"/>
        <v>201</v>
      </c>
      <c r="AE35" s="154">
        <f t="shared" si="27"/>
        <v>42.765957446808514</v>
      </c>
      <c r="AF35" s="153">
        <f t="shared" si="35"/>
        <v>185</v>
      </c>
      <c r="AG35" s="154">
        <f t="shared" si="28"/>
        <v>39.361702127659576</v>
      </c>
    </row>
    <row r="36" spans="1:33" x14ac:dyDescent="0.25">
      <c r="A36" s="106"/>
      <c r="B36" s="144" t="s">
        <v>33</v>
      </c>
      <c r="C36" s="140">
        <v>3006</v>
      </c>
      <c r="D36" s="141">
        <v>2365</v>
      </c>
      <c r="E36" s="142">
        <f t="shared" si="36"/>
        <v>78.675981370592154</v>
      </c>
      <c r="F36" s="123">
        <v>84</v>
      </c>
      <c r="G36" s="155">
        <f t="shared" si="29"/>
        <v>2.7944111776447107</v>
      </c>
      <c r="H36" s="123">
        <v>867</v>
      </c>
      <c r="I36" s="155">
        <f t="shared" si="30"/>
        <v>28.842315369261478</v>
      </c>
      <c r="J36" s="123">
        <v>637</v>
      </c>
      <c r="K36" s="155">
        <f t="shared" si="31"/>
        <v>21.190951430472388</v>
      </c>
      <c r="L36" s="123">
        <v>359</v>
      </c>
      <c r="M36" s="155">
        <f t="shared" si="32"/>
        <v>11.942781104457751</v>
      </c>
      <c r="N36" s="123">
        <v>1021</v>
      </c>
      <c r="O36" s="155">
        <f t="shared" si="18"/>
        <v>33.965402528276776</v>
      </c>
      <c r="P36" s="153">
        <f t="shared" si="33"/>
        <v>951</v>
      </c>
      <c r="Q36" s="154">
        <f t="shared" si="19"/>
        <v>31.636726546906186</v>
      </c>
      <c r="R36" s="153">
        <f t="shared" si="20"/>
        <v>1380</v>
      </c>
      <c r="S36" s="154">
        <f t="shared" si="21"/>
        <v>45.908183632734527</v>
      </c>
      <c r="T36" s="123">
        <v>87</v>
      </c>
      <c r="U36" s="155">
        <f t="shared" si="22"/>
        <v>2.8942115768463075</v>
      </c>
      <c r="V36" s="123">
        <v>835</v>
      </c>
      <c r="W36" s="155">
        <f t="shared" si="23"/>
        <v>27.777777777777779</v>
      </c>
      <c r="X36" s="123">
        <v>597</v>
      </c>
      <c r="Y36" s="155">
        <f t="shared" si="24"/>
        <v>19.860279441117765</v>
      </c>
      <c r="Z36" s="123">
        <v>396</v>
      </c>
      <c r="AA36" s="155">
        <f t="shared" si="25"/>
        <v>13.17365269461078</v>
      </c>
      <c r="AB36" s="123">
        <v>1056</v>
      </c>
      <c r="AC36" s="155">
        <f t="shared" si="26"/>
        <v>35.12974051896208</v>
      </c>
      <c r="AD36" s="153">
        <f t="shared" si="34"/>
        <v>922</v>
      </c>
      <c r="AE36" s="154">
        <f t="shared" si="27"/>
        <v>30.671989354624085</v>
      </c>
      <c r="AF36" s="153">
        <f t="shared" si="35"/>
        <v>1452</v>
      </c>
      <c r="AG36" s="154">
        <f t="shared" si="28"/>
        <v>48.303393213572853</v>
      </c>
    </row>
    <row r="37" spans="1:33" x14ac:dyDescent="0.25">
      <c r="A37" s="42"/>
      <c r="B37" s="144" t="s">
        <v>34</v>
      </c>
      <c r="C37" s="140">
        <v>380</v>
      </c>
      <c r="D37" s="141">
        <v>287</v>
      </c>
      <c r="E37" s="142">
        <f t="shared" si="36"/>
        <v>75.526315789473685</v>
      </c>
      <c r="F37" s="123">
        <v>18</v>
      </c>
      <c r="G37" s="155">
        <f t="shared" si="29"/>
        <v>4.7368421052631584</v>
      </c>
      <c r="H37" s="123">
        <v>174</v>
      </c>
      <c r="I37" s="155">
        <f t="shared" si="30"/>
        <v>45.789473684210527</v>
      </c>
      <c r="J37" s="123">
        <v>88</v>
      </c>
      <c r="K37" s="155">
        <f t="shared" si="31"/>
        <v>23.157894736842106</v>
      </c>
      <c r="L37" s="123">
        <v>35</v>
      </c>
      <c r="M37" s="155">
        <f t="shared" si="32"/>
        <v>9.2105263157894726</v>
      </c>
      <c r="N37" s="123">
        <v>91</v>
      </c>
      <c r="O37" s="155">
        <f t="shared" si="18"/>
        <v>23.94736842105263</v>
      </c>
      <c r="P37" s="153">
        <f t="shared" si="33"/>
        <v>192</v>
      </c>
      <c r="Q37" s="154">
        <f t="shared" si="19"/>
        <v>50.526315789473685</v>
      </c>
      <c r="R37" s="153">
        <f t="shared" si="20"/>
        <v>126</v>
      </c>
      <c r="S37" s="154">
        <f t="shared" si="21"/>
        <v>33.157894736842103</v>
      </c>
      <c r="T37" s="123">
        <v>22</v>
      </c>
      <c r="U37" s="155">
        <f t="shared" si="22"/>
        <v>5.7894736842105265</v>
      </c>
      <c r="V37" s="123">
        <v>146</v>
      </c>
      <c r="W37" s="155">
        <f t="shared" si="23"/>
        <v>38.421052631578945</v>
      </c>
      <c r="X37" s="123">
        <v>84</v>
      </c>
      <c r="Y37" s="155">
        <f t="shared" si="24"/>
        <v>22.105263157894736</v>
      </c>
      <c r="Z37" s="123">
        <v>32</v>
      </c>
      <c r="AA37" s="155">
        <f t="shared" si="25"/>
        <v>8.4210526315789469</v>
      </c>
      <c r="AB37" s="123">
        <v>93</v>
      </c>
      <c r="AC37" s="155">
        <f t="shared" si="26"/>
        <v>24.473684210526319</v>
      </c>
      <c r="AD37" s="153">
        <f t="shared" si="34"/>
        <v>168</v>
      </c>
      <c r="AE37" s="154">
        <f t="shared" si="27"/>
        <v>44.210526315789473</v>
      </c>
      <c r="AF37" s="153">
        <f t="shared" si="35"/>
        <v>125</v>
      </c>
      <c r="AG37" s="154">
        <f t="shared" si="28"/>
        <v>32.894736842105267</v>
      </c>
    </row>
    <row r="38" spans="1:33" x14ac:dyDescent="0.25">
      <c r="A38" s="42"/>
      <c r="B38" s="144" t="s">
        <v>35</v>
      </c>
      <c r="C38" s="140">
        <v>1669</v>
      </c>
      <c r="D38" s="141">
        <v>1300</v>
      </c>
      <c r="E38" s="142">
        <f t="shared" si="36"/>
        <v>77.890952666267225</v>
      </c>
      <c r="F38" s="123">
        <v>54</v>
      </c>
      <c r="G38" s="155">
        <f t="shared" si="29"/>
        <v>3.2354703415218693</v>
      </c>
      <c r="H38" s="123">
        <v>503</v>
      </c>
      <c r="I38" s="155">
        <f t="shared" si="30"/>
        <v>30.137807070101857</v>
      </c>
      <c r="J38" s="123">
        <v>365</v>
      </c>
      <c r="K38" s="155">
        <f t="shared" si="31"/>
        <v>21.869382863990413</v>
      </c>
      <c r="L38" s="123">
        <v>246</v>
      </c>
      <c r="M38" s="155">
        <f t="shared" si="32"/>
        <v>14.739364889155182</v>
      </c>
      <c r="N38" s="123">
        <v>488</v>
      </c>
      <c r="O38" s="155">
        <f t="shared" si="18"/>
        <v>29.239065308568009</v>
      </c>
      <c r="P38" s="153">
        <f t="shared" si="33"/>
        <v>557</v>
      </c>
      <c r="Q38" s="154">
        <f t="shared" si="19"/>
        <v>33.373277411623725</v>
      </c>
      <c r="R38" s="153">
        <f t="shared" si="20"/>
        <v>734</v>
      </c>
      <c r="S38" s="154">
        <v>66</v>
      </c>
      <c r="T38" s="123">
        <v>66</v>
      </c>
      <c r="U38" s="155">
        <f t="shared" si="22"/>
        <v>3.9544637507489515</v>
      </c>
      <c r="V38" s="123">
        <v>487</v>
      </c>
      <c r="W38" s="155">
        <f t="shared" si="23"/>
        <v>29.179149191132414</v>
      </c>
      <c r="X38" s="123">
        <v>343</v>
      </c>
      <c r="Y38" s="155">
        <f t="shared" si="24"/>
        <v>20.551228280407429</v>
      </c>
      <c r="Z38" s="123">
        <v>248</v>
      </c>
      <c r="AA38" s="155">
        <f t="shared" si="25"/>
        <v>14.859197124026363</v>
      </c>
      <c r="AB38" s="123">
        <v>514</v>
      </c>
      <c r="AC38" s="155">
        <f t="shared" si="26"/>
        <v>30.796884361893351</v>
      </c>
      <c r="AD38" s="153">
        <f t="shared" si="34"/>
        <v>553</v>
      </c>
      <c r="AE38" s="154">
        <f t="shared" si="27"/>
        <v>33.133612941881367</v>
      </c>
      <c r="AF38" s="153">
        <f t="shared" si="35"/>
        <v>762</v>
      </c>
      <c r="AG38" s="154">
        <f t="shared" si="28"/>
        <v>45.656081485919714</v>
      </c>
    </row>
    <row r="39" spans="1:33" x14ac:dyDescent="0.25">
      <c r="A39" s="42"/>
      <c r="B39" s="144" t="s">
        <v>36</v>
      </c>
      <c r="C39" s="140">
        <v>634</v>
      </c>
      <c r="D39" s="141">
        <v>517</v>
      </c>
      <c r="E39" s="142">
        <f t="shared" si="36"/>
        <v>81.545741324921138</v>
      </c>
      <c r="F39" s="123">
        <v>9</v>
      </c>
      <c r="G39" s="155">
        <f t="shared" si="29"/>
        <v>1.4195583596214512</v>
      </c>
      <c r="H39" s="123">
        <v>200</v>
      </c>
      <c r="I39" s="155">
        <f t="shared" si="30"/>
        <v>31.545741324921135</v>
      </c>
      <c r="J39" s="123">
        <v>152</v>
      </c>
      <c r="K39" s="155">
        <f t="shared" si="31"/>
        <v>23.974763406940063</v>
      </c>
      <c r="L39" s="123">
        <v>104</v>
      </c>
      <c r="M39" s="155">
        <f t="shared" si="32"/>
        <v>16.403785488958992</v>
      </c>
      <c r="N39" s="123">
        <v>158</v>
      </c>
      <c r="O39" s="155">
        <f t="shared" si="18"/>
        <v>24.921135646687699</v>
      </c>
      <c r="P39" s="153">
        <f t="shared" si="33"/>
        <v>209</v>
      </c>
      <c r="Q39" s="154">
        <f t="shared" si="19"/>
        <v>32.965299684542586</v>
      </c>
      <c r="R39" s="153">
        <f t="shared" si="20"/>
        <v>262</v>
      </c>
      <c r="S39" s="154">
        <f>(R39/C39)*100</f>
        <v>41.324921135646683</v>
      </c>
      <c r="T39" s="123">
        <v>22</v>
      </c>
      <c r="U39" s="155">
        <f t="shared" si="22"/>
        <v>3.4700315457413247</v>
      </c>
      <c r="V39" s="123">
        <v>185</v>
      </c>
      <c r="W39" s="155">
        <f t="shared" si="23"/>
        <v>29.179810725552052</v>
      </c>
      <c r="X39" s="123">
        <v>153</v>
      </c>
      <c r="Y39" s="155">
        <f t="shared" si="24"/>
        <v>24.13249211356467</v>
      </c>
      <c r="Z39" s="123">
        <v>99</v>
      </c>
      <c r="AA39" s="155">
        <f t="shared" si="25"/>
        <v>15.615141955835963</v>
      </c>
      <c r="AB39" s="123">
        <v>167</v>
      </c>
      <c r="AC39" s="155">
        <f t="shared" si="26"/>
        <v>26.34069400630915</v>
      </c>
      <c r="AD39" s="153">
        <f t="shared" si="34"/>
        <v>207</v>
      </c>
      <c r="AE39" s="154">
        <f t="shared" si="27"/>
        <v>32.64984227129338</v>
      </c>
      <c r="AF39" s="153">
        <f t="shared" si="35"/>
        <v>266</v>
      </c>
      <c r="AG39" s="154">
        <f t="shared" si="28"/>
        <v>41.955835962145109</v>
      </c>
    </row>
    <row r="40" spans="1:33" x14ac:dyDescent="0.25">
      <c r="A40" s="42"/>
      <c r="B40" s="144" t="s">
        <v>37</v>
      </c>
      <c r="C40" s="140">
        <v>1036</v>
      </c>
      <c r="D40" s="141">
        <v>852</v>
      </c>
      <c r="E40" s="142">
        <f t="shared" si="36"/>
        <v>82.239382239382238</v>
      </c>
      <c r="F40" s="123">
        <v>25</v>
      </c>
      <c r="G40" s="155">
        <f t="shared" si="29"/>
        <v>2.413127413127413</v>
      </c>
      <c r="H40" s="123">
        <v>278</v>
      </c>
      <c r="I40" s="155">
        <f t="shared" si="30"/>
        <v>26.833976833976834</v>
      </c>
      <c r="J40" s="123">
        <v>248</v>
      </c>
      <c r="K40" s="155">
        <f t="shared" si="31"/>
        <v>23.938223938223938</v>
      </c>
      <c r="L40" s="123">
        <v>118</v>
      </c>
      <c r="M40" s="155">
        <f t="shared" si="32"/>
        <v>11.389961389961389</v>
      </c>
      <c r="N40" s="123">
        <v>352</v>
      </c>
      <c r="O40" s="155">
        <f t="shared" si="18"/>
        <v>33.976833976833973</v>
      </c>
      <c r="P40" s="153">
        <f t="shared" si="33"/>
        <v>303</v>
      </c>
      <c r="Q40" s="154">
        <f t="shared" si="19"/>
        <v>29.24710424710425</v>
      </c>
      <c r="R40" s="153">
        <f t="shared" si="20"/>
        <v>470</v>
      </c>
      <c r="S40" s="154">
        <f>(R40/C40)*100</f>
        <v>45.366795366795365</v>
      </c>
      <c r="T40" s="123">
        <v>33</v>
      </c>
      <c r="U40" s="155">
        <f t="shared" si="22"/>
        <v>3.1853281853281854</v>
      </c>
      <c r="V40" s="123">
        <v>268</v>
      </c>
      <c r="W40" s="155">
        <f t="shared" si="23"/>
        <v>25.868725868725868</v>
      </c>
      <c r="X40" s="123">
        <v>227</v>
      </c>
      <c r="Y40" s="155">
        <f t="shared" si="24"/>
        <v>21.91119691119691</v>
      </c>
      <c r="Z40" s="123">
        <v>123</v>
      </c>
      <c r="AA40" s="155">
        <f t="shared" si="25"/>
        <v>11.872586872586872</v>
      </c>
      <c r="AB40" s="123">
        <v>371</v>
      </c>
      <c r="AC40" s="155">
        <f t="shared" si="26"/>
        <v>35.810810810810814</v>
      </c>
      <c r="AD40" s="153">
        <f t="shared" si="34"/>
        <v>301</v>
      </c>
      <c r="AE40" s="154">
        <f t="shared" si="27"/>
        <v>29.054054054054053</v>
      </c>
      <c r="AF40" s="153">
        <f t="shared" si="35"/>
        <v>494</v>
      </c>
      <c r="AG40" s="154">
        <f t="shared" si="28"/>
        <v>47.683397683397679</v>
      </c>
    </row>
    <row r="41" spans="1:33" x14ac:dyDescent="0.25">
      <c r="A41" s="42"/>
      <c r="B41" s="144" t="s">
        <v>38</v>
      </c>
      <c r="C41" s="140">
        <v>609</v>
      </c>
      <c r="D41" s="141">
        <v>459</v>
      </c>
      <c r="E41" s="142">
        <f t="shared" si="36"/>
        <v>75.369458128078819</v>
      </c>
      <c r="F41" s="123">
        <v>23</v>
      </c>
      <c r="G41" s="155">
        <f t="shared" si="29"/>
        <v>3.7766830870279149</v>
      </c>
      <c r="H41" s="123">
        <v>243</v>
      </c>
      <c r="I41" s="155">
        <f t="shared" si="30"/>
        <v>39.901477832512313</v>
      </c>
      <c r="J41" s="123">
        <v>128</v>
      </c>
      <c r="K41" s="155">
        <f t="shared" si="31"/>
        <v>21.018062397372741</v>
      </c>
      <c r="L41" s="123">
        <v>51</v>
      </c>
      <c r="M41" s="155">
        <f t="shared" si="32"/>
        <v>8.3743842364532011</v>
      </c>
      <c r="N41" s="123">
        <v>150</v>
      </c>
      <c r="O41" s="155">
        <f t="shared" si="18"/>
        <v>24.630541871921181</v>
      </c>
      <c r="P41" s="153">
        <f t="shared" si="33"/>
        <v>266</v>
      </c>
      <c r="Q41" s="154">
        <f t="shared" si="19"/>
        <v>43.678160919540232</v>
      </c>
      <c r="R41" s="153">
        <f t="shared" si="20"/>
        <v>201</v>
      </c>
      <c r="S41" s="154">
        <v>25</v>
      </c>
      <c r="T41" s="123">
        <v>25</v>
      </c>
      <c r="U41" s="155">
        <f t="shared" si="22"/>
        <v>4.1050903119868636</v>
      </c>
      <c r="V41" s="123">
        <v>241</v>
      </c>
      <c r="W41" s="155">
        <f t="shared" si="23"/>
        <v>39.573070607553369</v>
      </c>
      <c r="X41" s="123">
        <v>120</v>
      </c>
      <c r="Y41" s="155">
        <f t="shared" si="24"/>
        <v>19.704433497536947</v>
      </c>
      <c r="Z41" s="123">
        <v>45</v>
      </c>
      <c r="AA41" s="155">
        <f t="shared" si="25"/>
        <v>7.389162561576355</v>
      </c>
      <c r="AB41" s="123">
        <v>166</v>
      </c>
      <c r="AC41" s="155">
        <f t="shared" si="26"/>
        <v>27.257799671592775</v>
      </c>
      <c r="AD41" s="153">
        <f t="shared" si="34"/>
        <v>266</v>
      </c>
      <c r="AE41" s="154">
        <f t="shared" si="27"/>
        <v>43.678160919540232</v>
      </c>
      <c r="AF41" s="153">
        <f t="shared" si="35"/>
        <v>211</v>
      </c>
      <c r="AG41" s="154">
        <f t="shared" si="28"/>
        <v>34.646962233169134</v>
      </c>
    </row>
    <row r="42" spans="1:33" x14ac:dyDescent="0.25">
      <c r="A42" s="42"/>
      <c r="B42" s="144" t="s">
        <v>39</v>
      </c>
      <c r="C42" s="140">
        <v>402</v>
      </c>
      <c r="D42" s="141">
        <v>360</v>
      </c>
      <c r="E42" s="142">
        <f t="shared" si="36"/>
        <v>89.552238805970148</v>
      </c>
      <c r="F42" s="123">
        <v>8</v>
      </c>
      <c r="G42" s="155">
        <f t="shared" si="29"/>
        <v>1.9900497512437811</v>
      </c>
      <c r="H42" s="123">
        <v>102</v>
      </c>
      <c r="I42" s="155">
        <f t="shared" si="30"/>
        <v>25.373134328358208</v>
      </c>
      <c r="J42" s="123">
        <v>65</v>
      </c>
      <c r="K42" s="155">
        <f t="shared" si="31"/>
        <v>16.169154228855724</v>
      </c>
      <c r="L42" s="123">
        <v>73</v>
      </c>
      <c r="M42" s="155">
        <f t="shared" si="32"/>
        <v>18.159203980099502</v>
      </c>
      <c r="N42" s="123">
        <v>149</v>
      </c>
      <c r="O42" s="155">
        <f t="shared" si="18"/>
        <v>37.06467661691542</v>
      </c>
      <c r="P42" s="153">
        <f t="shared" si="33"/>
        <v>110</v>
      </c>
      <c r="Q42" s="154">
        <f t="shared" si="19"/>
        <v>27.363184079601986</v>
      </c>
      <c r="R42" s="153">
        <f t="shared" si="20"/>
        <v>222</v>
      </c>
      <c r="S42" s="154">
        <f t="shared" ref="S42:S79" si="37">(R42/C42)*100</f>
        <v>55.223880597014926</v>
      </c>
      <c r="T42" s="123">
        <v>9</v>
      </c>
      <c r="U42" s="155">
        <f t="shared" si="22"/>
        <v>2.2388059701492535</v>
      </c>
      <c r="V42" s="123">
        <v>97</v>
      </c>
      <c r="W42" s="155">
        <f t="shared" si="23"/>
        <v>24.129353233830848</v>
      </c>
      <c r="X42" s="123">
        <v>64</v>
      </c>
      <c r="Y42" s="155">
        <f t="shared" si="24"/>
        <v>15.920398009950249</v>
      </c>
      <c r="Z42" s="123">
        <v>71</v>
      </c>
      <c r="AA42" s="155">
        <f t="shared" si="25"/>
        <v>17.661691542288558</v>
      </c>
      <c r="AB42" s="123">
        <v>154</v>
      </c>
      <c r="AC42" s="155">
        <f t="shared" si="26"/>
        <v>38.308457711442784</v>
      </c>
      <c r="AD42" s="153">
        <f t="shared" si="34"/>
        <v>106</v>
      </c>
      <c r="AE42" s="154">
        <f t="shared" si="27"/>
        <v>26.368159203980102</v>
      </c>
      <c r="AF42" s="153">
        <f t="shared" si="35"/>
        <v>225</v>
      </c>
      <c r="AG42" s="154">
        <f t="shared" si="28"/>
        <v>55.970149253731336</v>
      </c>
    </row>
    <row r="43" spans="1:33" x14ac:dyDescent="0.25">
      <c r="A43" s="42"/>
      <c r="B43" s="144" t="s">
        <v>40</v>
      </c>
      <c r="C43" s="140">
        <v>474</v>
      </c>
      <c r="D43" s="141">
        <v>340</v>
      </c>
      <c r="E43" s="142">
        <f t="shared" si="36"/>
        <v>71.729957805907176</v>
      </c>
      <c r="F43" s="123">
        <v>32</v>
      </c>
      <c r="G43" s="155">
        <f t="shared" si="29"/>
        <v>6.7510548523206744</v>
      </c>
      <c r="H43" s="123">
        <v>184</v>
      </c>
      <c r="I43" s="155">
        <f t="shared" si="30"/>
        <v>38.81856540084388</v>
      </c>
      <c r="J43" s="123">
        <v>79</v>
      </c>
      <c r="K43" s="155">
        <f t="shared" si="31"/>
        <v>16.666666666666664</v>
      </c>
      <c r="L43" s="123">
        <v>77</v>
      </c>
      <c r="M43" s="155">
        <f t="shared" si="32"/>
        <v>16.244725738396625</v>
      </c>
      <c r="N43" s="123">
        <v>90</v>
      </c>
      <c r="O43" s="155">
        <f t="shared" si="18"/>
        <v>18.9873417721519</v>
      </c>
      <c r="P43" s="153">
        <f t="shared" si="33"/>
        <v>216</v>
      </c>
      <c r="Q43" s="154">
        <f t="shared" si="19"/>
        <v>45.569620253164558</v>
      </c>
      <c r="R43" s="153">
        <f t="shared" si="20"/>
        <v>167</v>
      </c>
      <c r="S43" s="154">
        <f t="shared" si="37"/>
        <v>35.232067510548525</v>
      </c>
      <c r="T43" s="123">
        <v>32</v>
      </c>
      <c r="U43" s="155">
        <f t="shared" si="22"/>
        <v>6.7510548523206744</v>
      </c>
      <c r="V43" s="123">
        <v>185</v>
      </c>
      <c r="W43" s="155">
        <f t="shared" si="23"/>
        <v>39.029535864978904</v>
      </c>
      <c r="X43" s="123">
        <v>75</v>
      </c>
      <c r="Y43" s="155">
        <f t="shared" si="24"/>
        <v>15.822784810126583</v>
      </c>
      <c r="Z43" s="123">
        <v>80</v>
      </c>
      <c r="AA43" s="155">
        <f t="shared" si="25"/>
        <v>16.877637130801688</v>
      </c>
      <c r="AB43" s="123">
        <v>91</v>
      </c>
      <c r="AC43" s="155">
        <f t="shared" si="26"/>
        <v>19.198312236286917</v>
      </c>
      <c r="AD43" s="153">
        <f t="shared" si="34"/>
        <v>217</v>
      </c>
      <c r="AE43" s="154">
        <f t="shared" si="27"/>
        <v>45.780590717299582</v>
      </c>
      <c r="AF43" s="153">
        <f t="shared" si="35"/>
        <v>171</v>
      </c>
      <c r="AG43" s="154">
        <f t="shared" si="28"/>
        <v>36.075949367088604</v>
      </c>
    </row>
    <row r="44" spans="1:33" x14ac:dyDescent="0.25">
      <c r="A44" s="42"/>
      <c r="B44" s="145" t="s">
        <v>123</v>
      </c>
      <c r="C44" s="140">
        <v>794</v>
      </c>
      <c r="D44" s="141">
        <v>583</v>
      </c>
      <c r="E44" s="142">
        <f t="shared" si="36"/>
        <v>73.42569269521411</v>
      </c>
      <c r="F44" s="123">
        <v>41</v>
      </c>
      <c r="G44" s="155">
        <f t="shared" si="29"/>
        <v>5.1637279596977326</v>
      </c>
      <c r="H44" s="123">
        <v>320</v>
      </c>
      <c r="I44" s="155">
        <f t="shared" si="30"/>
        <v>40.302267002518896</v>
      </c>
      <c r="J44" s="123">
        <v>163</v>
      </c>
      <c r="K44" s="155">
        <f t="shared" si="31"/>
        <v>20.528967254408059</v>
      </c>
      <c r="L44" s="123">
        <v>99</v>
      </c>
      <c r="M44" s="155">
        <f t="shared" si="32"/>
        <v>12.468513853904282</v>
      </c>
      <c r="N44" s="123">
        <v>157</v>
      </c>
      <c r="O44" s="155">
        <f t="shared" si="18"/>
        <v>19.77329974811083</v>
      </c>
      <c r="P44" s="153">
        <f t="shared" si="33"/>
        <v>361</v>
      </c>
      <c r="Q44" s="154">
        <f t="shared" si="19"/>
        <v>45.465994962216627</v>
      </c>
      <c r="R44" s="153">
        <f t="shared" si="20"/>
        <v>256</v>
      </c>
      <c r="S44" s="154">
        <f t="shared" si="37"/>
        <v>32.241813602015114</v>
      </c>
      <c r="T44" s="123">
        <v>47</v>
      </c>
      <c r="U44" s="155">
        <f t="shared" si="22"/>
        <v>5.9193954659949624</v>
      </c>
      <c r="V44" s="123">
        <v>315</v>
      </c>
      <c r="W44" s="155">
        <f t="shared" si="23"/>
        <v>39.672544080604531</v>
      </c>
      <c r="X44" s="123">
        <v>165</v>
      </c>
      <c r="Y44" s="155">
        <f t="shared" si="24"/>
        <v>20.780856423173805</v>
      </c>
      <c r="Z44" s="123">
        <v>98</v>
      </c>
      <c r="AA44" s="155">
        <f t="shared" si="25"/>
        <v>12.342569269521411</v>
      </c>
      <c r="AB44" s="123">
        <v>160</v>
      </c>
      <c r="AC44" s="155">
        <f t="shared" si="26"/>
        <v>20.151133501259448</v>
      </c>
      <c r="AD44" s="153">
        <f t="shared" si="34"/>
        <v>362</v>
      </c>
      <c r="AE44" s="154">
        <f t="shared" si="27"/>
        <v>45.591939546599498</v>
      </c>
      <c r="AF44" s="153">
        <f t="shared" si="35"/>
        <v>258</v>
      </c>
      <c r="AG44" s="154">
        <f t="shared" si="28"/>
        <v>32.493702770780857</v>
      </c>
    </row>
    <row r="45" spans="1:33" x14ac:dyDescent="0.25">
      <c r="A45" s="42"/>
      <c r="B45" s="145" t="s">
        <v>124</v>
      </c>
      <c r="C45" s="140">
        <v>811</v>
      </c>
      <c r="D45" s="141">
        <v>629</v>
      </c>
      <c r="E45" s="142">
        <f t="shared" si="36"/>
        <v>77.558569667077677</v>
      </c>
      <c r="F45" s="123">
        <v>30</v>
      </c>
      <c r="G45" s="155">
        <f t="shared" si="29"/>
        <v>3.6991368680641186</v>
      </c>
      <c r="H45" s="123">
        <v>282</v>
      </c>
      <c r="I45" s="155">
        <f t="shared" si="30"/>
        <v>34.771886559802709</v>
      </c>
      <c r="J45" s="123">
        <v>178</v>
      </c>
      <c r="K45" s="155">
        <f t="shared" si="31"/>
        <v>21.948212083847103</v>
      </c>
      <c r="L45" s="123">
        <v>93</v>
      </c>
      <c r="M45" s="155">
        <f t="shared" si="32"/>
        <v>11.467324290998766</v>
      </c>
      <c r="N45" s="123">
        <v>219</v>
      </c>
      <c r="O45" s="155">
        <f t="shared" si="18"/>
        <v>27.003699136868065</v>
      </c>
      <c r="P45" s="153">
        <f t="shared" si="33"/>
        <v>312</v>
      </c>
      <c r="Q45" s="154">
        <f t="shared" si="19"/>
        <v>38.471023427866832</v>
      </c>
      <c r="R45" s="153">
        <f t="shared" si="20"/>
        <v>312</v>
      </c>
      <c r="S45" s="154">
        <f t="shared" si="37"/>
        <v>38.471023427866832</v>
      </c>
      <c r="T45" s="123">
        <v>32</v>
      </c>
      <c r="U45" s="155">
        <f t="shared" si="22"/>
        <v>3.9457459926017262</v>
      </c>
      <c r="V45" s="123">
        <v>270</v>
      </c>
      <c r="W45" s="155">
        <f t="shared" si="23"/>
        <v>33.292231812577064</v>
      </c>
      <c r="X45" s="123">
        <v>176</v>
      </c>
      <c r="Y45" s="155">
        <f t="shared" si="24"/>
        <v>21.701602959309493</v>
      </c>
      <c r="Z45" s="123">
        <v>95</v>
      </c>
      <c r="AA45" s="155">
        <f t="shared" si="25"/>
        <v>11.713933415536374</v>
      </c>
      <c r="AB45" s="123">
        <v>232</v>
      </c>
      <c r="AC45" s="155">
        <f t="shared" si="26"/>
        <v>28.606658446362516</v>
      </c>
      <c r="AD45" s="153">
        <f t="shared" si="34"/>
        <v>302</v>
      </c>
      <c r="AE45" s="154">
        <f t="shared" si="27"/>
        <v>37.237977805178787</v>
      </c>
      <c r="AF45" s="153">
        <f t="shared" si="35"/>
        <v>327</v>
      </c>
      <c r="AG45" s="154">
        <f t="shared" si="28"/>
        <v>40.32059186189889</v>
      </c>
    </row>
    <row r="46" spans="1:33" x14ac:dyDescent="0.25">
      <c r="A46" s="42"/>
      <c r="B46" s="144" t="s">
        <v>41</v>
      </c>
      <c r="C46" s="140">
        <v>911</v>
      </c>
      <c r="D46" s="141">
        <v>703</v>
      </c>
      <c r="E46" s="142">
        <f t="shared" si="36"/>
        <v>77.167947310647634</v>
      </c>
      <c r="F46" s="123">
        <v>32</v>
      </c>
      <c r="G46" s="155">
        <f t="shared" si="29"/>
        <v>3.5126234906695939</v>
      </c>
      <c r="H46" s="123">
        <v>295</v>
      </c>
      <c r="I46" s="155">
        <f t="shared" si="30"/>
        <v>32.381997804610322</v>
      </c>
      <c r="J46" s="123">
        <v>196</v>
      </c>
      <c r="K46" s="155">
        <f t="shared" si="31"/>
        <v>21.514818880351264</v>
      </c>
      <c r="L46" s="123">
        <v>138</v>
      </c>
      <c r="M46" s="155">
        <f t="shared" si="32"/>
        <v>15.148188803512625</v>
      </c>
      <c r="N46" s="123">
        <v>236</v>
      </c>
      <c r="O46" s="155">
        <f t="shared" si="18"/>
        <v>25.905598243688253</v>
      </c>
      <c r="P46" s="153">
        <f t="shared" si="33"/>
        <v>327</v>
      </c>
      <c r="Q46" s="154">
        <f t="shared" si="19"/>
        <v>35.894621295279912</v>
      </c>
      <c r="R46" s="153">
        <f t="shared" si="20"/>
        <v>374</v>
      </c>
      <c r="S46" s="154">
        <f t="shared" si="37"/>
        <v>41.053787047200878</v>
      </c>
      <c r="T46" s="123">
        <v>41</v>
      </c>
      <c r="U46" s="155">
        <f t="shared" si="22"/>
        <v>4.5005488474204176</v>
      </c>
      <c r="V46" s="123">
        <v>285</v>
      </c>
      <c r="W46" s="155">
        <f t="shared" si="23"/>
        <v>31.284302963776074</v>
      </c>
      <c r="X46" s="123">
        <v>178</v>
      </c>
      <c r="Y46" s="155">
        <f t="shared" si="24"/>
        <v>19.538968166849617</v>
      </c>
      <c r="Z46" s="123">
        <v>148</v>
      </c>
      <c r="AA46" s="155">
        <f t="shared" si="25"/>
        <v>16.245883644346872</v>
      </c>
      <c r="AB46" s="123">
        <v>248</v>
      </c>
      <c r="AC46" s="155">
        <f t="shared" si="26"/>
        <v>27.222832052689348</v>
      </c>
      <c r="AD46" s="153">
        <f t="shared" si="34"/>
        <v>326</v>
      </c>
      <c r="AE46" s="154">
        <f t="shared" si="27"/>
        <v>35.784851811196489</v>
      </c>
      <c r="AF46" s="153">
        <f t="shared" si="35"/>
        <v>396</v>
      </c>
      <c r="AG46" s="154">
        <f t="shared" si="28"/>
        <v>43.468715697036224</v>
      </c>
    </row>
    <row r="47" spans="1:33" x14ac:dyDescent="0.25">
      <c r="A47" s="42"/>
      <c r="B47" s="144" t="s">
        <v>42</v>
      </c>
      <c r="C47" s="140">
        <v>1842</v>
      </c>
      <c r="D47" s="141">
        <v>1386</v>
      </c>
      <c r="E47" s="142">
        <f t="shared" si="36"/>
        <v>75.244299674267097</v>
      </c>
      <c r="F47" s="123">
        <v>70</v>
      </c>
      <c r="G47" s="155">
        <f t="shared" si="29"/>
        <v>3.8002171552660156</v>
      </c>
      <c r="H47" s="123">
        <v>589</v>
      </c>
      <c r="I47" s="155">
        <f t="shared" si="30"/>
        <v>31.976112920738327</v>
      </c>
      <c r="J47" s="123">
        <v>437</v>
      </c>
      <c r="K47" s="155">
        <f t="shared" si="31"/>
        <v>23.724212812160694</v>
      </c>
      <c r="L47" s="123">
        <v>238</v>
      </c>
      <c r="M47" s="155">
        <f t="shared" si="32"/>
        <v>12.920738327904452</v>
      </c>
      <c r="N47" s="123">
        <v>487</v>
      </c>
      <c r="O47" s="155">
        <f t="shared" si="18"/>
        <v>26.438653637350708</v>
      </c>
      <c r="P47" s="153">
        <f t="shared" si="33"/>
        <v>659</v>
      </c>
      <c r="Q47" s="154">
        <f t="shared" si="19"/>
        <v>35.776330076004342</v>
      </c>
      <c r="R47" s="153">
        <f t="shared" si="20"/>
        <v>725</v>
      </c>
      <c r="S47" s="154">
        <f t="shared" si="37"/>
        <v>39.359391965255156</v>
      </c>
      <c r="T47" s="123">
        <v>73</v>
      </c>
      <c r="U47" s="155">
        <f t="shared" si="22"/>
        <v>3.9630836047774154</v>
      </c>
      <c r="V47" s="123">
        <v>587</v>
      </c>
      <c r="W47" s="155">
        <f t="shared" si="23"/>
        <v>31.867535287730725</v>
      </c>
      <c r="X47" s="123">
        <v>405</v>
      </c>
      <c r="Y47" s="155">
        <f t="shared" si="24"/>
        <v>21.986970684039086</v>
      </c>
      <c r="Z47" s="123">
        <v>244</v>
      </c>
      <c r="AA47" s="155">
        <f t="shared" si="25"/>
        <v>13.246471226927254</v>
      </c>
      <c r="AB47" s="123">
        <v>513</v>
      </c>
      <c r="AC47" s="155">
        <f t="shared" si="26"/>
        <v>27.850162866449512</v>
      </c>
      <c r="AD47" s="153">
        <f t="shared" si="34"/>
        <v>660</v>
      </c>
      <c r="AE47" s="154">
        <f t="shared" si="27"/>
        <v>35.830618892508141</v>
      </c>
      <c r="AF47" s="153">
        <f t="shared" si="35"/>
        <v>757</v>
      </c>
      <c r="AG47" s="154">
        <f t="shared" si="28"/>
        <v>41.096634093376764</v>
      </c>
    </row>
    <row r="48" spans="1:33" x14ac:dyDescent="0.25">
      <c r="A48" s="42"/>
      <c r="B48" s="144" t="s">
        <v>43</v>
      </c>
      <c r="C48" s="140">
        <v>215</v>
      </c>
      <c r="D48" s="141">
        <v>127</v>
      </c>
      <c r="E48" s="142">
        <f t="shared" si="36"/>
        <v>59.069767441860463</v>
      </c>
      <c r="F48" s="123">
        <v>18</v>
      </c>
      <c r="G48" s="155">
        <f t="shared" si="29"/>
        <v>8.3720930232558146</v>
      </c>
      <c r="H48" s="123">
        <v>89</v>
      </c>
      <c r="I48" s="155">
        <f t="shared" si="30"/>
        <v>41.395348837209298</v>
      </c>
      <c r="J48" s="123">
        <v>18</v>
      </c>
      <c r="K48" s="155">
        <f t="shared" si="31"/>
        <v>8.3720930232558146</v>
      </c>
      <c r="L48" s="123">
        <v>28</v>
      </c>
      <c r="M48" s="155">
        <f t="shared" si="32"/>
        <v>13.023255813953488</v>
      </c>
      <c r="N48" s="123">
        <v>30</v>
      </c>
      <c r="O48" s="155">
        <f t="shared" si="18"/>
        <v>13.953488372093023</v>
      </c>
      <c r="P48" s="153">
        <f t="shared" si="33"/>
        <v>107</v>
      </c>
      <c r="Q48" s="154">
        <f t="shared" si="19"/>
        <v>49.767441860465119</v>
      </c>
      <c r="R48" s="153">
        <f t="shared" si="20"/>
        <v>58</v>
      </c>
      <c r="S48" s="154">
        <f t="shared" si="37"/>
        <v>26.976744186046513</v>
      </c>
      <c r="T48" s="123">
        <v>19</v>
      </c>
      <c r="U48" s="155">
        <f t="shared" si="22"/>
        <v>8.8372093023255811</v>
      </c>
      <c r="V48" s="123">
        <v>90</v>
      </c>
      <c r="W48" s="155">
        <f t="shared" si="23"/>
        <v>41.860465116279073</v>
      </c>
      <c r="X48" s="123">
        <v>19</v>
      </c>
      <c r="Y48" s="155">
        <f t="shared" si="24"/>
        <v>8.8372093023255811</v>
      </c>
      <c r="Z48" s="123">
        <v>30</v>
      </c>
      <c r="AA48" s="155">
        <f t="shared" si="25"/>
        <v>13.953488372093023</v>
      </c>
      <c r="AB48" s="123">
        <v>27</v>
      </c>
      <c r="AC48" s="155">
        <f t="shared" si="26"/>
        <v>12.558139534883722</v>
      </c>
      <c r="AD48" s="153">
        <f t="shared" si="34"/>
        <v>109</v>
      </c>
      <c r="AE48" s="154">
        <f t="shared" si="27"/>
        <v>50.697674418604656</v>
      </c>
      <c r="AF48" s="153">
        <f t="shared" si="35"/>
        <v>57</v>
      </c>
      <c r="AG48" s="154">
        <f t="shared" si="28"/>
        <v>26.511627906976742</v>
      </c>
    </row>
    <row r="49" spans="1:33" x14ac:dyDescent="0.25">
      <c r="A49" s="42"/>
      <c r="B49" s="144" t="s">
        <v>44</v>
      </c>
      <c r="C49" s="140">
        <v>532</v>
      </c>
      <c r="D49" s="141">
        <v>410</v>
      </c>
      <c r="E49" s="142">
        <f t="shared" si="36"/>
        <v>77.067669172932327</v>
      </c>
      <c r="F49" s="123">
        <v>20</v>
      </c>
      <c r="G49" s="155">
        <f t="shared" si="29"/>
        <v>3.7593984962406015</v>
      </c>
      <c r="H49" s="123">
        <v>187</v>
      </c>
      <c r="I49" s="155">
        <f t="shared" si="30"/>
        <v>35.150375939849624</v>
      </c>
      <c r="J49" s="123">
        <v>115</v>
      </c>
      <c r="K49" s="155">
        <f t="shared" si="31"/>
        <v>21.616541353383457</v>
      </c>
      <c r="L49" s="123">
        <v>76</v>
      </c>
      <c r="M49" s="155">
        <f t="shared" si="32"/>
        <v>14.285714285714285</v>
      </c>
      <c r="N49" s="123">
        <v>126</v>
      </c>
      <c r="O49" s="155">
        <f t="shared" si="18"/>
        <v>23.684210526315788</v>
      </c>
      <c r="P49" s="153">
        <f t="shared" si="33"/>
        <v>207</v>
      </c>
      <c r="Q49" s="154">
        <f t="shared" si="19"/>
        <v>38.909774436090231</v>
      </c>
      <c r="R49" s="153">
        <f t="shared" si="20"/>
        <v>202</v>
      </c>
      <c r="S49" s="154">
        <f t="shared" si="37"/>
        <v>37.969924812030072</v>
      </c>
      <c r="T49" s="123">
        <v>25</v>
      </c>
      <c r="U49" s="155">
        <f t="shared" si="22"/>
        <v>4.6992481203007515</v>
      </c>
      <c r="V49" s="123">
        <v>179</v>
      </c>
      <c r="W49" s="155">
        <f t="shared" si="23"/>
        <v>33.646616541353389</v>
      </c>
      <c r="X49" s="123">
        <v>113</v>
      </c>
      <c r="Y49" s="155">
        <f t="shared" si="24"/>
        <v>21.2406015037594</v>
      </c>
      <c r="Z49" s="123">
        <v>48</v>
      </c>
      <c r="AA49" s="155">
        <f t="shared" si="25"/>
        <v>9.0225563909774422</v>
      </c>
      <c r="AB49" s="123">
        <v>131</v>
      </c>
      <c r="AC49" s="155">
        <f t="shared" si="26"/>
        <v>24.624060150375939</v>
      </c>
      <c r="AD49" s="153">
        <f t="shared" si="34"/>
        <v>204</v>
      </c>
      <c r="AE49" s="154">
        <f t="shared" si="27"/>
        <v>38.345864661654133</v>
      </c>
      <c r="AF49" s="153">
        <f t="shared" si="35"/>
        <v>179</v>
      </c>
      <c r="AG49" s="154">
        <f t="shared" si="28"/>
        <v>33.646616541353389</v>
      </c>
    </row>
    <row r="50" spans="1:33" x14ac:dyDescent="0.25">
      <c r="A50" s="42"/>
      <c r="B50" s="144" t="s">
        <v>45</v>
      </c>
      <c r="C50" s="140">
        <v>347</v>
      </c>
      <c r="D50" s="141">
        <v>270</v>
      </c>
      <c r="E50" s="142">
        <f t="shared" si="36"/>
        <v>77.809798270893367</v>
      </c>
      <c r="F50" s="123">
        <v>9</v>
      </c>
      <c r="G50" s="155">
        <f t="shared" si="29"/>
        <v>2.5936599423631126</v>
      </c>
      <c r="H50" s="123">
        <v>123</v>
      </c>
      <c r="I50" s="155">
        <f t="shared" si="30"/>
        <v>35.446685878962533</v>
      </c>
      <c r="J50" s="123">
        <v>55</v>
      </c>
      <c r="K50" s="155">
        <f t="shared" si="31"/>
        <v>15.85014409221902</v>
      </c>
      <c r="L50" s="123">
        <v>44</v>
      </c>
      <c r="M50" s="155">
        <f t="shared" si="32"/>
        <v>12.680115273775217</v>
      </c>
      <c r="N50" s="123">
        <v>112</v>
      </c>
      <c r="O50" s="155">
        <f t="shared" si="18"/>
        <v>32.27665706051873</v>
      </c>
      <c r="P50" s="153">
        <f t="shared" si="33"/>
        <v>132</v>
      </c>
      <c r="Q50" s="154">
        <f t="shared" si="19"/>
        <v>38.040345821325651</v>
      </c>
      <c r="R50" s="153">
        <f t="shared" si="20"/>
        <v>156</v>
      </c>
      <c r="S50" s="154">
        <f t="shared" si="37"/>
        <v>44.956772334293952</v>
      </c>
      <c r="T50" s="123">
        <v>14</v>
      </c>
      <c r="U50" s="155">
        <f t="shared" si="22"/>
        <v>4.0345821325648412</v>
      </c>
      <c r="V50" s="123">
        <v>116</v>
      </c>
      <c r="W50" s="155">
        <f t="shared" si="23"/>
        <v>33.429394812680115</v>
      </c>
      <c r="X50" s="123">
        <v>51</v>
      </c>
      <c r="Y50" s="155">
        <f t="shared" si="24"/>
        <v>14.697406340057636</v>
      </c>
      <c r="Z50" s="123">
        <v>40</v>
      </c>
      <c r="AA50" s="155">
        <f t="shared" si="25"/>
        <v>11.527377521613833</v>
      </c>
      <c r="AB50" s="123">
        <v>123</v>
      </c>
      <c r="AC50" s="155">
        <f t="shared" si="26"/>
        <v>35.446685878962533</v>
      </c>
      <c r="AD50" s="153">
        <f t="shared" si="34"/>
        <v>130</v>
      </c>
      <c r="AE50" s="154">
        <f t="shared" si="27"/>
        <v>37.463976945244958</v>
      </c>
      <c r="AF50" s="153">
        <f t="shared" si="35"/>
        <v>163</v>
      </c>
      <c r="AG50" s="154">
        <f t="shared" si="28"/>
        <v>46.97406340057637</v>
      </c>
    </row>
    <row r="51" spans="1:33" x14ac:dyDescent="0.25">
      <c r="A51" s="42"/>
      <c r="B51" s="144" t="s">
        <v>46</v>
      </c>
      <c r="C51" s="140">
        <v>818</v>
      </c>
      <c r="D51" s="141">
        <v>663</v>
      </c>
      <c r="E51" s="142">
        <f t="shared" si="36"/>
        <v>81.051344743276289</v>
      </c>
      <c r="F51" s="123">
        <v>26</v>
      </c>
      <c r="G51" s="155">
        <f t="shared" si="29"/>
        <v>3.1784841075794623</v>
      </c>
      <c r="H51" s="123">
        <v>238</v>
      </c>
      <c r="I51" s="155">
        <f t="shared" si="30"/>
        <v>29.095354523227385</v>
      </c>
      <c r="J51" s="123">
        <v>188</v>
      </c>
      <c r="K51" s="155">
        <f t="shared" si="31"/>
        <v>22.982885085574573</v>
      </c>
      <c r="L51" s="123">
        <v>125</v>
      </c>
      <c r="M51" s="155">
        <f t="shared" si="32"/>
        <v>15.28117359413203</v>
      </c>
      <c r="N51" s="123">
        <v>229</v>
      </c>
      <c r="O51" s="155">
        <f t="shared" si="18"/>
        <v>27.995110024449875</v>
      </c>
      <c r="P51" s="153">
        <f t="shared" si="33"/>
        <v>264</v>
      </c>
      <c r="Q51" s="154">
        <f t="shared" si="19"/>
        <v>32.273838630806843</v>
      </c>
      <c r="R51" s="153">
        <f t="shared" si="20"/>
        <v>354</v>
      </c>
      <c r="S51" s="154">
        <f t="shared" si="37"/>
        <v>43.276283618581907</v>
      </c>
      <c r="T51" s="123">
        <v>32</v>
      </c>
      <c r="U51" s="155">
        <f t="shared" si="22"/>
        <v>3.9119804400977993</v>
      </c>
      <c r="V51" s="123">
        <v>228</v>
      </c>
      <c r="W51" s="155">
        <f t="shared" si="23"/>
        <v>27.872860635696821</v>
      </c>
      <c r="X51" s="123">
        <v>171</v>
      </c>
      <c r="Y51" s="155">
        <f t="shared" si="24"/>
        <v>20.904645476772615</v>
      </c>
      <c r="Z51" s="123">
        <v>130</v>
      </c>
      <c r="AA51" s="155">
        <f t="shared" si="25"/>
        <v>15.892420537897312</v>
      </c>
      <c r="AB51" s="123">
        <v>245</v>
      </c>
      <c r="AC51" s="155">
        <f t="shared" si="26"/>
        <v>29.951100244498779</v>
      </c>
      <c r="AD51" s="153">
        <f t="shared" si="34"/>
        <v>260</v>
      </c>
      <c r="AE51" s="154">
        <f t="shared" si="27"/>
        <v>31.784841075794624</v>
      </c>
      <c r="AF51" s="153">
        <f t="shared" si="35"/>
        <v>375</v>
      </c>
      <c r="AG51" s="154">
        <f t="shared" si="28"/>
        <v>45.843520782396084</v>
      </c>
    </row>
    <row r="52" spans="1:33" x14ac:dyDescent="0.25">
      <c r="A52" s="42"/>
      <c r="B52" s="144" t="s">
        <v>47</v>
      </c>
      <c r="C52" s="140">
        <v>933</v>
      </c>
      <c r="D52" s="141">
        <v>832</v>
      </c>
      <c r="E52" s="142">
        <f t="shared" si="36"/>
        <v>89.174705251875665</v>
      </c>
      <c r="F52" s="123">
        <v>16</v>
      </c>
      <c r="G52" s="155">
        <f t="shared" si="29"/>
        <v>1.714898177920686</v>
      </c>
      <c r="H52" s="123">
        <v>218</v>
      </c>
      <c r="I52" s="155">
        <f t="shared" si="30"/>
        <v>23.365487674169348</v>
      </c>
      <c r="J52" s="123">
        <v>121</v>
      </c>
      <c r="K52" s="155">
        <f t="shared" si="31"/>
        <v>12.968917470525188</v>
      </c>
      <c r="L52" s="123">
        <v>285</v>
      </c>
      <c r="M52" s="155">
        <f t="shared" si="32"/>
        <v>30.54662379421222</v>
      </c>
      <c r="N52" s="123">
        <v>285</v>
      </c>
      <c r="O52" s="155">
        <f t="shared" si="18"/>
        <v>30.54662379421222</v>
      </c>
      <c r="P52" s="153">
        <f t="shared" si="33"/>
        <v>234</v>
      </c>
      <c r="Q52" s="154">
        <f t="shared" si="19"/>
        <v>25.080385852090032</v>
      </c>
      <c r="R52" s="153">
        <f t="shared" si="20"/>
        <v>570</v>
      </c>
      <c r="S52" s="154">
        <f t="shared" si="37"/>
        <v>61.09324758842444</v>
      </c>
      <c r="T52" s="123">
        <v>14</v>
      </c>
      <c r="U52" s="155">
        <f t="shared" si="22"/>
        <v>1.5005359056806002</v>
      </c>
      <c r="V52" s="123">
        <v>212</v>
      </c>
      <c r="W52" s="155">
        <f t="shared" si="23"/>
        <v>22.722400857449088</v>
      </c>
      <c r="X52" s="123">
        <v>156</v>
      </c>
      <c r="Y52" s="155">
        <f t="shared" si="24"/>
        <v>16.720257234726688</v>
      </c>
      <c r="Z52" s="123">
        <v>263</v>
      </c>
      <c r="AA52" s="155">
        <f t="shared" si="25"/>
        <v>28.188638799571276</v>
      </c>
      <c r="AB52" s="123">
        <v>281</v>
      </c>
      <c r="AC52" s="155">
        <f t="shared" si="26"/>
        <v>30.117899249732048</v>
      </c>
      <c r="AD52" s="153">
        <f t="shared" si="34"/>
        <v>226</v>
      </c>
      <c r="AE52" s="154">
        <f t="shared" si="27"/>
        <v>24.222936763129692</v>
      </c>
      <c r="AF52" s="153">
        <f t="shared" si="35"/>
        <v>544</v>
      </c>
      <c r="AG52" s="154">
        <f t="shared" si="28"/>
        <v>58.306538049303327</v>
      </c>
    </row>
    <row r="53" spans="1:33" x14ac:dyDescent="0.25">
      <c r="A53" s="42"/>
      <c r="B53" s="144" t="s">
        <v>48</v>
      </c>
      <c r="C53" s="140">
        <v>2878</v>
      </c>
      <c r="D53" s="141">
        <v>2393</v>
      </c>
      <c r="E53" s="142">
        <f t="shared" si="36"/>
        <v>83.14801945795692</v>
      </c>
      <c r="F53" s="123">
        <v>67</v>
      </c>
      <c r="G53" s="155">
        <f t="shared" si="29"/>
        <v>2.3280055594162614</v>
      </c>
      <c r="H53" s="123">
        <v>721</v>
      </c>
      <c r="I53" s="155">
        <f t="shared" si="30"/>
        <v>25.052119527449619</v>
      </c>
      <c r="J53" s="123">
        <v>560</v>
      </c>
      <c r="K53" s="155">
        <f t="shared" si="31"/>
        <v>19.457956914523976</v>
      </c>
      <c r="L53" s="123">
        <v>360</v>
      </c>
      <c r="M53" s="155">
        <f t="shared" si="32"/>
        <v>12.508686587908269</v>
      </c>
      <c r="N53" s="123">
        <v>1130</v>
      </c>
      <c r="O53" s="155">
        <f t="shared" si="18"/>
        <v>39.263377345378736</v>
      </c>
      <c r="P53" s="153">
        <f t="shared" si="33"/>
        <v>788</v>
      </c>
      <c r="Q53" s="154">
        <f t="shared" si="19"/>
        <v>27.380125086865881</v>
      </c>
      <c r="R53" s="153">
        <f t="shared" si="20"/>
        <v>1490</v>
      </c>
      <c r="S53" s="154">
        <f t="shared" si="37"/>
        <v>51.772063933287008</v>
      </c>
      <c r="T53" s="123">
        <v>77</v>
      </c>
      <c r="U53" s="155">
        <f t="shared" si="22"/>
        <v>2.6754690757470465</v>
      </c>
      <c r="V53" s="123">
        <v>696</v>
      </c>
      <c r="W53" s="155">
        <f t="shared" si="23"/>
        <v>24.183460736622656</v>
      </c>
      <c r="X53" s="123">
        <v>542</v>
      </c>
      <c r="Y53" s="155">
        <f t="shared" si="24"/>
        <v>18.832522585128562</v>
      </c>
      <c r="Z53" s="123">
        <v>361</v>
      </c>
      <c r="AA53" s="155">
        <f t="shared" si="25"/>
        <v>12.543432939541349</v>
      </c>
      <c r="AB53" s="123">
        <v>1158</v>
      </c>
      <c r="AC53" s="155">
        <f t="shared" si="26"/>
        <v>40.236275191104937</v>
      </c>
      <c r="AD53" s="153">
        <f t="shared" si="34"/>
        <v>773</v>
      </c>
      <c r="AE53" s="154">
        <f t="shared" si="27"/>
        <v>26.858929812369702</v>
      </c>
      <c r="AF53" s="153">
        <f t="shared" si="35"/>
        <v>1519</v>
      </c>
      <c r="AG53" s="154">
        <f t="shared" si="28"/>
        <v>52.779708130646284</v>
      </c>
    </row>
    <row r="54" spans="1:33" x14ac:dyDescent="0.25">
      <c r="A54" s="42"/>
      <c r="B54" s="144" t="s">
        <v>49</v>
      </c>
      <c r="C54" s="140">
        <v>461</v>
      </c>
      <c r="D54" s="141">
        <v>371</v>
      </c>
      <c r="E54" s="142">
        <f t="shared" si="36"/>
        <v>80.477223427331893</v>
      </c>
      <c r="F54" s="123">
        <v>8</v>
      </c>
      <c r="G54" s="155">
        <f t="shared" si="29"/>
        <v>1.735357917570499</v>
      </c>
      <c r="H54" s="123">
        <v>183</v>
      </c>
      <c r="I54" s="155">
        <f t="shared" si="30"/>
        <v>39.696312364425161</v>
      </c>
      <c r="J54" s="123">
        <v>71</v>
      </c>
      <c r="K54" s="155">
        <f t="shared" si="31"/>
        <v>15.40130151843818</v>
      </c>
      <c r="L54" s="123">
        <v>63</v>
      </c>
      <c r="M54" s="155">
        <f t="shared" si="32"/>
        <v>13.665943600867678</v>
      </c>
      <c r="N54" s="123">
        <v>119</v>
      </c>
      <c r="O54" s="155">
        <f t="shared" si="18"/>
        <v>25.813449023861175</v>
      </c>
      <c r="P54" s="153">
        <f t="shared" si="33"/>
        <v>191</v>
      </c>
      <c r="Q54" s="154">
        <f t="shared" si="19"/>
        <v>41.431670281995665</v>
      </c>
      <c r="R54" s="153">
        <f t="shared" si="20"/>
        <v>182</v>
      </c>
      <c r="S54" s="154">
        <f t="shared" si="37"/>
        <v>39.479392624728845</v>
      </c>
      <c r="T54" s="123">
        <v>17</v>
      </c>
      <c r="U54" s="155">
        <f t="shared" si="22"/>
        <v>3.68763557483731</v>
      </c>
      <c r="V54" s="98">
        <v>174</v>
      </c>
      <c r="W54" s="155">
        <f t="shared" si="23"/>
        <v>37.744034707158356</v>
      </c>
      <c r="X54" s="123">
        <v>83</v>
      </c>
      <c r="Y54" s="155">
        <f t="shared" si="24"/>
        <v>18.004338394793926</v>
      </c>
      <c r="Z54" s="123">
        <v>60</v>
      </c>
      <c r="AA54" s="155">
        <f t="shared" si="25"/>
        <v>13.015184381778742</v>
      </c>
      <c r="AB54" s="123">
        <v>121</v>
      </c>
      <c r="AC54" s="155">
        <f t="shared" si="26"/>
        <v>26.247288503253795</v>
      </c>
      <c r="AD54" s="153">
        <f t="shared" si="34"/>
        <v>191</v>
      </c>
      <c r="AE54" s="154">
        <f t="shared" si="27"/>
        <v>41.431670281995665</v>
      </c>
      <c r="AF54" s="153">
        <f t="shared" si="35"/>
        <v>181</v>
      </c>
      <c r="AG54" s="154">
        <f t="shared" si="28"/>
        <v>39.262472885032537</v>
      </c>
    </row>
    <row r="55" spans="1:33" x14ac:dyDescent="0.25">
      <c r="A55" s="42"/>
      <c r="B55" s="144" t="s">
        <v>50</v>
      </c>
      <c r="C55" s="140">
        <v>536</v>
      </c>
      <c r="D55" s="141">
        <v>464</v>
      </c>
      <c r="E55" s="142">
        <f t="shared" si="36"/>
        <v>86.567164179104481</v>
      </c>
      <c r="F55" s="123">
        <v>11</v>
      </c>
      <c r="G55" s="155">
        <f t="shared" si="29"/>
        <v>2.0522388059701493</v>
      </c>
      <c r="H55" s="123">
        <v>171</v>
      </c>
      <c r="I55" s="155">
        <f t="shared" si="30"/>
        <v>31.902985074626866</v>
      </c>
      <c r="J55" s="123">
        <v>104</v>
      </c>
      <c r="K55" s="155">
        <f t="shared" si="31"/>
        <v>19.402985074626866</v>
      </c>
      <c r="L55" s="123">
        <v>68</v>
      </c>
      <c r="M55" s="155">
        <f t="shared" si="32"/>
        <v>12.686567164179104</v>
      </c>
      <c r="N55" s="123">
        <v>177</v>
      </c>
      <c r="O55" s="155">
        <f t="shared" si="18"/>
        <v>33.022388059701491</v>
      </c>
      <c r="P55" s="153">
        <f t="shared" si="33"/>
        <v>182</v>
      </c>
      <c r="Q55" s="154">
        <f t="shared" si="19"/>
        <v>33.955223880597011</v>
      </c>
      <c r="R55" s="153">
        <f t="shared" si="20"/>
        <v>245</v>
      </c>
      <c r="S55" s="154">
        <f t="shared" si="37"/>
        <v>45.708955223880601</v>
      </c>
      <c r="T55" s="123">
        <v>17</v>
      </c>
      <c r="U55" s="155">
        <f t="shared" si="22"/>
        <v>3.1716417910447761</v>
      </c>
      <c r="V55" s="98">
        <v>162</v>
      </c>
      <c r="W55" s="155">
        <f t="shared" si="23"/>
        <v>30.223880597014922</v>
      </c>
      <c r="X55" s="123">
        <v>101</v>
      </c>
      <c r="Y55" s="155">
        <f t="shared" si="24"/>
        <v>18.843283582089551</v>
      </c>
      <c r="Z55" s="123">
        <v>70</v>
      </c>
      <c r="AA55" s="155">
        <f t="shared" si="25"/>
        <v>13.059701492537313</v>
      </c>
      <c r="AB55" s="123">
        <v>181</v>
      </c>
      <c r="AC55" s="155">
        <f t="shared" si="26"/>
        <v>33.768656716417908</v>
      </c>
      <c r="AD55" s="153">
        <f t="shared" si="34"/>
        <v>179</v>
      </c>
      <c r="AE55" s="154">
        <f t="shared" si="27"/>
        <v>33.395522388059703</v>
      </c>
      <c r="AF55" s="153">
        <f t="shared" si="35"/>
        <v>251</v>
      </c>
      <c r="AG55" s="154">
        <f t="shared" si="28"/>
        <v>46.828358208955223</v>
      </c>
    </row>
    <row r="56" spans="1:33" x14ac:dyDescent="0.25">
      <c r="A56" s="42"/>
      <c r="B56" s="144" t="s">
        <v>51</v>
      </c>
      <c r="C56" s="140">
        <v>512</v>
      </c>
      <c r="D56" s="141">
        <v>385</v>
      </c>
      <c r="E56" s="142">
        <f t="shared" si="36"/>
        <v>75.1953125</v>
      </c>
      <c r="F56" s="123">
        <v>18</v>
      </c>
      <c r="G56" s="155">
        <f t="shared" si="29"/>
        <v>3.515625</v>
      </c>
      <c r="H56" s="123">
        <v>192</v>
      </c>
      <c r="I56" s="155">
        <f t="shared" si="30"/>
        <v>37.5</v>
      </c>
      <c r="J56" s="123">
        <v>109</v>
      </c>
      <c r="K56" s="155">
        <f t="shared" si="31"/>
        <v>21.2890625</v>
      </c>
      <c r="L56" s="123">
        <v>70</v>
      </c>
      <c r="M56" s="155">
        <f t="shared" si="32"/>
        <v>13.671875</v>
      </c>
      <c r="N56" s="123">
        <v>118</v>
      </c>
      <c r="O56" s="155">
        <f t="shared" si="18"/>
        <v>23.046875</v>
      </c>
      <c r="P56" s="153">
        <f t="shared" si="33"/>
        <v>210</v>
      </c>
      <c r="Q56" s="154">
        <f t="shared" si="19"/>
        <v>41.015625</v>
      </c>
      <c r="R56" s="153">
        <f t="shared" si="20"/>
        <v>188</v>
      </c>
      <c r="S56" s="154">
        <f t="shared" si="37"/>
        <v>36.71875</v>
      </c>
      <c r="T56" s="123">
        <v>23</v>
      </c>
      <c r="U56" s="155">
        <f t="shared" si="22"/>
        <v>4.4921875</v>
      </c>
      <c r="V56" s="98">
        <v>182</v>
      </c>
      <c r="W56" s="155">
        <f t="shared" si="23"/>
        <v>35.546875</v>
      </c>
      <c r="X56" s="123">
        <v>109</v>
      </c>
      <c r="Y56" s="155">
        <f t="shared" si="24"/>
        <v>21.2890625</v>
      </c>
      <c r="Z56" s="123">
        <v>70</v>
      </c>
      <c r="AA56" s="155">
        <f t="shared" si="25"/>
        <v>13.671875</v>
      </c>
      <c r="AB56" s="123">
        <v>123</v>
      </c>
      <c r="AC56" s="155">
        <f t="shared" si="26"/>
        <v>24.0234375</v>
      </c>
      <c r="AD56" s="153">
        <f t="shared" si="34"/>
        <v>205</v>
      </c>
      <c r="AE56" s="154">
        <f t="shared" si="27"/>
        <v>40.0390625</v>
      </c>
      <c r="AF56" s="153">
        <f t="shared" si="35"/>
        <v>193</v>
      </c>
      <c r="AG56" s="154">
        <f t="shared" si="28"/>
        <v>37.6953125</v>
      </c>
    </row>
    <row r="57" spans="1:33" x14ac:dyDescent="0.25">
      <c r="A57" s="42"/>
      <c r="B57" s="144" t="s">
        <v>52</v>
      </c>
      <c r="C57" s="140">
        <v>633</v>
      </c>
      <c r="D57" s="141">
        <v>463</v>
      </c>
      <c r="E57" s="142">
        <f t="shared" si="36"/>
        <v>73.143759873617697</v>
      </c>
      <c r="F57" s="123">
        <v>29</v>
      </c>
      <c r="G57" s="155">
        <f t="shared" si="29"/>
        <v>4.5813586097946288</v>
      </c>
      <c r="H57" s="123">
        <v>255</v>
      </c>
      <c r="I57" s="155">
        <f t="shared" si="30"/>
        <v>40.284360189573462</v>
      </c>
      <c r="J57" s="123">
        <v>130</v>
      </c>
      <c r="K57" s="155">
        <f t="shared" si="31"/>
        <v>20.537124802527646</v>
      </c>
      <c r="L57" s="123">
        <v>91</v>
      </c>
      <c r="M57" s="155">
        <f t="shared" si="32"/>
        <v>14.375987361769353</v>
      </c>
      <c r="N57" s="123">
        <v>122</v>
      </c>
      <c r="O57" s="155">
        <f t="shared" si="18"/>
        <v>19.273301737756714</v>
      </c>
      <c r="P57" s="153">
        <f t="shared" si="33"/>
        <v>284</v>
      </c>
      <c r="Q57" s="154">
        <f t="shared" si="19"/>
        <v>44.865718799368089</v>
      </c>
      <c r="R57" s="153">
        <f t="shared" si="20"/>
        <v>213</v>
      </c>
      <c r="S57" s="154">
        <f t="shared" si="37"/>
        <v>33.649289099526065</v>
      </c>
      <c r="T57" s="123">
        <v>42</v>
      </c>
      <c r="U57" s="155">
        <f t="shared" si="22"/>
        <v>6.6350710900473935</v>
      </c>
      <c r="V57" s="98">
        <v>241</v>
      </c>
      <c r="W57" s="155">
        <f t="shared" si="23"/>
        <v>38.072669826224335</v>
      </c>
      <c r="X57" s="123">
        <v>129</v>
      </c>
      <c r="Y57" s="155">
        <f t="shared" si="24"/>
        <v>20.379146919431278</v>
      </c>
      <c r="Z57" s="123">
        <v>92</v>
      </c>
      <c r="AA57" s="155">
        <f t="shared" si="25"/>
        <v>14.533965244865717</v>
      </c>
      <c r="AB57" s="123">
        <v>122</v>
      </c>
      <c r="AC57" s="155">
        <f t="shared" si="26"/>
        <v>19.273301737756714</v>
      </c>
      <c r="AD57" s="153">
        <f t="shared" si="34"/>
        <v>283</v>
      </c>
      <c r="AE57" s="154">
        <f t="shared" si="27"/>
        <v>44.707740916271717</v>
      </c>
      <c r="AF57" s="153">
        <f t="shared" si="35"/>
        <v>214</v>
      </c>
      <c r="AG57" s="154">
        <f t="shared" si="28"/>
        <v>33.80726698262243</v>
      </c>
    </row>
    <row r="58" spans="1:33" x14ac:dyDescent="0.25">
      <c r="A58" s="42"/>
      <c r="B58" s="144" t="s">
        <v>53</v>
      </c>
      <c r="C58" s="140">
        <v>788</v>
      </c>
      <c r="D58" s="141">
        <v>582</v>
      </c>
      <c r="E58" s="142">
        <f t="shared" si="36"/>
        <v>73.857868020304565</v>
      </c>
      <c r="F58" s="123">
        <v>30</v>
      </c>
      <c r="G58" s="155">
        <f t="shared" si="29"/>
        <v>3.8071065989847721</v>
      </c>
      <c r="H58" s="123">
        <v>260</v>
      </c>
      <c r="I58" s="155">
        <f t="shared" si="30"/>
        <v>32.994923857868017</v>
      </c>
      <c r="J58" s="123">
        <v>171</v>
      </c>
      <c r="K58" s="155">
        <f t="shared" si="31"/>
        <v>21.700507614213198</v>
      </c>
      <c r="L58" s="123">
        <v>112</v>
      </c>
      <c r="M58" s="155">
        <f t="shared" si="32"/>
        <v>14.213197969543149</v>
      </c>
      <c r="N58" s="123">
        <v>203</v>
      </c>
      <c r="O58" s="155">
        <f t="shared" si="18"/>
        <v>25.761421319796955</v>
      </c>
      <c r="P58" s="153">
        <f t="shared" si="33"/>
        <v>290</v>
      </c>
      <c r="Q58" s="154">
        <f t="shared" ref="Q58:Q79" si="38">(P58/C58)*100</f>
        <v>36.802030456852791</v>
      </c>
      <c r="R58" s="153">
        <f t="shared" si="20"/>
        <v>315</v>
      </c>
      <c r="S58" s="154">
        <f t="shared" si="37"/>
        <v>39.974619289340104</v>
      </c>
      <c r="T58" s="123">
        <v>37</v>
      </c>
      <c r="U58" s="155">
        <f t="shared" ref="U58:U79" si="39">(T58/C58)*100</f>
        <v>4.6954314720812187</v>
      </c>
      <c r="V58" s="98">
        <v>256</v>
      </c>
      <c r="W58" s="155">
        <f t="shared" ref="W58:W79" si="40">(V58/C58)*100</f>
        <v>32.487309644670049</v>
      </c>
      <c r="X58" s="123">
        <v>164</v>
      </c>
      <c r="Y58" s="155">
        <f t="shared" ref="Y58:Y79" si="41">(X58/C58)*100</f>
        <v>20.812182741116754</v>
      </c>
      <c r="Z58" s="123">
        <v>107</v>
      </c>
      <c r="AA58" s="155">
        <f t="shared" ref="AA58:AA79" si="42">(Z58/C58)*100</f>
        <v>13.578680203045684</v>
      </c>
      <c r="AB58" s="123">
        <v>212</v>
      </c>
      <c r="AC58" s="155">
        <f t="shared" ref="AC58:AC79" si="43">(AB58/C58)*100</f>
        <v>26.903553299492383</v>
      </c>
      <c r="AD58" s="153">
        <f t="shared" si="34"/>
        <v>293</v>
      </c>
      <c r="AE58" s="154">
        <f t="shared" ref="AE58:AE79" si="44">(AD58/C58)*100</f>
        <v>37.182741116751266</v>
      </c>
      <c r="AF58" s="153">
        <f t="shared" si="35"/>
        <v>319</v>
      </c>
      <c r="AG58" s="154">
        <f t="shared" ref="AG58:AG79" si="45">(AF58/C58)*100</f>
        <v>40.482233502538072</v>
      </c>
    </row>
    <row r="59" spans="1:33" x14ac:dyDescent="0.25">
      <c r="A59" s="42"/>
      <c r="B59" s="144" t="s">
        <v>54</v>
      </c>
      <c r="C59" s="140">
        <v>748</v>
      </c>
      <c r="D59" s="141">
        <v>647</v>
      </c>
      <c r="E59" s="142">
        <f t="shared" si="36"/>
        <v>86.497326203208559</v>
      </c>
      <c r="F59" s="123">
        <v>9</v>
      </c>
      <c r="G59" s="155">
        <f t="shared" si="29"/>
        <v>1.2032085561497325</v>
      </c>
      <c r="H59" s="123">
        <v>178</v>
      </c>
      <c r="I59" s="155">
        <f t="shared" si="30"/>
        <v>23.796791443850267</v>
      </c>
      <c r="J59" s="123">
        <v>143</v>
      </c>
      <c r="K59" s="155">
        <f t="shared" si="31"/>
        <v>19.117647058823529</v>
      </c>
      <c r="L59" s="123">
        <v>74</v>
      </c>
      <c r="M59" s="155">
        <f t="shared" si="32"/>
        <v>9.8930481283422473</v>
      </c>
      <c r="N59" s="123">
        <v>336</v>
      </c>
      <c r="O59" s="155">
        <f t="shared" si="18"/>
        <v>44.919786096256686</v>
      </c>
      <c r="P59" s="153">
        <f t="shared" si="33"/>
        <v>187</v>
      </c>
      <c r="Q59" s="154">
        <f t="shared" si="38"/>
        <v>25</v>
      </c>
      <c r="R59" s="153">
        <f t="shared" si="20"/>
        <v>410</v>
      </c>
      <c r="S59" s="154">
        <f t="shared" si="37"/>
        <v>54.81283422459893</v>
      </c>
      <c r="T59" s="123">
        <v>12</v>
      </c>
      <c r="U59" s="155">
        <f t="shared" si="39"/>
        <v>1.6042780748663104</v>
      </c>
      <c r="V59" s="98">
        <v>173</v>
      </c>
      <c r="W59" s="155">
        <f t="shared" si="40"/>
        <v>23.128342245989305</v>
      </c>
      <c r="X59" s="123">
        <v>134</v>
      </c>
      <c r="Y59" s="155">
        <f t="shared" si="41"/>
        <v>17.914438502673796</v>
      </c>
      <c r="Z59" s="123">
        <v>86</v>
      </c>
      <c r="AA59" s="155">
        <f t="shared" si="42"/>
        <v>11.497326203208557</v>
      </c>
      <c r="AB59" s="123">
        <v>334</v>
      </c>
      <c r="AC59" s="155">
        <f t="shared" si="43"/>
        <v>44.652406417112303</v>
      </c>
      <c r="AD59" s="153">
        <f t="shared" si="34"/>
        <v>185</v>
      </c>
      <c r="AE59" s="154">
        <f t="shared" si="44"/>
        <v>24.732620320855613</v>
      </c>
      <c r="AF59" s="153">
        <f t="shared" si="35"/>
        <v>420</v>
      </c>
      <c r="AG59" s="154">
        <f t="shared" si="45"/>
        <v>56.149732620320862</v>
      </c>
    </row>
    <row r="60" spans="1:33" x14ac:dyDescent="0.25">
      <c r="A60" s="42"/>
      <c r="B60" s="144" t="s">
        <v>55</v>
      </c>
      <c r="C60" s="140">
        <v>436</v>
      </c>
      <c r="D60" s="141">
        <v>330</v>
      </c>
      <c r="E60" s="142">
        <f t="shared" si="36"/>
        <v>75.688073394495419</v>
      </c>
      <c r="F60" s="123">
        <v>16</v>
      </c>
      <c r="G60" s="155">
        <f t="shared" si="29"/>
        <v>3.669724770642202</v>
      </c>
      <c r="H60" s="123">
        <v>152</v>
      </c>
      <c r="I60" s="155">
        <f t="shared" si="30"/>
        <v>34.862385321100916</v>
      </c>
      <c r="J60" s="123">
        <v>104</v>
      </c>
      <c r="K60" s="155">
        <f t="shared" si="31"/>
        <v>23.853211009174313</v>
      </c>
      <c r="L60" s="123">
        <v>57</v>
      </c>
      <c r="M60" s="155">
        <f t="shared" si="32"/>
        <v>13.073394495412844</v>
      </c>
      <c r="N60" s="123">
        <v>105</v>
      </c>
      <c r="O60" s="155">
        <f t="shared" si="18"/>
        <v>24.082568807339449</v>
      </c>
      <c r="P60" s="153">
        <f t="shared" si="33"/>
        <v>168</v>
      </c>
      <c r="Q60" s="154">
        <f t="shared" si="38"/>
        <v>38.532110091743121</v>
      </c>
      <c r="R60" s="153">
        <f t="shared" si="20"/>
        <v>162</v>
      </c>
      <c r="S60" s="154">
        <f t="shared" si="37"/>
        <v>37.155963302752291</v>
      </c>
      <c r="T60" s="123">
        <v>21</v>
      </c>
      <c r="U60" s="155">
        <f t="shared" si="39"/>
        <v>4.8165137614678901</v>
      </c>
      <c r="V60" s="98">
        <v>149</v>
      </c>
      <c r="W60" s="155">
        <f t="shared" si="40"/>
        <v>34.174311926605505</v>
      </c>
      <c r="X60" s="123">
        <v>97</v>
      </c>
      <c r="Y60" s="155">
        <f t="shared" si="41"/>
        <v>22.24770642201835</v>
      </c>
      <c r="Z60" s="123">
        <v>58</v>
      </c>
      <c r="AA60" s="155">
        <f t="shared" si="42"/>
        <v>13.302752293577983</v>
      </c>
      <c r="AB60" s="123">
        <v>107</v>
      </c>
      <c r="AC60" s="155">
        <f t="shared" si="43"/>
        <v>24.541284403669724</v>
      </c>
      <c r="AD60" s="153">
        <f t="shared" si="34"/>
        <v>170</v>
      </c>
      <c r="AE60" s="154">
        <f t="shared" si="44"/>
        <v>38.990825688073393</v>
      </c>
      <c r="AF60" s="153">
        <f t="shared" si="35"/>
        <v>165</v>
      </c>
      <c r="AG60" s="154">
        <f t="shared" si="45"/>
        <v>37.844036697247709</v>
      </c>
    </row>
    <row r="61" spans="1:33" x14ac:dyDescent="0.25">
      <c r="A61" s="42"/>
      <c r="B61" s="144" t="s">
        <v>56</v>
      </c>
      <c r="C61" s="140">
        <v>491</v>
      </c>
      <c r="D61" s="141">
        <v>380</v>
      </c>
      <c r="E61" s="142">
        <f t="shared" si="36"/>
        <v>77.39307535641548</v>
      </c>
      <c r="F61" s="123">
        <v>23</v>
      </c>
      <c r="G61" s="155">
        <f t="shared" si="29"/>
        <v>4.6843177189409371</v>
      </c>
      <c r="H61" s="123">
        <v>167</v>
      </c>
      <c r="I61" s="155">
        <f t="shared" si="30"/>
        <v>34.012219959266801</v>
      </c>
      <c r="J61" s="123">
        <v>97</v>
      </c>
      <c r="K61" s="155">
        <f t="shared" si="31"/>
        <v>19.75560081466395</v>
      </c>
      <c r="L61" s="123">
        <v>62</v>
      </c>
      <c r="M61" s="155">
        <f t="shared" si="32"/>
        <v>12.627291242362526</v>
      </c>
      <c r="N61" s="123">
        <v>135</v>
      </c>
      <c r="O61" s="155">
        <f t="shared" si="18"/>
        <v>27.494908350305497</v>
      </c>
      <c r="P61" s="153">
        <f t="shared" si="33"/>
        <v>190</v>
      </c>
      <c r="Q61" s="154">
        <f t="shared" si="38"/>
        <v>38.69653767820774</v>
      </c>
      <c r="R61" s="153">
        <f t="shared" si="20"/>
        <v>197</v>
      </c>
      <c r="S61" s="154">
        <f t="shared" si="37"/>
        <v>40.122199592668025</v>
      </c>
      <c r="T61" s="123">
        <v>20</v>
      </c>
      <c r="U61" s="155">
        <f t="shared" si="39"/>
        <v>4.0733197556008145</v>
      </c>
      <c r="V61" s="98">
        <v>167</v>
      </c>
      <c r="W61" s="155">
        <f t="shared" si="40"/>
        <v>34.012219959266801</v>
      </c>
      <c r="X61" s="123">
        <v>92</v>
      </c>
      <c r="Y61" s="155">
        <f t="shared" si="41"/>
        <v>18.737270875763748</v>
      </c>
      <c r="Z61" s="123">
        <v>64</v>
      </c>
      <c r="AA61" s="155">
        <f t="shared" si="42"/>
        <v>13.034623217922606</v>
      </c>
      <c r="AB61" s="123">
        <v>140</v>
      </c>
      <c r="AC61" s="155">
        <f t="shared" si="43"/>
        <v>28.513238289205699</v>
      </c>
      <c r="AD61" s="153">
        <f t="shared" si="34"/>
        <v>187</v>
      </c>
      <c r="AE61" s="154">
        <f t="shared" si="44"/>
        <v>38.085539714867615</v>
      </c>
      <c r="AF61" s="153">
        <f t="shared" si="35"/>
        <v>204</v>
      </c>
      <c r="AG61" s="154">
        <f t="shared" si="45"/>
        <v>41.54786150712831</v>
      </c>
    </row>
    <row r="62" spans="1:33" x14ac:dyDescent="0.25">
      <c r="A62" s="42"/>
      <c r="B62" s="144" t="s">
        <v>57</v>
      </c>
      <c r="C62" s="140">
        <v>1970</v>
      </c>
      <c r="D62" s="141">
        <v>1609</v>
      </c>
      <c r="E62" s="142">
        <f t="shared" si="36"/>
        <v>81.675126903553306</v>
      </c>
      <c r="F62" s="123">
        <v>52</v>
      </c>
      <c r="G62" s="155">
        <f t="shared" si="29"/>
        <v>2.6395939086294415</v>
      </c>
      <c r="H62" s="123">
        <v>413</v>
      </c>
      <c r="I62" s="155">
        <f t="shared" si="30"/>
        <v>20.964467005076141</v>
      </c>
      <c r="J62" s="123">
        <v>358</v>
      </c>
      <c r="K62" s="155">
        <f t="shared" si="31"/>
        <v>18.17258883248731</v>
      </c>
      <c r="L62" s="123">
        <v>413</v>
      </c>
      <c r="M62" s="155">
        <f t="shared" si="32"/>
        <v>20.964467005076141</v>
      </c>
      <c r="N62" s="123">
        <v>704</v>
      </c>
      <c r="O62" s="155">
        <f t="shared" si="18"/>
        <v>35.736040609137056</v>
      </c>
      <c r="P62" s="153">
        <f t="shared" si="33"/>
        <v>465</v>
      </c>
      <c r="Q62" s="154">
        <f t="shared" si="38"/>
        <v>23.604060913705585</v>
      </c>
      <c r="R62" s="153">
        <f t="shared" si="20"/>
        <v>1117</v>
      </c>
      <c r="S62" s="154">
        <f t="shared" si="37"/>
        <v>56.700507614213201</v>
      </c>
      <c r="T62" s="123">
        <v>52</v>
      </c>
      <c r="U62" s="155">
        <f t="shared" si="39"/>
        <v>2.6395939086294415</v>
      </c>
      <c r="V62" s="98">
        <v>418</v>
      </c>
      <c r="W62" s="155">
        <f t="shared" si="40"/>
        <v>21.218274111675125</v>
      </c>
      <c r="X62" s="123">
        <v>326</v>
      </c>
      <c r="Y62" s="155">
        <f t="shared" si="41"/>
        <v>16.548223350253807</v>
      </c>
      <c r="Z62" s="123">
        <v>337</v>
      </c>
      <c r="AA62" s="155">
        <f t="shared" si="42"/>
        <v>17.106598984771573</v>
      </c>
      <c r="AB62" s="123">
        <v>811</v>
      </c>
      <c r="AC62" s="155">
        <f t="shared" si="43"/>
        <v>41.167512690355331</v>
      </c>
      <c r="AD62" s="153">
        <f t="shared" si="34"/>
        <v>470</v>
      </c>
      <c r="AE62" s="154">
        <f t="shared" si="44"/>
        <v>23.857868020304569</v>
      </c>
      <c r="AF62" s="153">
        <f t="shared" si="35"/>
        <v>1148</v>
      </c>
      <c r="AG62" s="154">
        <f t="shared" si="45"/>
        <v>58.274111675126903</v>
      </c>
    </row>
    <row r="63" spans="1:33" x14ac:dyDescent="0.25">
      <c r="A63" s="42"/>
      <c r="B63" s="144" t="s">
        <v>58</v>
      </c>
      <c r="C63" s="140">
        <v>338</v>
      </c>
      <c r="D63" s="141">
        <v>258</v>
      </c>
      <c r="E63" s="142">
        <f t="shared" si="36"/>
        <v>76.331360946745562</v>
      </c>
      <c r="F63" s="123">
        <v>12</v>
      </c>
      <c r="G63" s="155">
        <f t="shared" si="29"/>
        <v>3.5502958579881656</v>
      </c>
      <c r="H63" s="123">
        <v>95</v>
      </c>
      <c r="I63" s="155">
        <f t="shared" si="30"/>
        <v>28.106508875739642</v>
      </c>
      <c r="J63" s="123">
        <v>67</v>
      </c>
      <c r="K63" s="155">
        <f t="shared" si="31"/>
        <v>19.822485207100591</v>
      </c>
      <c r="L63" s="123">
        <v>44</v>
      </c>
      <c r="M63" s="155">
        <f t="shared" si="32"/>
        <v>13.017751479289942</v>
      </c>
      <c r="N63" s="123">
        <v>106</v>
      </c>
      <c r="O63" s="155">
        <f t="shared" si="18"/>
        <v>31.360946745562128</v>
      </c>
      <c r="P63" s="153">
        <f t="shared" si="33"/>
        <v>107</v>
      </c>
      <c r="Q63" s="154">
        <f t="shared" si="38"/>
        <v>31.65680473372781</v>
      </c>
      <c r="R63" s="153">
        <f t="shared" si="20"/>
        <v>150</v>
      </c>
      <c r="S63" s="154">
        <f t="shared" si="37"/>
        <v>44.378698224852073</v>
      </c>
      <c r="T63" s="123">
        <v>11</v>
      </c>
      <c r="U63" s="155">
        <f t="shared" si="39"/>
        <v>3.2544378698224854</v>
      </c>
      <c r="V63" s="98">
        <v>94</v>
      </c>
      <c r="W63" s="155">
        <f t="shared" si="40"/>
        <v>27.810650887573964</v>
      </c>
      <c r="X63" s="123">
        <v>65</v>
      </c>
      <c r="Y63" s="155">
        <f t="shared" si="41"/>
        <v>19.230769230769234</v>
      </c>
      <c r="Z63" s="123">
        <v>45</v>
      </c>
      <c r="AA63" s="155">
        <f t="shared" si="42"/>
        <v>13.313609467455622</v>
      </c>
      <c r="AB63" s="123">
        <v>110</v>
      </c>
      <c r="AC63" s="155">
        <f t="shared" si="43"/>
        <v>32.544378698224854</v>
      </c>
      <c r="AD63" s="153">
        <f t="shared" si="34"/>
        <v>105</v>
      </c>
      <c r="AE63" s="154">
        <f t="shared" si="44"/>
        <v>31.065088757396449</v>
      </c>
      <c r="AF63" s="153">
        <f t="shared" si="35"/>
        <v>155</v>
      </c>
      <c r="AG63" s="154">
        <f t="shared" si="45"/>
        <v>45.857988165680474</v>
      </c>
    </row>
    <row r="64" spans="1:33" x14ac:dyDescent="0.25">
      <c r="A64" s="42"/>
      <c r="B64" s="144" t="s">
        <v>59</v>
      </c>
      <c r="C64" s="140">
        <v>551</v>
      </c>
      <c r="D64" s="141">
        <v>402</v>
      </c>
      <c r="E64" s="142">
        <f t="shared" si="36"/>
        <v>72.958257713248642</v>
      </c>
      <c r="F64" s="123">
        <v>15</v>
      </c>
      <c r="G64" s="155">
        <f t="shared" si="29"/>
        <v>2.7223230490018149</v>
      </c>
      <c r="H64" s="123">
        <v>176</v>
      </c>
      <c r="I64" s="155">
        <f t="shared" si="30"/>
        <v>31.941923774954628</v>
      </c>
      <c r="J64" s="123">
        <v>126</v>
      </c>
      <c r="K64" s="155">
        <f t="shared" si="31"/>
        <v>22.867513611615244</v>
      </c>
      <c r="L64" s="123">
        <v>88</v>
      </c>
      <c r="M64" s="155">
        <f t="shared" si="32"/>
        <v>15.970961887477314</v>
      </c>
      <c r="N64" s="123">
        <v>138</v>
      </c>
      <c r="O64" s="155">
        <f t="shared" si="18"/>
        <v>25.045372050816695</v>
      </c>
      <c r="P64" s="153">
        <f t="shared" si="33"/>
        <v>191</v>
      </c>
      <c r="Q64" s="154">
        <f t="shared" si="38"/>
        <v>34.664246823956439</v>
      </c>
      <c r="R64" s="153">
        <f t="shared" si="20"/>
        <v>226</v>
      </c>
      <c r="S64" s="154">
        <f t="shared" si="37"/>
        <v>41.016333938294011</v>
      </c>
      <c r="T64" s="123">
        <v>16</v>
      </c>
      <c r="U64" s="155">
        <f t="shared" si="39"/>
        <v>2.9038112522686026</v>
      </c>
      <c r="V64" s="98">
        <v>177</v>
      </c>
      <c r="W64" s="155">
        <f t="shared" si="40"/>
        <v>32.123411978221419</v>
      </c>
      <c r="X64" s="123">
        <v>123</v>
      </c>
      <c r="Y64" s="155">
        <f t="shared" si="41"/>
        <v>22.323049001814883</v>
      </c>
      <c r="Z64" s="123">
        <v>88</v>
      </c>
      <c r="AA64" s="155">
        <f t="shared" si="42"/>
        <v>15.970961887477314</v>
      </c>
      <c r="AB64" s="123">
        <v>140</v>
      </c>
      <c r="AC64" s="155">
        <f t="shared" si="43"/>
        <v>25.408348457350272</v>
      </c>
      <c r="AD64" s="153">
        <f t="shared" si="34"/>
        <v>193</v>
      </c>
      <c r="AE64" s="154">
        <f t="shared" si="44"/>
        <v>35.027223230490016</v>
      </c>
      <c r="AF64" s="153">
        <f t="shared" si="35"/>
        <v>228</v>
      </c>
      <c r="AG64" s="154">
        <f t="shared" si="45"/>
        <v>41.379310344827587</v>
      </c>
    </row>
    <row r="65" spans="1:33" x14ac:dyDescent="0.25">
      <c r="A65" s="42"/>
      <c r="B65" s="144" t="s">
        <v>60</v>
      </c>
      <c r="C65" s="140">
        <v>577</v>
      </c>
      <c r="D65" s="141">
        <v>428</v>
      </c>
      <c r="E65" s="142">
        <f t="shared" si="36"/>
        <v>74.176776429809365</v>
      </c>
      <c r="F65" s="123">
        <v>20</v>
      </c>
      <c r="G65" s="155">
        <f t="shared" si="29"/>
        <v>3.4662045060658579</v>
      </c>
      <c r="H65" s="123">
        <v>164</v>
      </c>
      <c r="I65" s="155">
        <f t="shared" si="30"/>
        <v>28.422876949740033</v>
      </c>
      <c r="J65" s="123">
        <v>125</v>
      </c>
      <c r="K65" s="155">
        <f t="shared" si="31"/>
        <v>21.663778162911612</v>
      </c>
      <c r="L65" s="123">
        <v>90</v>
      </c>
      <c r="M65" s="155">
        <f t="shared" si="32"/>
        <v>15.597920277296359</v>
      </c>
      <c r="N65" s="123">
        <v>167</v>
      </c>
      <c r="O65" s="155">
        <f t="shared" si="18"/>
        <v>28.942807625649912</v>
      </c>
      <c r="P65" s="153">
        <f t="shared" si="33"/>
        <v>184</v>
      </c>
      <c r="Q65" s="154">
        <f t="shared" si="38"/>
        <v>31.88908145580589</v>
      </c>
      <c r="R65" s="153">
        <f t="shared" si="20"/>
        <v>257</v>
      </c>
      <c r="S65" s="154">
        <f t="shared" si="37"/>
        <v>44.540727902946273</v>
      </c>
      <c r="T65" s="123">
        <v>24</v>
      </c>
      <c r="U65" s="155">
        <f t="shared" si="39"/>
        <v>4.1594454072790299</v>
      </c>
      <c r="V65" s="98">
        <v>162</v>
      </c>
      <c r="W65" s="155">
        <f t="shared" si="40"/>
        <v>28.07625649913345</v>
      </c>
      <c r="X65" s="123">
        <v>113</v>
      </c>
      <c r="Y65" s="155">
        <f t="shared" si="41"/>
        <v>19.584055459272097</v>
      </c>
      <c r="Z65" s="123">
        <v>90</v>
      </c>
      <c r="AA65" s="155">
        <f t="shared" si="42"/>
        <v>15.597920277296359</v>
      </c>
      <c r="AB65" s="123">
        <v>180</v>
      </c>
      <c r="AC65" s="155">
        <f t="shared" si="43"/>
        <v>31.195840554592717</v>
      </c>
      <c r="AD65" s="153">
        <f t="shared" si="34"/>
        <v>186</v>
      </c>
      <c r="AE65" s="154">
        <f t="shared" si="44"/>
        <v>32.23570190641248</v>
      </c>
      <c r="AF65" s="153">
        <f t="shared" si="35"/>
        <v>270</v>
      </c>
      <c r="AG65" s="154">
        <f t="shared" si="45"/>
        <v>46.793760831889081</v>
      </c>
    </row>
    <row r="66" spans="1:33" x14ac:dyDescent="0.25">
      <c r="A66" s="42"/>
      <c r="B66" s="144" t="s">
        <v>61</v>
      </c>
      <c r="C66" s="140">
        <v>645</v>
      </c>
      <c r="D66" s="141">
        <v>468</v>
      </c>
      <c r="E66" s="142">
        <f t="shared" si="36"/>
        <v>72.558139534883722</v>
      </c>
      <c r="F66" s="123">
        <v>28</v>
      </c>
      <c r="G66" s="155">
        <f t="shared" si="29"/>
        <v>4.3410852713178292</v>
      </c>
      <c r="H66" s="123">
        <v>217</v>
      </c>
      <c r="I66" s="155">
        <f t="shared" si="30"/>
        <v>33.643410852713181</v>
      </c>
      <c r="J66" s="123">
        <v>143</v>
      </c>
      <c r="K66" s="155">
        <f t="shared" si="31"/>
        <v>22.170542635658915</v>
      </c>
      <c r="L66" s="123">
        <v>87</v>
      </c>
      <c r="M66" s="155">
        <f t="shared" si="32"/>
        <v>13.488372093023257</v>
      </c>
      <c r="N66" s="123">
        <v>154</v>
      </c>
      <c r="O66" s="155">
        <f t="shared" si="18"/>
        <v>23.875968992248062</v>
      </c>
      <c r="P66" s="153">
        <f t="shared" si="33"/>
        <v>245</v>
      </c>
      <c r="Q66" s="154">
        <f t="shared" si="38"/>
        <v>37.984496124031011</v>
      </c>
      <c r="R66" s="153">
        <f t="shared" si="20"/>
        <v>241</v>
      </c>
      <c r="S66" s="154">
        <f t="shared" si="37"/>
        <v>37.36434108527132</v>
      </c>
      <c r="T66" s="123">
        <v>35</v>
      </c>
      <c r="U66" s="155">
        <f t="shared" si="39"/>
        <v>5.4263565891472867</v>
      </c>
      <c r="V66" s="98">
        <v>209</v>
      </c>
      <c r="W66" s="155">
        <f t="shared" si="40"/>
        <v>32.403100775193799</v>
      </c>
      <c r="X66" s="123">
        <v>136</v>
      </c>
      <c r="Y66" s="155">
        <f t="shared" si="41"/>
        <v>21.085271317829456</v>
      </c>
      <c r="Z66" s="123">
        <v>87</v>
      </c>
      <c r="AA66" s="155">
        <f t="shared" si="42"/>
        <v>13.488372093023257</v>
      </c>
      <c r="AB66" s="123">
        <v>165</v>
      </c>
      <c r="AC66" s="155">
        <f t="shared" si="43"/>
        <v>25.581395348837212</v>
      </c>
      <c r="AD66" s="153">
        <f t="shared" si="34"/>
        <v>244</v>
      </c>
      <c r="AE66" s="154">
        <f t="shared" si="44"/>
        <v>37.829457364341081</v>
      </c>
      <c r="AF66" s="153">
        <f t="shared" si="35"/>
        <v>252</v>
      </c>
      <c r="AG66" s="154">
        <f t="shared" si="45"/>
        <v>39.069767441860463</v>
      </c>
    </row>
    <row r="67" spans="1:33" x14ac:dyDescent="0.25">
      <c r="A67" s="42"/>
      <c r="B67" s="144" t="s">
        <v>62</v>
      </c>
      <c r="C67" s="140">
        <v>549</v>
      </c>
      <c r="D67" s="141">
        <v>408</v>
      </c>
      <c r="E67" s="142">
        <f t="shared" si="36"/>
        <v>74.316939890710387</v>
      </c>
      <c r="F67" s="123">
        <v>20</v>
      </c>
      <c r="G67" s="155">
        <f t="shared" si="29"/>
        <v>3.6429872495446269</v>
      </c>
      <c r="H67" s="123">
        <v>178</v>
      </c>
      <c r="I67" s="155">
        <f t="shared" si="30"/>
        <v>32.422586520947178</v>
      </c>
      <c r="J67" s="123">
        <v>113</v>
      </c>
      <c r="K67" s="155">
        <f t="shared" si="31"/>
        <v>20.582877959927139</v>
      </c>
      <c r="L67" s="123">
        <v>87</v>
      </c>
      <c r="M67" s="155">
        <f t="shared" si="32"/>
        <v>15.846994535519126</v>
      </c>
      <c r="N67" s="123">
        <v>146</v>
      </c>
      <c r="O67" s="155">
        <f t="shared" si="18"/>
        <v>26.593806921675771</v>
      </c>
      <c r="P67" s="153">
        <f t="shared" si="33"/>
        <v>198</v>
      </c>
      <c r="Q67" s="154">
        <f t="shared" si="38"/>
        <v>36.065573770491802</v>
      </c>
      <c r="R67" s="153">
        <f t="shared" si="20"/>
        <v>233</v>
      </c>
      <c r="S67" s="154">
        <f t="shared" si="37"/>
        <v>42.440801457194901</v>
      </c>
      <c r="T67" s="123">
        <v>25</v>
      </c>
      <c r="U67" s="155">
        <f t="shared" si="39"/>
        <v>4.5537340619307827</v>
      </c>
      <c r="V67" s="98">
        <v>17</v>
      </c>
      <c r="W67" s="155">
        <f t="shared" si="40"/>
        <v>3.0965391621129328</v>
      </c>
      <c r="X67" s="123">
        <v>100</v>
      </c>
      <c r="Y67" s="155">
        <f t="shared" si="41"/>
        <v>18.214936247723131</v>
      </c>
      <c r="Z67" s="123">
        <v>101</v>
      </c>
      <c r="AA67" s="155">
        <f t="shared" si="42"/>
        <v>18.397085610200364</v>
      </c>
      <c r="AB67" s="123">
        <v>146</v>
      </c>
      <c r="AC67" s="155">
        <f t="shared" si="43"/>
        <v>26.593806921675771</v>
      </c>
      <c r="AD67" s="153">
        <f t="shared" si="34"/>
        <v>42</v>
      </c>
      <c r="AE67" s="154">
        <f t="shared" si="44"/>
        <v>7.6502732240437163</v>
      </c>
      <c r="AF67" s="153">
        <f t="shared" si="35"/>
        <v>247</v>
      </c>
      <c r="AG67" s="154">
        <f t="shared" si="45"/>
        <v>44.990892531876135</v>
      </c>
    </row>
    <row r="68" spans="1:33" x14ac:dyDescent="0.25">
      <c r="A68" s="42"/>
      <c r="B68" s="144" t="s">
        <v>63</v>
      </c>
      <c r="C68" s="140">
        <v>443</v>
      </c>
      <c r="D68" s="141">
        <v>360</v>
      </c>
      <c r="E68" s="142">
        <f t="shared" si="36"/>
        <v>81.264108352144476</v>
      </c>
      <c r="F68" s="123">
        <v>15</v>
      </c>
      <c r="G68" s="155">
        <f t="shared" si="29"/>
        <v>3.3860045146726865</v>
      </c>
      <c r="H68" s="123">
        <v>140</v>
      </c>
      <c r="I68" s="155">
        <f t="shared" si="30"/>
        <v>31.602708803611741</v>
      </c>
      <c r="J68" s="123">
        <v>74</v>
      </c>
      <c r="K68" s="155">
        <f t="shared" si="31"/>
        <v>16.704288939051921</v>
      </c>
      <c r="L68" s="123">
        <v>43</v>
      </c>
      <c r="M68" s="155">
        <f t="shared" si="32"/>
        <v>9.7065462753950342</v>
      </c>
      <c r="N68" s="123">
        <v>163</v>
      </c>
      <c r="O68" s="155">
        <f t="shared" si="18"/>
        <v>36.794582392776526</v>
      </c>
      <c r="P68" s="153">
        <f t="shared" si="33"/>
        <v>155</v>
      </c>
      <c r="Q68" s="154">
        <f t="shared" si="38"/>
        <v>34.988713318284425</v>
      </c>
      <c r="R68" s="153">
        <f t="shared" si="20"/>
        <v>206</v>
      </c>
      <c r="S68" s="154">
        <f t="shared" si="37"/>
        <v>46.50112866817156</v>
      </c>
      <c r="T68" s="123">
        <v>11</v>
      </c>
      <c r="U68" s="155">
        <f t="shared" si="39"/>
        <v>2.4830699774266365</v>
      </c>
      <c r="V68" s="98">
        <v>138</v>
      </c>
      <c r="W68" s="155">
        <f t="shared" si="40"/>
        <v>31.15124153498871</v>
      </c>
      <c r="X68" s="123">
        <v>74</v>
      </c>
      <c r="Y68" s="155">
        <f t="shared" si="41"/>
        <v>16.704288939051921</v>
      </c>
      <c r="Z68" s="123">
        <v>43</v>
      </c>
      <c r="AA68" s="155">
        <f t="shared" si="42"/>
        <v>9.7065462753950342</v>
      </c>
      <c r="AB68" s="123">
        <v>169</v>
      </c>
      <c r="AC68" s="155">
        <f t="shared" si="43"/>
        <v>38.1489841986456</v>
      </c>
      <c r="AD68" s="153">
        <f t="shared" si="34"/>
        <v>149</v>
      </c>
      <c r="AE68" s="154">
        <f t="shared" si="44"/>
        <v>33.634311512415351</v>
      </c>
      <c r="AF68" s="153">
        <f t="shared" si="35"/>
        <v>212</v>
      </c>
      <c r="AG68" s="154">
        <f t="shared" si="45"/>
        <v>47.855530474040634</v>
      </c>
    </row>
    <row r="69" spans="1:33" x14ac:dyDescent="0.25">
      <c r="A69" s="42"/>
      <c r="B69" s="144" t="s">
        <v>64</v>
      </c>
      <c r="C69" s="140">
        <v>1506</v>
      </c>
      <c r="D69" s="141">
        <v>1161</v>
      </c>
      <c r="E69" s="142">
        <f t="shared" si="36"/>
        <v>77.091633466135463</v>
      </c>
      <c r="F69" s="123">
        <v>40</v>
      </c>
      <c r="G69" s="155">
        <f t="shared" si="29"/>
        <v>2.6560424966799467</v>
      </c>
      <c r="H69" s="123">
        <v>476</v>
      </c>
      <c r="I69" s="155">
        <f t="shared" si="30"/>
        <v>31.606905710491368</v>
      </c>
      <c r="J69" s="123">
        <v>326</v>
      </c>
      <c r="K69" s="155">
        <f t="shared" si="31"/>
        <v>21.646746347941566</v>
      </c>
      <c r="L69" s="123">
        <v>238</v>
      </c>
      <c r="M69" s="155">
        <f t="shared" si="32"/>
        <v>15.803452855245684</v>
      </c>
      <c r="N69" s="123">
        <v>409</v>
      </c>
      <c r="O69" s="155">
        <f t="shared" si="18"/>
        <v>27.158034528552456</v>
      </c>
      <c r="P69" s="153">
        <f t="shared" si="33"/>
        <v>516</v>
      </c>
      <c r="Q69" s="154">
        <f t="shared" si="38"/>
        <v>34.262948207171313</v>
      </c>
      <c r="R69" s="153">
        <f t="shared" si="20"/>
        <v>647</v>
      </c>
      <c r="S69" s="154">
        <f t="shared" si="37"/>
        <v>42.961487383798143</v>
      </c>
      <c r="T69" s="123">
        <v>51</v>
      </c>
      <c r="U69" s="155">
        <f t="shared" si="39"/>
        <v>3.3864541832669319</v>
      </c>
      <c r="V69" s="98">
        <v>448</v>
      </c>
      <c r="W69" s="155">
        <f t="shared" si="40"/>
        <v>29.747675962815407</v>
      </c>
      <c r="X69" s="123">
        <v>312</v>
      </c>
      <c r="Y69" s="155">
        <f t="shared" si="41"/>
        <v>20.717131474103585</v>
      </c>
      <c r="Z69" s="123">
        <v>24</v>
      </c>
      <c r="AA69" s="155">
        <f t="shared" si="42"/>
        <v>1.593625498007968</v>
      </c>
      <c r="AB69" s="123">
        <v>436</v>
      </c>
      <c r="AC69" s="155">
        <f t="shared" si="43"/>
        <v>28.950863213811424</v>
      </c>
      <c r="AD69" s="153">
        <f t="shared" si="34"/>
        <v>499</v>
      </c>
      <c r="AE69" s="154">
        <f t="shared" si="44"/>
        <v>33.134130146082335</v>
      </c>
      <c r="AF69" s="153">
        <f t="shared" si="35"/>
        <v>460</v>
      </c>
      <c r="AG69" s="154">
        <f t="shared" si="45"/>
        <v>30.54448871181939</v>
      </c>
    </row>
    <row r="70" spans="1:33" x14ac:dyDescent="0.25">
      <c r="A70" s="42"/>
      <c r="B70" s="144" t="s">
        <v>65</v>
      </c>
      <c r="C70" s="140">
        <v>537</v>
      </c>
      <c r="D70" s="141">
        <v>439</v>
      </c>
      <c r="E70" s="142">
        <f t="shared" si="36"/>
        <v>81.750465549348235</v>
      </c>
      <c r="F70" s="123">
        <v>13</v>
      </c>
      <c r="G70" s="155">
        <f t="shared" si="29"/>
        <v>2.4208566108007448</v>
      </c>
      <c r="H70" s="123">
        <v>146</v>
      </c>
      <c r="I70" s="155">
        <f t="shared" si="30"/>
        <v>27.188081936685286</v>
      </c>
      <c r="J70" s="123">
        <v>97</v>
      </c>
      <c r="K70" s="155">
        <f t="shared" si="31"/>
        <v>18.063314711359403</v>
      </c>
      <c r="L70" s="123">
        <v>133</v>
      </c>
      <c r="M70" s="155">
        <f t="shared" si="32"/>
        <v>24.767225325884542</v>
      </c>
      <c r="N70" s="123">
        <v>140</v>
      </c>
      <c r="O70" s="155">
        <f t="shared" si="18"/>
        <v>26.070763500931101</v>
      </c>
      <c r="P70" s="153">
        <f t="shared" si="33"/>
        <v>159</v>
      </c>
      <c r="Q70" s="154">
        <f t="shared" si="38"/>
        <v>29.608938547486037</v>
      </c>
      <c r="R70" s="153">
        <f t="shared" si="20"/>
        <v>273</v>
      </c>
      <c r="S70" s="154">
        <f t="shared" si="37"/>
        <v>50.837988826815639</v>
      </c>
      <c r="T70" s="123">
        <v>10</v>
      </c>
      <c r="U70" s="155">
        <f t="shared" si="39"/>
        <v>1.8621973929236499</v>
      </c>
      <c r="V70" s="98">
        <v>147</v>
      </c>
      <c r="W70" s="155">
        <f t="shared" si="40"/>
        <v>27.374301675977652</v>
      </c>
      <c r="X70" s="123">
        <v>84</v>
      </c>
      <c r="Y70" s="155">
        <f t="shared" si="41"/>
        <v>15.64245810055866</v>
      </c>
      <c r="Z70" s="123">
        <v>131</v>
      </c>
      <c r="AA70" s="155">
        <f t="shared" si="42"/>
        <v>24.394785847299811</v>
      </c>
      <c r="AB70" s="123">
        <v>159</v>
      </c>
      <c r="AC70" s="155">
        <f t="shared" si="43"/>
        <v>29.608938547486037</v>
      </c>
      <c r="AD70" s="153">
        <f t="shared" si="34"/>
        <v>157</v>
      </c>
      <c r="AE70" s="154">
        <f t="shared" si="44"/>
        <v>29.236499068901306</v>
      </c>
      <c r="AF70" s="153">
        <f t="shared" si="35"/>
        <v>290</v>
      </c>
      <c r="AG70" s="154">
        <f t="shared" si="45"/>
        <v>54.003724394785849</v>
      </c>
    </row>
    <row r="71" spans="1:33" x14ac:dyDescent="0.25">
      <c r="A71" s="42"/>
      <c r="B71" s="144" t="s">
        <v>66</v>
      </c>
      <c r="C71" s="140">
        <v>4194</v>
      </c>
      <c r="D71" s="141">
        <v>3065</v>
      </c>
      <c r="E71" s="142">
        <f t="shared" si="36"/>
        <v>73.080591320934673</v>
      </c>
      <c r="F71" s="123">
        <v>156</v>
      </c>
      <c r="G71" s="155">
        <f t="shared" si="29"/>
        <v>3.7195994277539342</v>
      </c>
      <c r="H71" s="123">
        <v>1127</v>
      </c>
      <c r="I71" s="155">
        <f t="shared" si="30"/>
        <v>26.871721506914643</v>
      </c>
      <c r="J71" s="123">
        <v>1026</v>
      </c>
      <c r="K71" s="155">
        <f t="shared" si="31"/>
        <v>24.463519313304722</v>
      </c>
      <c r="L71" s="123">
        <v>627</v>
      </c>
      <c r="M71" s="155">
        <f t="shared" si="32"/>
        <v>14.949928469241774</v>
      </c>
      <c r="N71" s="123">
        <v>1199</v>
      </c>
      <c r="O71" s="155">
        <f t="shared" si="18"/>
        <v>28.588459704339531</v>
      </c>
      <c r="P71" s="153">
        <f t="shared" si="33"/>
        <v>1283</v>
      </c>
      <c r="Q71" s="154">
        <f t="shared" si="38"/>
        <v>30.591320934668577</v>
      </c>
      <c r="R71" s="153">
        <f t="shared" si="20"/>
        <v>1826</v>
      </c>
      <c r="S71" s="154">
        <f t="shared" si="37"/>
        <v>43.538388173581303</v>
      </c>
      <c r="T71" s="123">
        <v>165</v>
      </c>
      <c r="U71" s="155">
        <f t="shared" si="39"/>
        <v>3.9341917024320461</v>
      </c>
      <c r="V71" s="98">
        <v>1106</v>
      </c>
      <c r="W71" s="155">
        <f t="shared" si="40"/>
        <v>26.371006199332381</v>
      </c>
      <c r="X71" s="123">
        <v>990</v>
      </c>
      <c r="Y71" s="155">
        <f t="shared" si="41"/>
        <v>23.605150214592275</v>
      </c>
      <c r="Z71" s="123">
        <v>650</v>
      </c>
      <c r="AA71" s="155">
        <f t="shared" si="42"/>
        <v>15.498330948974726</v>
      </c>
      <c r="AB71" s="123">
        <v>1236</v>
      </c>
      <c r="AC71" s="155">
        <f t="shared" si="43"/>
        <v>29.470672389127323</v>
      </c>
      <c r="AD71" s="153">
        <f t="shared" si="34"/>
        <v>1271</v>
      </c>
      <c r="AE71" s="154">
        <f t="shared" si="44"/>
        <v>30.305197901764423</v>
      </c>
      <c r="AF71" s="153">
        <f t="shared" si="35"/>
        <v>1886</v>
      </c>
      <c r="AG71" s="154">
        <f t="shared" si="45"/>
        <v>44.969003338102048</v>
      </c>
    </row>
    <row r="72" spans="1:33" x14ac:dyDescent="0.25">
      <c r="A72" s="42"/>
      <c r="B72" s="144" t="s">
        <v>67</v>
      </c>
      <c r="C72" s="140">
        <v>4626</v>
      </c>
      <c r="D72" s="141">
        <v>3994</v>
      </c>
      <c r="E72" s="142">
        <f t="shared" si="36"/>
        <v>86.338089061824476</v>
      </c>
      <c r="F72" s="287">
        <v>66</v>
      </c>
      <c r="G72" s="155">
        <f t="shared" si="29"/>
        <v>1.4267185473411155</v>
      </c>
      <c r="H72" s="287">
        <v>665</v>
      </c>
      <c r="I72" s="288">
        <f t="shared" si="30"/>
        <v>14.375270211846086</v>
      </c>
      <c r="J72" s="287">
        <v>649</v>
      </c>
      <c r="K72" s="288">
        <f t="shared" si="31"/>
        <v>14.029399048854302</v>
      </c>
      <c r="L72" s="287">
        <v>697</v>
      </c>
      <c r="M72" s="288">
        <f t="shared" si="32"/>
        <v>15.067012537829658</v>
      </c>
      <c r="N72" s="287">
        <v>2501</v>
      </c>
      <c r="O72" s="155">
        <f t="shared" si="18"/>
        <v>54.06398616515348</v>
      </c>
      <c r="P72" s="153">
        <f>F72+H72</f>
        <v>731</v>
      </c>
      <c r="Q72" s="154">
        <f t="shared" si="38"/>
        <v>15.801988759187202</v>
      </c>
      <c r="R72" s="153">
        <f t="shared" si="20"/>
        <v>3198</v>
      </c>
      <c r="S72" s="154">
        <f t="shared" si="37"/>
        <v>69.130998702983135</v>
      </c>
      <c r="T72" s="123">
        <v>82</v>
      </c>
      <c r="U72" s="155">
        <f t="shared" si="39"/>
        <v>1.7725897103329009</v>
      </c>
      <c r="V72" s="98">
        <v>670</v>
      </c>
      <c r="W72" s="155">
        <f t="shared" si="40"/>
        <v>14.483354950281022</v>
      </c>
      <c r="X72" s="123">
        <v>616</v>
      </c>
      <c r="Y72" s="155">
        <f t="shared" si="41"/>
        <v>13.316039775183745</v>
      </c>
      <c r="Z72" s="123">
        <v>615</v>
      </c>
      <c r="AA72" s="155">
        <f t="shared" si="42"/>
        <v>13.294422827496758</v>
      </c>
      <c r="AB72" s="123">
        <v>2621</v>
      </c>
      <c r="AC72" s="155">
        <f t="shared" si="43"/>
        <v>56.65801988759187</v>
      </c>
      <c r="AD72" s="153">
        <f t="shared" si="34"/>
        <v>752</v>
      </c>
      <c r="AE72" s="154">
        <f t="shared" si="44"/>
        <v>16.25594466061392</v>
      </c>
      <c r="AF72" s="153">
        <f t="shared" si="35"/>
        <v>3236</v>
      </c>
      <c r="AG72" s="154">
        <f t="shared" si="45"/>
        <v>69.952442715088623</v>
      </c>
    </row>
    <row r="73" spans="1:33" x14ac:dyDescent="0.25">
      <c r="A73" s="42"/>
      <c r="B73" s="144" t="s">
        <v>68</v>
      </c>
      <c r="C73" s="140">
        <v>2383</v>
      </c>
      <c r="D73" s="141">
        <v>1768</v>
      </c>
      <c r="E73" s="142">
        <f t="shared" si="36"/>
        <v>74.192194712547206</v>
      </c>
      <c r="F73" s="123">
        <v>96</v>
      </c>
      <c r="G73" s="155">
        <f t="shared" si="29"/>
        <v>4.0285354595048259</v>
      </c>
      <c r="H73" s="123">
        <v>856</v>
      </c>
      <c r="I73" s="155">
        <f>(H73/C72)*100</f>
        <v>18.504107220060529</v>
      </c>
      <c r="J73" s="123">
        <v>545</v>
      </c>
      <c r="K73" s="155">
        <f>(J73/C72)*100</f>
        <v>11.781236489407695</v>
      </c>
      <c r="L73" s="123">
        <v>283</v>
      </c>
      <c r="M73" s="155">
        <f>(L73/C72)*100</f>
        <v>6.1175961954172067</v>
      </c>
      <c r="N73" s="123">
        <v>569</v>
      </c>
      <c r="O73" s="155">
        <f t="shared" si="18"/>
        <v>23.877465379773394</v>
      </c>
      <c r="P73" s="153">
        <f t="shared" si="33"/>
        <v>952</v>
      </c>
      <c r="Q73" s="154">
        <f t="shared" si="38"/>
        <v>39.949643306756187</v>
      </c>
      <c r="R73" s="153">
        <f t="shared" si="20"/>
        <v>852</v>
      </c>
      <c r="S73" s="154">
        <f t="shared" si="37"/>
        <v>35.753252203105326</v>
      </c>
      <c r="T73" s="123">
        <v>102</v>
      </c>
      <c r="U73" s="155">
        <f t="shared" si="39"/>
        <v>4.2803189257238774</v>
      </c>
      <c r="V73" s="98">
        <v>843</v>
      </c>
      <c r="W73" s="155">
        <f t="shared" si="40"/>
        <v>35.375577003776755</v>
      </c>
      <c r="X73" s="123">
        <v>523</v>
      </c>
      <c r="Y73" s="155">
        <f t="shared" si="41"/>
        <v>21.947125472093997</v>
      </c>
      <c r="Z73" s="123">
        <v>284</v>
      </c>
      <c r="AA73" s="155">
        <f t="shared" si="42"/>
        <v>11.917750734368443</v>
      </c>
      <c r="AB73" s="123">
        <v>602</v>
      </c>
      <c r="AC73" s="155">
        <f t="shared" si="43"/>
        <v>25.262274443978178</v>
      </c>
      <c r="AD73" s="153">
        <f t="shared" si="34"/>
        <v>945</v>
      </c>
      <c r="AE73" s="154">
        <f t="shared" si="44"/>
        <v>39.65589592950063</v>
      </c>
      <c r="AF73" s="153">
        <f t="shared" si="35"/>
        <v>886</v>
      </c>
      <c r="AG73" s="154">
        <f t="shared" si="45"/>
        <v>37.180025178346618</v>
      </c>
    </row>
    <row r="74" spans="1:33" x14ac:dyDescent="0.25">
      <c r="A74" s="42"/>
      <c r="B74" s="144" t="s">
        <v>69</v>
      </c>
      <c r="C74" s="140">
        <v>202</v>
      </c>
      <c r="D74" s="141">
        <v>174</v>
      </c>
      <c r="E74" s="142">
        <f t="shared" si="36"/>
        <v>86.138613861386133</v>
      </c>
      <c r="F74" s="123">
        <v>4</v>
      </c>
      <c r="G74" s="155">
        <f>(F74/C73)*100</f>
        <v>0.16785564414603441</v>
      </c>
      <c r="H74" s="123">
        <v>81</v>
      </c>
      <c r="I74" s="155">
        <f>(H74/C73)*100</f>
        <v>3.3990767939571969</v>
      </c>
      <c r="J74" s="123">
        <v>48</v>
      </c>
      <c r="K74" s="155">
        <f>(J74/C73)*100</f>
        <v>2.014267729752413</v>
      </c>
      <c r="L74" s="123">
        <v>19</v>
      </c>
      <c r="M74" s="155">
        <f>(L74/C73)*100</f>
        <v>0.79731430969366346</v>
      </c>
      <c r="N74" s="123">
        <v>47</v>
      </c>
      <c r="O74" s="155">
        <f t="shared" si="18"/>
        <v>23.267326732673268</v>
      </c>
      <c r="P74" s="153">
        <f t="shared" si="33"/>
        <v>85</v>
      </c>
      <c r="Q74" s="154">
        <f t="shared" si="38"/>
        <v>42.079207920792079</v>
      </c>
      <c r="R74" s="153">
        <f t="shared" si="20"/>
        <v>66</v>
      </c>
      <c r="S74" s="154">
        <f t="shared" si="37"/>
        <v>32.673267326732677</v>
      </c>
      <c r="T74" s="123">
        <v>9</v>
      </c>
      <c r="U74" s="155">
        <f t="shared" si="39"/>
        <v>4.455445544554455</v>
      </c>
      <c r="V74" s="98">
        <v>80</v>
      </c>
      <c r="W74" s="155">
        <f t="shared" si="40"/>
        <v>39.603960396039604</v>
      </c>
      <c r="X74" s="123">
        <v>41</v>
      </c>
      <c r="Y74" s="155">
        <f t="shared" si="41"/>
        <v>20.297029702970299</v>
      </c>
      <c r="Z74" s="123">
        <v>19</v>
      </c>
      <c r="AA74" s="155">
        <f t="shared" si="42"/>
        <v>9.4059405940594054</v>
      </c>
      <c r="AB74" s="123">
        <v>49</v>
      </c>
      <c r="AC74" s="155">
        <f t="shared" si="43"/>
        <v>24.257425742574256</v>
      </c>
      <c r="AD74" s="153">
        <f t="shared" si="34"/>
        <v>89</v>
      </c>
      <c r="AE74" s="154">
        <f t="shared" si="44"/>
        <v>44.059405940594061</v>
      </c>
      <c r="AF74" s="153">
        <f t="shared" si="35"/>
        <v>68</v>
      </c>
      <c r="AG74" s="154">
        <f t="shared" si="45"/>
        <v>33.663366336633665</v>
      </c>
    </row>
    <row r="75" spans="1:33" x14ac:dyDescent="0.25">
      <c r="A75" s="42"/>
      <c r="B75" s="144" t="s">
        <v>70</v>
      </c>
      <c r="C75" s="140">
        <v>766</v>
      </c>
      <c r="D75" s="141">
        <v>531</v>
      </c>
      <c r="E75" s="142">
        <f t="shared" si="36"/>
        <v>69.321148825065279</v>
      </c>
      <c r="F75" s="123">
        <v>68</v>
      </c>
      <c r="G75" s="155">
        <f>(F75/C74)*100</f>
        <v>33.663366336633665</v>
      </c>
      <c r="H75" s="123">
        <v>313</v>
      </c>
      <c r="I75" s="155">
        <f>(H75/C74)*100</f>
        <v>154.95049504950495</v>
      </c>
      <c r="J75" s="123">
        <v>163</v>
      </c>
      <c r="K75" s="155">
        <f>(J75/C74)*100</f>
        <v>80.693069306930695</v>
      </c>
      <c r="L75" s="123">
        <v>75</v>
      </c>
      <c r="M75" s="155">
        <f>(L75/C74)*100</f>
        <v>37.128712871287128</v>
      </c>
      <c r="N75" s="123">
        <v>133</v>
      </c>
      <c r="O75" s="155">
        <f t="shared" si="18"/>
        <v>17.362924281984334</v>
      </c>
      <c r="P75" s="153">
        <f t="shared" si="33"/>
        <v>381</v>
      </c>
      <c r="Q75" s="154">
        <f t="shared" si="38"/>
        <v>49.738903394255871</v>
      </c>
      <c r="R75" s="153">
        <f t="shared" si="20"/>
        <v>208</v>
      </c>
      <c r="S75" s="154">
        <f t="shared" si="37"/>
        <v>27.154046997389038</v>
      </c>
      <c r="T75" s="123">
        <v>68</v>
      </c>
      <c r="U75" s="155">
        <f t="shared" si="39"/>
        <v>8.8772845953002602</v>
      </c>
      <c r="V75" s="98">
        <v>303</v>
      </c>
      <c r="W75" s="155">
        <f t="shared" si="40"/>
        <v>39.556135770234988</v>
      </c>
      <c r="X75" s="123">
        <v>158</v>
      </c>
      <c r="Y75" s="155">
        <f t="shared" si="41"/>
        <v>20.626631853785902</v>
      </c>
      <c r="Z75" s="123">
        <v>85</v>
      </c>
      <c r="AA75" s="155">
        <f t="shared" si="42"/>
        <v>11.096605744125327</v>
      </c>
      <c r="AB75" s="123">
        <v>138</v>
      </c>
      <c r="AC75" s="155">
        <f t="shared" si="43"/>
        <v>18.015665796344649</v>
      </c>
      <c r="AD75" s="153">
        <f t="shared" si="34"/>
        <v>371</v>
      </c>
      <c r="AE75" s="154">
        <f t="shared" si="44"/>
        <v>48.433420365535248</v>
      </c>
      <c r="AF75" s="153">
        <f t="shared" si="35"/>
        <v>223</v>
      </c>
      <c r="AG75" s="154">
        <f t="shared" si="45"/>
        <v>29.112271540469976</v>
      </c>
    </row>
    <row r="76" spans="1:33" x14ac:dyDescent="0.25">
      <c r="A76" s="42"/>
      <c r="B76" s="144" t="s">
        <v>71</v>
      </c>
      <c r="C76" s="140">
        <v>510</v>
      </c>
      <c r="D76" s="141">
        <v>453</v>
      </c>
      <c r="E76" s="142">
        <f t="shared" si="36"/>
        <v>88.82352941176471</v>
      </c>
      <c r="F76" s="123">
        <v>17</v>
      </c>
      <c r="G76" s="155">
        <f>(F76/C75)*100</f>
        <v>2.219321148825065</v>
      </c>
      <c r="H76" s="123">
        <v>132</v>
      </c>
      <c r="I76" s="155">
        <f>(H76/C75)*100</f>
        <v>17.232375979112273</v>
      </c>
      <c r="J76" s="123">
        <v>84</v>
      </c>
      <c r="K76" s="155">
        <f>(J76/C75)*100</f>
        <v>10.966057441253264</v>
      </c>
      <c r="L76" s="123">
        <v>51</v>
      </c>
      <c r="M76" s="155">
        <f>(L76/C75)*100</f>
        <v>6.657963446475196</v>
      </c>
      <c r="N76" s="123">
        <v>219</v>
      </c>
      <c r="O76" s="155">
        <f t="shared" si="18"/>
        <v>42.941176470588232</v>
      </c>
      <c r="P76" s="153">
        <f t="shared" si="33"/>
        <v>149</v>
      </c>
      <c r="Q76" s="154">
        <f t="shared" si="38"/>
        <v>29.215686274509807</v>
      </c>
      <c r="R76" s="153">
        <f t="shared" si="20"/>
        <v>270</v>
      </c>
      <c r="S76" s="154">
        <f t="shared" si="37"/>
        <v>52.941176470588239</v>
      </c>
      <c r="T76" s="123">
        <v>7</v>
      </c>
      <c r="U76" s="155">
        <f t="shared" si="39"/>
        <v>1.3725490196078431</v>
      </c>
      <c r="V76" s="98">
        <v>135</v>
      </c>
      <c r="W76" s="155">
        <f t="shared" si="40"/>
        <v>26.47058823529412</v>
      </c>
      <c r="X76" s="123">
        <v>83</v>
      </c>
      <c r="Y76" s="155">
        <f t="shared" si="41"/>
        <v>16.274509803921568</v>
      </c>
      <c r="Z76" s="123">
        <v>41</v>
      </c>
      <c r="AA76" s="155">
        <f t="shared" si="42"/>
        <v>8.0392156862745097</v>
      </c>
      <c r="AB76" s="123">
        <v>235</v>
      </c>
      <c r="AC76" s="155">
        <f t="shared" si="43"/>
        <v>46.078431372549019</v>
      </c>
      <c r="AD76" s="153">
        <f t="shared" si="34"/>
        <v>142</v>
      </c>
      <c r="AE76" s="154">
        <f t="shared" si="44"/>
        <v>27.843137254901961</v>
      </c>
      <c r="AF76" s="153">
        <f t="shared" si="35"/>
        <v>276</v>
      </c>
      <c r="AG76" s="154">
        <f t="shared" si="45"/>
        <v>54.117647058823529</v>
      </c>
    </row>
    <row r="77" spans="1:33" x14ac:dyDescent="0.25">
      <c r="A77" s="42"/>
      <c r="B77" s="144" t="s">
        <v>72</v>
      </c>
      <c r="C77" s="140">
        <v>1410</v>
      </c>
      <c r="D77" s="141">
        <v>1067</v>
      </c>
      <c r="E77" s="142">
        <f t="shared" si="36"/>
        <v>75.673758865248232</v>
      </c>
      <c r="F77" s="123">
        <v>38</v>
      </c>
      <c r="G77" s="155">
        <f t="shared" ref="G77:G78" si="46">(F77/C77)*100</f>
        <v>2.6950354609929077</v>
      </c>
      <c r="H77" s="123">
        <v>425</v>
      </c>
      <c r="I77" s="155">
        <f t="shared" ref="I77:I78" si="47">(H77/C77)*100</f>
        <v>30.141843971631204</v>
      </c>
      <c r="J77" s="123">
        <v>318</v>
      </c>
      <c r="K77" s="155">
        <f t="shared" ref="K77:K78" si="48">(J77/C77)*100</f>
        <v>22.553191489361701</v>
      </c>
      <c r="L77" s="123">
        <v>203</v>
      </c>
      <c r="M77" s="155">
        <f t="shared" ref="M77:M78" si="49">(L77/C77)*100</f>
        <v>14.397163120567377</v>
      </c>
      <c r="N77" s="123">
        <v>406</v>
      </c>
      <c r="O77" s="155">
        <f t="shared" si="18"/>
        <v>28.794326241134755</v>
      </c>
      <c r="P77" s="153">
        <f t="shared" si="33"/>
        <v>463</v>
      </c>
      <c r="Q77" s="154">
        <f t="shared" si="38"/>
        <v>32.836879432624109</v>
      </c>
      <c r="R77" s="153">
        <f t="shared" si="20"/>
        <v>609</v>
      </c>
      <c r="S77" s="154">
        <f t="shared" si="37"/>
        <v>43.191489361702132</v>
      </c>
      <c r="T77" s="123">
        <v>41</v>
      </c>
      <c r="U77" s="155">
        <f t="shared" si="39"/>
        <v>2.9078014184397163</v>
      </c>
      <c r="V77" s="98">
        <v>414</v>
      </c>
      <c r="W77" s="155">
        <f t="shared" si="40"/>
        <v>29.361702127659573</v>
      </c>
      <c r="X77" s="123">
        <v>309</v>
      </c>
      <c r="Y77" s="155">
        <f t="shared" si="41"/>
        <v>21.914893617021278</v>
      </c>
      <c r="Z77" s="123">
        <v>206</v>
      </c>
      <c r="AA77" s="155">
        <f t="shared" si="42"/>
        <v>14.609929078014183</v>
      </c>
      <c r="AB77" s="123">
        <v>420</v>
      </c>
      <c r="AC77" s="155">
        <f t="shared" si="43"/>
        <v>29.787234042553191</v>
      </c>
      <c r="AD77" s="153">
        <f t="shared" si="34"/>
        <v>455</v>
      </c>
      <c r="AE77" s="154">
        <f t="shared" si="44"/>
        <v>32.269503546099294</v>
      </c>
      <c r="AF77" s="153">
        <f t="shared" si="35"/>
        <v>626</v>
      </c>
      <c r="AG77" s="154">
        <f t="shared" si="45"/>
        <v>44.39716312056737</v>
      </c>
    </row>
    <row r="78" spans="1:33" x14ac:dyDescent="0.25">
      <c r="A78" s="42"/>
      <c r="B78" s="144" t="s">
        <v>73</v>
      </c>
      <c r="C78" s="140">
        <v>479</v>
      </c>
      <c r="D78" s="141">
        <v>405</v>
      </c>
      <c r="E78" s="142">
        <f t="shared" si="36"/>
        <v>84.551148225469731</v>
      </c>
      <c r="F78" s="123">
        <v>11</v>
      </c>
      <c r="G78" s="155">
        <f t="shared" si="46"/>
        <v>2.2964509394572024</v>
      </c>
      <c r="H78" s="123">
        <v>157</v>
      </c>
      <c r="I78" s="155">
        <f t="shared" si="47"/>
        <v>32.776617954070979</v>
      </c>
      <c r="J78" s="123">
        <v>85</v>
      </c>
      <c r="K78" s="155">
        <f t="shared" si="48"/>
        <v>17.745302713987474</v>
      </c>
      <c r="L78" s="123">
        <v>57</v>
      </c>
      <c r="M78" s="155">
        <f t="shared" si="49"/>
        <v>11.899791231732777</v>
      </c>
      <c r="N78" s="123">
        <v>164</v>
      </c>
      <c r="O78" s="155">
        <f t="shared" si="18"/>
        <v>34.237995824634652</v>
      </c>
      <c r="P78" s="153">
        <f t="shared" si="33"/>
        <v>168</v>
      </c>
      <c r="Q78" s="154">
        <f t="shared" si="38"/>
        <v>35.073068893528188</v>
      </c>
      <c r="R78" s="153">
        <f t="shared" si="20"/>
        <v>221</v>
      </c>
      <c r="S78" s="154">
        <f t="shared" si="37"/>
        <v>46.137787056367429</v>
      </c>
      <c r="T78" s="123">
        <v>19</v>
      </c>
      <c r="U78" s="155">
        <f t="shared" si="39"/>
        <v>3.9665970772442591</v>
      </c>
      <c r="V78" s="98">
        <v>151</v>
      </c>
      <c r="W78" s="155">
        <f t="shared" si="40"/>
        <v>31.524008350730686</v>
      </c>
      <c r="X78" s="123">
        <v>82</v>
      </c>
      <c r="Y78" s="155">
        <f t="shared" si="41"/>
        <v>17.118997912317326</v>
      </c>
      <c r="Z78" s="123">
        <v>60</v>
      </c>
      <c r="AA78" s="155">
        <f t="shared" si="42"/>
        <v>12.526096033402922</v>
      </c>
      <c r="AB78" s="123">
        <v>162</v>
      </c>
      <c r="AC78" s="155">
        <f t="shared" si="43"/>
        <v>33.820459290187891</v>
      </c>
      <c r="AD78" s="153">
        <f t="shared" si="34"/>
        <v>170</v>
      </c>
      <c r="AE78" s="154">
        <f t="shared" si="44"/>
        <v>35.490605427974948</v>
      </c>
      <c r="AF78" s="153">
        <f t="shared" si="35"/>
        <v>222</v>
      </c>
      <c r="AG78" s="154">
        <f t="shared" si="45"/>
        <v>46.346555323590813</v>
      </c>
    </row>
    <row r="79" spans="1:33" x14ac:dyDescent="0.25">
      <c r="A79" s="42"/>
      <c r="B79" s="146" t="s">
        <v>74</v>
      </c>
      <c r="C79" s="140">
        <v>1097</v>
      </c>
      <c r="D79" s="147">
        <v>916</v>
      </c>
      <c r="E79" s="148">
        <f t="shared" si="36"/>
        <v>83.500455788514131</v>
      </c>
      <c r="F79" s="123">
        <v>30</v>
      </c>
      <c r="G79" s="155">
        <f t="shared" si="29"/>
        <v>2.7347310847766639</v>
      </c>
      <c r="H79" s="123">
        <v>308</v>
      </c>
      <c r="I79" s="155">
        <f t="shared" si="30"/>
        <v>28.076572470373744</v>
      </c>
      <c r="J79" s="123">
        <v>234</v>
      </c>
      <c r="K79" s="155">
        <f t="shared" si="31"/>
        <v>21.330902461257974</v>
      </c>
      <c r="L79" s="123">
        <v>170</v>
      </c>
      <c r="M79" s="155">
        <f t="shared" si="32"/>
        <v>15.496809480401094</v>
      </c>
      <c r="N79" s="123">
        <v>342</v>
      </c>
      <c r="O79" s="155">
        <f t="shared" si="18"/>
        <v>31.175934366453966</v>
      </c>
      <c r="P79" s="153">
        <f t="shared" si="33"/>
        <v>338</v>
      </c>
      <c r="Q79" s="154">
        <f t="shared" si="38"/>
        <v>30.81130355515041</v>
      </c>
      <c r="R79" s="153">
        <f t="shared" si="20"/>
        <v>512</v>
      </c>
      <c r="S79" s="154">
        <f t="shared" si="37"/>
        <v>46.672743846855056</v>
      </c>
      <c r="T79" s="123">
        <v>25</v>
      </c>
      <c r="U79" s="155">
        <f t="shared" si="39"/>
        <v>2.2789425706472195</v>
      </c>
      <c r="V79" s="98">
        <v>310</v>
      </c>
      <c r="W79" s="155">
        <f t="shared" si="40"/>
        <v>28.258887876025522</v>
      </c>
      <c r="X79" s="123">
        <v>223</v>
      </c>
      <c r="Y79" s="155">
        <f t="shared" si="41"/>
        <v>20.328167730173199</v>
      </c>
      <c r="Z79" s="123">
        <v>159</v>
      </c>
      <c r="AA79" s="155">
        <f t="shared" si="42"/>
        <v>14.494074749316319</v>
      </c>
      <c r="AB79" s="123">
        <v>365</v>
      </c>
      <c r="AC79" s="155">
        <f t="shared" si="43"/>
        <v>33.272561531449405</v>
      </c>
      <c r="AD79" s="153">
        <f t="shared" si="34"/>
        <v>335</v>
      </c>
      <c r="AE79" s="154">
        <f t="shared" si="44"/>
        <v>30.537830446672743</v>
      </c>
      <c r="AF79" s="153">
        <f t="shared" si="35"/>
        <v>524</v>
      </c>
      <c r="AG79" s="154">
        <f t="shared" si="45"/>
        <v>47.766636280765724</v>
      </c>
    </row>
    <row r="81" spans="1:33" s="200" customFormat="1" ht="37.5" x14ac:dyDescent="0.25">
      <c r="A81" s="63"/>
      <c r="B81" s="279" t="s">
        <v>125</v>
      </c>
      <c r="C81" s="280">
        <f>SUM(C26:C79)</f>
        <v>55888</v>
      </c>
      <c r="D81" s="280">
        <f>SUM(D26:D79)</f>
        <v>44495</v>
      </c>
      <c r="E81" s="281">
        <f>(D81/C81)*100</f>
        <v>79.614586315488125</v>
      </c>
      <c r="F81" s="286">
        <f>SUM(F26:F79)</f>
        <v>1832</v>
      </c>
      <c r="G81" s="283">
        <f>(F81/C81)*100</f>
        <v>3.2779845405095904</v>
      </c>
      <c r="H81" s="286">
        <f>SUM(H26:H79)</f>
        <v>16076</v>
      </c>
      <c r="I81" s="283">
        <f>(H81/C81)*100</f>
        <v>28.764672201545949</v>
      </c>
      <c r="J81" s="286">
        <f>SUM(J26:J79)</f>
        <v>11235</v>
      </c>
      <c r="K81" s="283">
        <f>(J81/C81)*100</f>
        <v>20.102705410821645</v>
      </c>
      <c r="L81" s="286">
        <f>SUM(L26:L79)</f>
        <v>8257</v>
      </c>
      <c r="M81" s="283">
        <f>(L81/C81)*100</f>
        <v>14.7741912396221</v>
      </c>
      <c r="N81" s="286">
        <f>SUM(N26:N79)</f>
        <v>17840</v>
      </c>
      <c r="O81" s="283">
        <f>(N81/C81)*100</f>
        <v>31.920984826796449</v>
      </c>
      <c r="P81" s="286">
        <f>SUM(P26:P79)</f>
        <v>17908</v>
      </c>
      <c r="Q81" s="283">
        <f>(P81/C81)*100</f>
        <v>32.042656742055541</v>
      </c>
      <c r="R81" s="286">
        <f>SUM(R26:R79)</f>
        <v>26097</v>
      </c>
      <c r="S81" s="283">
        <f>(R81/C81)*100</f>
        <v>46.695176066418554</v>
      </c>
      <c r="T81" s="286">
        <f>SUM(T26:T79)</f>
        <v>2049</v>
      </c>
      <c r="U81" s="283">
        <f>(T81/C81)*100</f>
        <v>3.6662610936158031</v>
      </c>
      <c r="V81" s="286">
        <f>SUM(V26:V79)</f>
        <v>15492</v>
      </c>
      <c r="W81" s="286">
        <f>(V81/C81)*100</f>
        <v>27.719725164614946</v>
      </c>
      <c r="X81" s="286">
        <f>SUM(X26:X79)</f>
        <v>10695</v>
      </c>
      <c r="Y81" s="286">
        <f>(X81/C81)*100</f>
        <v>19.136487260234755</v>
      </c>
      <c r="Z81" s="286">
        <f>SUM(Z26:Z79)</f>
        <v>7943</v>
      </c>
      <c r="AA81" s="286">
        <f>(Z81/C81)*100</f>
        <v>14.212353277984541</v>
      </c>
      <c r="AB81" s="286">
        <f>SUM(AB26:AB79)</f>
        <v>18818</v>
      </c>
      <c r="AC81" s="286">
        <f>(AB81/C81)*100</f>
        <v>33.670913255081594</v>
      </c>
      <c r="AD81" s="286">
        <f>SUM(AD26:AD79)</f>
        <v>17541</v>
      </c>
      <c r="AE81" s="283">
        <f>(AD81/C81)*100</f>
        <v>31.385986258230748</v>
      </c>
      <c r="AF81" s="286">
        <f>SUM(AF26:AF79)</f>
        <v>26761</v>
      </c>
      <c r="AG81" s="283">
        <f>(AF81/C81)*100</f>
        <v>47.883266533066134</v>
      </c>
    </row>
  </sheetData>
  <mergeCells count="38">
    <mergeCell ref="D1:AA1"/>
    <mergeCell ref="B2:B4"/>
    <mergeCell ref="C2:C4"/>
    <mergeCell ref="D2:Q2"/>
    <mergeCell ref="R2:AA2"/>
    <mergeCell ref="D3:E3"/>
    <mergeCell ref="F3:G3"/>
    <mergeCell ref="H3:I3"/>
    <mergeCell ref="J3:K3"/>
    <mergeCell ref="L3:M3"/>
    <mergeCell ref="Z3:AA3"/>
    <mergeCell ref="AB3:AC3"/>
    <mergeCell ref="AD3:AE3"/>
    <mergeCell ref="B23:B25"/>
    <mergeCell ref="C23:C25"/>
    <mergeCell ref="D23:E24"/>
    <mergeCell ref="F23:S23"/>
    <mergeCell ref="T23:AC23"/>
    <mergeCell ref="F24:G24"/>
    <mergeCell ref="H24:I24"/>
    <mergeCell ref="N3:O3"/>
    <mergeCell ref="P3:Q3"/>
    <mergeCell ref="R3:S3"/>
    <mergeCell ref="T3:U3"/>
    <mergeCell ref="V3:W3"/>
    <mergeCell ref="X3:Y3"/>
    <mergeCell ref="AF24:AG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topLeftCell="F1" zoomScale="85" zoomScaleNormal="85" workbookViewId="0">
      <selection activeCell="U26" sqref="U26:U79"/>
    </sheetView>
  </sheetViews>
  <sheetFormatPr defaultRowHeight="15" x14ac:dyDescent="0.25"/>
  <cols>
    <col min="2" max="2" width="28.28515625" customWidth="1"/>
    <col min="14" max="14" width="9.5703125" customWidth="1"/>
    <col min="19" max="19" width="10.28515625" bestFit="1" customWidth="1"/>
  </cols>
  <sheetData>
    <row r="1" spans="2:31" ht="20.25" x14ac:dyDescent="0.3">
      <c r="D1" s="609" t="s">
        <v>11</v>
      </c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1"/>
    </row>
    <row r="2" spans="2:31" ht="18.75" x14ac:dyDescent="0.3">
      <c r="B2" s="566" t="s">
        <v>111</v>
      </c>
      <c r="C2" s="572" t="s">
        <v>1</v>
      </c>
      <c r="D2" s="567" t="s">
        <v>126</v>
      </c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9"/>
      <c r="R2" s="571" t="s">
        <v>18</v>
      </c>
      <c r="S2" s="571"/>
      <c r="T2" s="571"/>
      <c r="U2" s="571"/>
      <c r="V2" s="571"/>
      <c r="W2" s="571"/>
      <c r="X2" s="571"/>
      <c r="Y2" s="571"/>
      <c r="Z2" s="571"/>
      <c r="AA2" s="571"/>
    </row>
    <row r="3" spans="2:31" x14ac:dyDescent="0.25">
      <c r="B3" s="566"/>
      <c r="C3" s="572"/>
      <c r="D3" s="570">
        <v>0</v>
      </c>
      <c r="E3" s="570"/>
      <c r="F3" s="570">
        <v>1</v>
      </c>
      <c r="G3" s="570"/>
      <c r="H3" s="570">
        <v>2</v>
      </c>
      <c r="I3" s="570"/>
      <c r="J3" s="570">
        <v>3</v>
      </c>
      <c r="K3" s="570"/>
      <c r="L3" s="570">
        <v>4</v>
      </c>
      <c r="M3" s="574"/>
      <c r="N3" s="565" t="s">
        <v>112</v>
      </c>
      <c r="O3" s="565"/>
      <c r="P3" s="565" t="s">
        <v>113</v>
      </c>
      <c r="Q3" s="565"/>
      <c r="R3" s="575">
        <v>0</v>
      </c>
      <c r="S3" s="570"/>
      <c r="T3" s="570">
        <v>1</v>
      </c>
      <c r="U3" s="570"/>
      <c r="V3" s="570">
        <v>2</v>
      </c>
      <c r="W3" s="570"/>
      <c r="X3" s="570">
        <v>3</v>
      </c>
      <c r="Y3" s="570"/>
      <c r="Z3" s="570">
        <v>4</v>
      </c>
      <c r="AA3" s="570"/>
      <c r="AB3" s="565" t="s">
        <v>112</v>
      </c>
      <c r="AC3" s="565"/>
      <c r="AD3" s="565" t="s">
        <v>113</v>
      </c>
      <c r="AE3" s="565"/>
    </row>
    <row r="4" spans="2:31" x14ac:dyDescent="0.25">
      <c r="B4" s="566"/>
      <c r="C4" s="572"/>
      <c r="D4" s="98" t="s">
        <v>110</v>
      </c>
      <c r="E4" s="98" t="s">
        <v>83</v>
      </c>
      <c r="F4" s="98" t="s">
        <v>110</v>
      </c>
      <c r="G4" s="98" t="s">
        <v>83</v>
      </c>
      <c r="H4" s="98" t="s">
        <v>110</v>
      </c>
      <c r="I4" s="98" t="s">
        <v>83</v>
      </c>
      <c r="J4" s="98" t="s">
        <v>110</v>
      </c>
      <c r="K4" s="98" t="s">
        <v>83</v>
      </c>
      <c r="L4" s="98" t="s">
        <v>110</v>
      </c>
      <c r="M4" s="99" t="s">
        <v>83</v>
      </c>
      <c r="N4" s="284" t="s">
        <v>110</v>
      </c>
      <c r="O4" s="284" t="s">
        <v>83</v>
      </c>
      <c r="P4" s="284" t="s">
        <v>110</v>
      </c>
      <c r="Q4" s="284" t="s">
        <v>83</v>
      </c>
      <c r="R4" s="100" t="s">
        <v>110</v>
      </c>
      <c r="S4" s="98" t="s">
        <v>83</v>
      </c>
      <c r="T4" s="98" t="s">
        <v>110</v>
      </c>
      <c r="U4" s="98" t="s">
        <v>83</v>
      </c>
      <c r="V4" s="98" t="s">
        <v>110</v>
      </c>
      <c r="W4" s="98" t="s">
        <v>83</v>
      </c>
      <c r="X4" s="98" t="s">
        <v>110</v>
      </c>
      <c r="Y4" s="98" t="s">
        <v>83</v>
      </c>
      <c r="Z4" s="98" t="s">
        <v>110</v>
      </c>
      <c r="AA4" s="98" t="s">
        <v>83</v>
      </c>
      <c r="AB4" s="284" t="s">
        <v>110</v>
      </c>
      <c r="AC4" s="284" t="s">
        <v>83</v>
      </c>
      <c r="AD4" s="284" t="s">
        <v>110</v>
      </c>
      <c r="AE4" s="284" t="s">
        <v>83</v>
      </c>
    </row>
    <row r="5" spans="2:31" x14ac:dyDescent="0.25">
      <c r="B5" s="109" t="s">
        <v>75</v>
      </c>
      <c r="C5" s="110">
        <v>305</v>
      </c>
      <c r="D5" s="38">
        <v>20</v>
      </c>
      <c r="E5" s="11">
        <f>D5*100/C5</f>
        <v>6.557377049180328</v>
      </c>
      <c r="F5" s="38">
        <v>98</v>
      </c>
      <c r="G5" s="11">
        <f>F5*100/C5</f>
        <v>32.131147540983605</v>
      </c>
      <c r="H5" s="38">
        <v>77</v>
      </c>
      <c r="I5" s="11">
        <f>H5*100/C5</f>
        <v>25.245901639344261</v>
      </c>
      <c r="J5" s="38">
        <v>38</v>
      </c>
      <c r="K5" s="11">
        <f>J5*100/C5</f>
        <v>12.459016393442623</v>
      </c>
      <c r="L5" s="101">
        <v>69</v>
      </c>
      <c r="M5" s="111">
        <f>L5*100/C5</f>
        <v>22.622950819672131</v>
      </c>
      <c r="N5" s="284">
        <f>D5+F5</f>
        <v>118</v>
      </c>
      <c r="O5" s="114">
        <f t="shared" ref="O5:O19" si="0">(N5/C5)*100</f>
        <v>38.688524590163937</v>
      </c>
      <c r="P5" s="284">
        <f t="shared" ref="P5:P19" si="1">J5+L5</f>
        <v>107</v>
      </c>
      <c r="Q5" s="114">
        <f t="shared" ref="Q5:Q19" si="2">(P5/C5)*100</f>
        <v>35.081967213114758</v>
      </c>
      <c r="R5" s="101">
        <v>23</v>
      </c>
      <c r="S5" s="11">
        <f t="shared" ref="S5:S19" si="3">R5*100/C5</f>
        <v>7.5409836065573774</v>
      </c>
      <c r="T5" s="38">
        <v>99</v>
      </c>
      <c r="U5" s="11">
        <f t="shared" ref="U5:U19" si="4">T5*100/C5</f>
        <v>32.459016393442624</v>
      </c>
      <c r="V5" s="38">
        <v>72</v>
      </c>
      <c r="W5" s="11">
        <v>9</v>
      </c>
      <c r="X5" s="38">
        <v>39</v>
      </c>
      <c r="Y5" s="11">
        <f t="shared" ref="Y5:Y19" si="5">X5*100/C5</f>
        <v>12.78688524590164</v>
      </c>
      <c r="Z5" s="101">
        <v>70</v>
      </c>
      <c r="AA5" s="102">
        <f t="shared" ref="AA5:AA19" si="6">Z5*100/C5</f>
        <v>22.950819672131146</v>
      </c>
      <c r="AB5" s="284">
        <f>R5+T5</f>
        <v>122</v>
      </c>
      <c r="AC5" s="114">
        <f t="shared" ref="AC5:AC19" si="7">(AB5/C5)*100</f>
        <v>40</v>
      </c>
      <c r="AD5" s="284">
        <f>X5+Z5</f>
        <v>109</v>
      </c>
      <c r="AE5" s="114">
        <f t="shared" ref="AE5:AE19" si="8">(AD5/C5)*100</f>
        <v>35.73770491803279</v>
      </c>
    </row>
    <row r="6" spans="2:31" x14ac:dyDescent="0.25">
      <c r="B6" s="117" t="s">
        <v>76</v>
      </c>
      <c r="C6" s="116">
        <v>1205</v>
      </c>
      <c r="D6" s="112">
        <v>46</v>
      </c>
      <c r="E6" s="11">
        <f t="shared" ref="E6:E19" si="9">D6*100/C6</f>
        <v>3.8174273858921164</v>
      </c>
      <c r="F6" s="38">
        <v>314</v>
      </c>
      <c r="G6" s="11">
        <f t="shared" ref="G6:G19" si="10">F6*100/C6</f>
        <v>26.058091286307054</v>
      </c>
      <c r="H6" s="38">
        <v>238</v>
      </c>
      <c r="I6" s="11">
        <f t="shared" ref="I6:I19" si="11">H6*100/C6</f>
        <v>19.751037344398341</v>
      </c>
      <c r="J6" s="38">
        <v>119</v>
      </c>
      <c r="K6" s="11">
        <f t="shared" ref="K6:K19" si="12">J6*100/C6</f>
        <v>9.8755186721991706</v>
      </c>
      <c r="L6" s="101">
        <v>478</v>
      </c>
      <c r="M6" s="111">
        <f t="shared" ref="M6:M19" si="13">L6*100/C6</f>
        <v>39.668049792531122</v>
      </c>
      <c r="N6" s="284">
        <f t="shared" ref="N6:N19" si="14">D6+F6</f>
        <v>360</v>
      </c>
      <c r="O6" s="114">
        <f t="shared" si="0"/>
        <v>29.875518672199171</v>
      </c>
      <c r="P6" s="284">
        <f t="shared" si="1"/>
        <v>597</v>
      </c>
      <c r="Q6" s="114">
        <f t="shared" si="2"/>
        <v>49.543568464730292</v>
      </c>
      <c r="R6" s="101">
        <v>55</v>
      </c>
      <c r="S6" s="11">
        <f t="shared" si="3"/>
        <v>4.5643153526970952</v>
      </c>
      <c r="T6" s="38">
        <v>306</v>
      </c>
      <c r="U6" s="11">
        <f t="shared" si="4"/>
        <v>25.394190871369293</v>
      </c>
      <c r="V6" s="38">
        <v>230</v>
      </c>
      <c r="W6" s="11">
        <f t="shared" ref="W6:W19" si="15">V6*100/C6</f>
        <v>19.087136929460581</v>
      </c>
      <c r="X6" s="38">
        <v>125</v>
      </c>
      <c r="Y6" s="11">
        <f t="shared" si="5"/>
        <v>10.37344398340249</v>
      </c>
      <c r="Z6" s="101">
        <v>482</v>
      </c>
      <c r="AA6" s="102">
        <f t="shared" si="6"/>
        <v>40</v>
      </c>
      <c r="AB6" s="302">
        <f t="shared" ref="AB6:AB19" si="16">R6+T6</f>
        <v>361</v>
      </c>
      <c r="AC6" s="114">
        <f t="shared" si="7"/>
        <v>29.95850622406639</v>
      </c>
      <c r="AD6" s="284">
        <f t="shared" ref="AD6:AD19" si="17">X6+Z6</f>
        <v>607</v>
      </c>
      <c r="AE6" s="114">
        <f t="shared" si="8"/>
        <v>50.373443983402488</v>
      </c>
    </row>
    <row r="7" spans="2:31" x14ac:dyDescent="0.25">
      <c r="B7" s="117" t="s">
        <v>77</v>
      </c>
      <c r="C7" s="116">
        <v>305</v>
      </c>
      <c r="D7" s="38">
        <v>4</v>
      </c>
      <c r="E7" s="11">
        <f t="shared" si="9"/>
        <v>1.3114754098360655</v>
      </c>
      <c r="F7" s="38">
        <v>45</v>
      </c>
      <c r="G7" s="11">
        <f t="shared" si="10"/>
        <v>14.754098360655737</v>
      </c>
      <c r="H7" s="38">
        <v>39</v>
      </c>
      <c r="I7" s="11">
        <f t="shared" si="11"/>
        <v>12.78688524590164</v>
      </c>
      <c r="J7" s="38">
        <v>71</v>
      </c>
      <c r="K7" s="11">
        <f t="shared" si="12"/>
        <v>23.278688524590162</v>
      </c>
      <c r="L7" s="101">
        <v>145</v>
      </c>
      <c r="M7" s="111">
        <f t="shared" si="13"/>
        <v>47.540983606557376</v>
      </c>
      <c r="N7" s="284">
        <f t="shared" si="14"/>
        <v>49</v>
      </c>
      <c r="O7" s="114">
        <f t="shared" si="0"/>
        <v>16.065573770491802</v>
      </c>
      <c r="P7" s="284">
        <f t="shared" si="1"/>
        <v>216</v>
      </c>
      <c r="Q7" s="114">
        <f t="shared" si="2"/>
        <v>70.819672131147541</v>
      </c>
      <c r="R7" s="101">
        <v>7</v>
      </c>
      <c r="S7" s="11">
        <f t="shared" si="3"/>
        <v>2.2950819672131146</v>
      </c>
      <c r="T7" s="38">
        <v>44</v>
      </c>
      <c r="U7" s="11">
        <f t="shared" si="4"/>
        <v>14.426229508196721</v>
      </c>
      <c r="V7" s="38">
        <v>37</v>
      </c>
      <c r="W7" s="11">
        <f t="shared" si="15"/>
        <v>12.131147540983607</v>
      </c>
      <c r="X7" s="38">
        <v>66</v>
      </c>
      <c r="Y7" s="11">
        <f t="shared" si="5"/>
        <v>21.639344262295083</v>
      </c>
      <c r="Z7" s="101">
        <v>150</v>
      </c>
      <c r="AA7" s="102">
        <f t="shared" si="6"/>
        <v>49.180327868852459</v>
      </c>
      <c r="AB7" s="302">
        <f t="shared" si="16"/>
        <v>51</v>
      </c>
      <c r="AC7" s="114">
        <f t="shared" si="7"/>
        <v>16.721311475409838</v>
      </c>
      <c r="AD7" s="284">
        <f t="shared" si="17"/>
        <v>216</v>
      </c>
      <c r="AE7" s="114">
        <f t="shared" si="8"/>
        <v>70.819672131147541</v>
      </c>
    </row>
    <row r="8" spans="2:31" x14ac:dyDescent="0.25">
      <c r="B8" s="119" t="s">
        <v>78</v>
      </c>
      <c r="C8" s="116">
        <v>8052</v>
      </c>
      <c r="D8" s="38">
        <v>161</v>
      </c>
      <c r="E8" s="11">
        <f t="shared" si="9"/>
        <v>1.9995032290114256</v>
      </c>
      <c r="F8" s="38">
        <v>1647</v>
      </c>
      <c r="G8" s="11">
        <f t="shared" si="10"/>
        <v>20.454545454545453</v>
      </c>
      <c r="H8" s="38">
        <v>1521</v>
      </c>
      <c r="I8" s="11">
        <f t="shared" si="11"/>
        <v>18.889716840536511</v>
      </c>
      <c r="J8" s="38">
        <v>1277</v>
      </c>
      <c r="K8" s="11">
        <f t="shared" si="12"/>
        <v>15.859413810233482</v>
      </c>
      <c r="L8" s="101">
        <v>3356</v>
      </c>
      <c r="M8" s="111">
        <f t="shared" si="13"/>
        <v>41.679085941381025</v>
      </c>
      <c r="N8" s="284">
        <f t="shared" si="14"/>
        <v>1808</v>
      </c>
      <c r="O8" s="114">
        <f t="shared" si="0"/>
        <v>22.454048683556881</v>
      </c>
      <c r="P8" s="284">
        <f t="shared" si="1"/>
        <v>4633</v>
      </c>
      <c r="Q8" s="114">
        <f t="shared" si="2"/>
        <v>57.538499751614502</v>
      </c>
      <c r="R8" s="101">
        <v>234</v>
      </c>
      <c r="S8" s="11">
        <f t="shared" si="3"/>
        <v>2.9061102831594634</v>
      </c>
      <c r="T8" s="38">
        <v>1601</v>
      </c>
      <c r="U8" s="11">
        <f t="shared" si="4"/>
        <v>19.883258817685046</v>
      </c>
      <c r="V8" s="38">
        <v>1467</v>
      </c>
      <c r="W8" s="11">
        <f t="shared" si="15"/>
        <v>18.219076005961252</v>
      </c>
      <c r="X8" s="38">
        <v>1266</v>
      </c>
      <c r="Y8" s="11">
        <f t="shared" si="5"/>
        <v>15.722801788375559</v>
      </c>
      <c r="Z8" s="101">
        <v>3404</v>
      </c>
      <c r="AA8" s="102">
        <f t="shared" si="6"/>
        <v>42.275211127670147</v>
      </c>
      <c r="AB8" s="302">
        <f t="shared" si="16"/>
        <v>1835</v>
      </c>
      <c r="AC8" s="114">
        <f t="shared" si="7"/>
        <v>22.78936910084451</v>
      </c>
      <c r="AD8" s="284">
        <f t="shared" si="17"/>
        <v>4670</v>
      </c>
      <c r="AE8" s="114">
        <f t="shared" si="8"/>
        <v>57.998012916045703</v>
      </c>
    </row>
    <row r="9" spans="2:31" x14ac:dyDescent="0.25">
      <c r="B9" s="119" t="s">
        <v>79</v>
      </c>
      <c r="C9" s="116">
        <v>3122</v>
      </c>
      <c r="D9" s="38">
        <v>67</v>
      </c>
      <c r="E9" s="11">
        <f t="shared" si="9"/>
        <v>2.1460602178090968</v>
      </c>
      <c r="F9" s="38">
        <v>784</v>
      </c>
      <c r="G9" s="11">
        <f t="shared" si="10"/>
        <v>25.112107623318387</v>
      </c>
      <c r="H9" s="38">
        <v>695</v>
      </c>
      <c r="I9" s="11">
        <f t="shared" si="11"/>
        <v>22.261370916079436</v>
      </c>
      <c r="J9" s="38">
        <v>380</v>
      </c>
      <c r="K9" s="11">
        <f t="shared" si="12"/>
        <v>12.171684817424728</v>
      </c>
      <c r="L9" s="101">
        <v>1170</v>
      </c>
      <c r="M9" s="111">
        <f t="shared" si="13"/>
        <v>37.475976937860345</v>
      </c>
      <c r="N9" s="284">
        <f t="shared" si="14"/>
        <v>851</v>
      </c>
      <c r="O9" s="114">
        <f t="shared" si="0"/>
        <v>27.258167841127484</v>
      </c>
      <c r="P9" s="284">
        <f t="shared" si="1"/>
        <v>1550</v>
      </c>
      <c r="Q9" s="114">
        <f t="shared" si="2"/>
        <v>49.647661755285071</v>
      </c>
      <c r="R9" s="101">
        <v>83</v>
      </c>
      <c r="S9" s="11">
        <f t="shared" si="3"/>
        <v>2.6585522101217167</v>
      </c>
      <c r="T9" s="38">
        <v>772</v>
      </c>
      <c r="U9" s="11">
        <f t="shared" si="4"/>
        <v>24.72773862908392</v>
      </c>
      <c r="V9" s="38">
        <v>680</v>
      </c>
      <c r="W9" s="11">
        <f t="shared" si="15"/>
        <v>21.780909673286356</v>
      </c>
      <c r="X9" s="38">
        <v>382</v>
      </c>
      <c r="Y9" s="11">
        <f t="shared" si="5"/>
        <v>12.235746316463805</v>
      </c>
      <c r="Z9" s="101">
        <v>1181</v>
      </c>
      <c r="AA9" s="102">
        <f t="shared" si="6"/>
        <v>37.828315182575274</v>
      </c>
      <c r="AB9" s="302">
        <f t="shared" si="16"/>
        <v>855</v>
      </c>
      <c r="AC9" s="114">
        <f t="shared" si="7"/>
        <v>27.386290839205635</v>
      </c>
      <c r="AD9" s="284">
        <f t="shared" si="17"/>
        <v>1563</v>
      </c>
      <c r="AE9" s="114">
        <f t="shared" si="8"/>
        <v>50.064061499039084</v>
      </c>
    </row>
    <row r="10" spans="2:31" x14ac:dyDescent="0.25">
      <c r="B10" s="119" t="s">
        <v>80</v>
      </c>
      <c r="C10" s="116">
        <v>4707</v>
      </c>
      <c r="D10" s="38">
        <v>30</v>
      </c>
      <c r="E10" s="11">
        <f t="shared" si="9"/>
        <v>0.63734862970044615</v>
      </c>
      <c r="F10" s="38">
        <v>332</v>
      </c>
      <c r="G10" s="11">
        <f t="shared" si="10"/>
        <v>7.0533248353516038</v>
      </c>
      <c r="H10" s="38">
        <v>555</v>
      </c>
      <c r="I10" s="11">
        <f t="shared" si="11"/>
        <v>11.790949649458254</v>
      </c>
      <c r="J10" s="38">
        <v>1072</v>
      </c>
      <c r="K10" s="11">
        <f t="shared" si="12"/>
        <v>22.774591034629275</v>
      </c>
      <c r="L10" s="101">
        <v>2696</v>
      </c>
      <c r="M10" s="111">
        <f t="shared" si="13"/>
        <v>57.276396855746761</v>
      </c>
      <c r="N10" s="284">
        <f t="shared" si="14"/>
        <v>362</v>
      </c>
      <c r="O10" s="114">
        <f t="shared" si="0"/>
        <v>7.6906734650520505</v>
      </c>
      <c r="P10" s="284">
        <f t="shared" si="1"/>
        <v>3768</v>
      </c>
      <c r="Q10" s="114">
        <f t="shared" si="2"/>
        <v>80.050987890376035</v>
      </c>
      <c r="R10" s="101">
        <v>31</v>
      </c>
      <c r="S10" s="11">
        <f t="shared" si="3"/>
        <v>0.65859358402379431</v>
      </c>
      <c r="T10" s="38">
        <v>326</v>
      </c>
      <c r="U10" s="11">
        <f t="shared" si="4"/>
        <v>6.9258551094115148</v>
      </c>
      <c r="V10" s="38">
        <v>325</v>
      </c>
      <c r="W10" s="11">
        <f t="shared" si="15"/>
        <v>6.9046101550881662</v>
      </c>
      <c r="X10" s="38">
        <v>1257</v>
      </c>
      <c r="Y10" s="11">
        <f t="shared" si="5"/>
        <v>26.704907584448694</v>
      </c>
      <c r="Z10" s="101">
        <v>2746</v>
      </c>
      <c r="AA10" s="102">
        <f t="shared" si="6"/>
        <v>58.338644571914173</v>
      </c>
      <c r="AB10" s="302">
        <f t="shared" si="16"/>
        <v>357</v>
      </c>
      <c r="AC10" s="114">
        <f t="shared" si="7"/>
        <v>7.5844486934353101</v>
      </c>
      <c r="AD10" s="284">
        <f t="shared" si="17"/>
        <v>4003</v>
      </c>
      <c r="AE10" s="114">
        <f t="shared" si="8"/>
        <v>85.043552156362864</v>
      </c>
    </row>
    <row r="11" spans="2:31" x14ac:dyDescent="0.25">
      <c r="B11" s="119" t="s">
        <v>81</v>
      </c>
      <c r="C11" s="116">
        <v>2051</v>
      </c>
      <c r="D11" s="38">
        <v>22</v>
      </c>
      <c r="E11" s="11">
        <f t="shared" si="9"/>
        <v>1.0726474890297415</v>
      </c>
      <c r="F11" s="38">
        <v>191</v>
      </c>
      <c r="G11" s="11">
        <f t="shared" si="10"/>
        <v>9.3125304729400291</v>
      </c>
      <c r="H11" s="38">
        <v>255</v>
      </c>
      <c r="I11" s="11">
        <f t="shared" si="11"/>
        <v>12.432959531935641</v>
      </c>
      <c r="J11" s="38">
        <v>554</v>
      </c>
      <c r="K11" s="11">
        <f t="shared" si="12"/>
        <v>27.011214041930767</v>
      </c>
      <c r="L11" s="101">
        <v>1010</v>
      </c>
      <c r="M11" s="111">
        <f t="shared" si="13"/>
        <v>49.244271087274498</v>
      </c>
      <c r="N11" s="284">
        <f t="shared" si="14"/>
        <v>213</v>
      </c>
      <c r="O11" s="114">
        <f t="shared" si="0"/>
        <v>10.385177961969772</v>
      </c>
      <c r="P11" s="284">
        <f t="shared" si="1"/>
        <v>1564</v>
      </c>
      <c r="Q11" s="114">
        <f t="shared" si="2"/>
        <v>76.255485129205269</v>
      </c>
      <c r="R11" s="101">
        <v>27</v>
      </c>
      <c r="S11" s="11">
        <f t="shared" si="3"/>
        <v>1.3164310092637739</v>
      </c>
      <c r="T11" s="38">
        <v>179</v>
      </c>
      <c r="U11" s="11">
        <f t="shared" si="4"/>
        <v>8.7274500243783528</v>
      </c>
      <c r="V11" s="38">
        <v>239</v>
      </c>
      <c r="W11" s="11">
        <f t="shared" si="15"/>
        <v>11.652852267186738</v>
      </c>
      <c r="X11" s="38">
        <v>566</v>
      </c>
      <c r="Y11" s="11">
        <f t="shared" si="5"/>
        <v>27.596294490492443</v>
      </c>
      <c r="Z11" s="101">
        <v>1024</v>
      </c>
      <c r="AA11" s="102">
        <f t="shared" si="6"/>
        <v>49.926864943929793</v>
      </c>
      <c r="AB11" s="302">
        <f t="shared" si="16"/>
        <v>206</v>
      </c>
      <c r="AC11" s="114">
        <f t="shared" si="7"/>
        <v>10.043881033642126</v>
      </c>
      <c r="AD11" s="284">
        <f t="shared" si="17"/>
        <v>1590</v>
      </c>
      <c r="AE11" s="114">
        <f t="shared" si="8"/>
        <v>77.523159434422226</v>
      </c>
    </row>
    <row r="12" spans="2:31" x14ac:dyDescent="0.25">
      <c r="B12" s="119" t="s">
        <v>82</v>
      </c>
      <c r="C12" s="116">
        <v>5516</v>
      </c>
      <c r="D12" s="38">
        <v>206</v>
      </c>
      <c r="E12" s="11">
        <f t="shared" si="9"/>
        <v>3.7345902828136333</v>
      </c>
      <c r="F12" s="38">
        <v>1398</v>
      </c>
      <c r="G12" s="11">
        <f t="shared" si="10"/>
        <v>25.344452501812906</v>
      </c>
      <c r="H12" s="38">
        <v>1240</v>
      </c>
      <c r="I12" s="11">
        <f t="shared" si="11"/>
        <v>22.480058013052936</v>
      </c>
      <c r="J12" s="38">
        <v>826</v>
      </c>
      <c r="K12" s="11">
        <f t="shared" si="12"/>
        <v>14.974619289340101</v>
      </c>
      <c r="L12" s="101">
        <v>1777</v>
      </c>
      <c r="M12" s="111">
        <f t="shared" si="13"/>
        <v>32.215373459028278</v>
      </c>
      <c r="N12" s="284">
        <f t="shared" si="14"/>
        <v>1604</v>
      </c>
      <c r="O12" s="114">
        <f t="shared" si="0"/>
        <v>29.079042784626541</v>
      </c>
      <c r="P12" s="284">
        <f t="shared" si="1"/>
        <v>2603</v>
      </c>
      <c r="Q12" s="114">
        <f t="shared" si="2"/>
        <v>47.189992748368383</v>
      </c>
      <c r="R12" s="101">
        <v>247</v>
      </c>
      <c r="S12" s="11">
        <f t="shared" si="3"/>
        <v>4.4778825235678026</v>
      </c>
      <c r="T12" s="38">
        <v>1372</v>
      </c>
      <c r="U12" s="11">
        <f t="shared" si="4"/>
        <v>24.873096446700508</v>
      </c>
      <c r="V12" s="38">
        <v>1186</v>
      </c>
      <c r="W12" s="11">
        <f t="shared" si="15"/>
        <v>21.501087744742566</v>
      </c>
      <c r="X12" s="38">
        <v>839</v>
      </c>
      <c r="Y12" s="11">
        <f t="shared" si="5"/>
        <v>15.210297316896302</v>
      </c>
      <c r="Z12" s="101">
        <v>1812</v>
      </c>
      <c r="AA12" s="102">
        <f t="shared" si="6"/>
        <v>32.849891225525745</v>
      </c>
      <c r="AB12" s="302">
        <f t="shared" si="16"/>
        <v>1619</v>
      </c>
      <c r="AC12" s="114">
        <f t="shared" si="7"/>
        <v>29.350978970268311</v>
      </c>
      <c r="AD12" s="284">
        <f t="shared" si="17"/>
        <v>2651</v>
      </c>
      <c r="AE12" s="114">
        <f t="shared" si="8"/>
        <v>48.060188542422047</v>
      </c>
    </row>
    <row r="13" spans="2:31" x14ac:dyDescent="0.25">
      <c r="B13" s="119" t="s">
        <v>114</v>
      </c>
      <c r="C13" s="116">
        <v>2418</v>
      </c>
      <c r="D13" s="38">
        <v>64</v>
      </c>
      <c r="E13" s="11">
        <f t="shared" si="9"/>
        <v>2.6468155500413566</v>
      </c>
      <c r="F13" s="38">
        <v>521</v>
      </c>
      <c r="G13" s="11">
        <f t="shared" si="10"/>
        <v>21.546732837055419</v>
      </c>
      <c r="H13" s="38">
        <v>548</v>
      </c>
      <c r="I13" s="11">
        <f t="shared" si="11"/>
        <v>22.663358147229115</v>
      </c>
      <c r="J13" s="38">
        <v>392</v>
      </c>
      <c r="K13" s="11">
        <f t="shared" si="12"/>
        <v>16.211745244003307</v>
      </c>
      <c r="L13" s="101">
        <v>867</v>
      </c>
      <c r="M13" s="111">
        <f t="shared" si="13"/>
        <v>35.856079404466499</v>
      </c>
      <c r="N13" s="284">
        <f t="shared" si="14"/>
        <v>585</v>
      </c>
      <c r="O13" s="114">
        <f t="shared" si="0"/>
        <v>24.193548387096776</v>
      </c>
      <c r="P13" s="284">
        <f t="shared" si="1"/>
        <v>1259</v>
      </c>
      <c r="Q13" s="114">
        <f t="shared" si="2"/>
        <v>52.067824648469809</v>
      </c>
      <c r="R13" s="101">
        <v>83</v>
      </c>
      <c r="S13" s="11">
        <f t="shared" si="3"/>
        <v>3.4325889164598844</v>
      </c>
      <c r="T13" s="38">
        <v>513</v>
      </c>
      <c r="U13" s="11">
        <f t="shared" si="4"/>
        <v>21.215880893300248</v>
      </c>
      <c r="V13" s="38">
        <v>532</v>
      </c>
      <c r="W13" s="11">
        <f t="shared" si="15"/>
        <v>22.001654259718777</v>
      </c>
      <c r="X13" s="38">
        <v>394</v>
      </c>
      <c r="Y13" s="11">
        <f t="shared" si="5"/>
        <v>16.294458229942101</v>
      </c>
      <c r="Z13" s="101">
        <v>878</v>
      </c>
      <c r="AA13" s="102">
        <f t="shared" si="6"/>
        <v>36.31100082712986</v>
      </c>
      <c r="AB13" s="302">
        <f t="shared" si="16"/>
        <v>596</v>
      </c>
      <c r="AC13" s="114">
        <f t="shared" si="7"/>
        <v>24.648469809760133</v>
      </c>
      <c r="AD13" s="284">
        <f t="shared" si="17"/>
        <v>1272</v>
      </c>
      <c r="AE13" s="114">
        <f t="shared" si="8"/>
        <v>52.605459057071954</v>
      </c>
    </row>
    <row r="14" spans="2:31" x14ac:dyDescent="0.25">
      <c r="B14" s="119" t="s">
        <v>115</v>
      </c>
      <c r="C14" s="116">
        <v>6516</v>
      </c>
      <c r="D14" s="38">
        <v>139</v>
      </c>
      <c r="E14" s="11">
        <f t="shared" si="9"/>
        <v>2.1332105586249233</v>
      </c>
      <c r="F14" s="38">
        <v>1188</v>
      </c>
      <c r="G14" s="11">
        <f t="shared" si="10"/>
        <v>18.232044198895029</v>
      </c>
      <c r="H14" s="38">
        <v>1315</v>
      </c>
      <c r="I14" s="11">
        <f t="shared" si="11"/>
        <v>20.181092694904848</v>
      </c>
      <c r="J14" s="38">
        <v>1527</v>
      </c>
      <c r="K14" s="11">
        <f t="shared" si="12"/>
        <v>23.434622467771639</v>
      </c>
      <c r="L14" s="101">
        <v>2294</v>
      </c>
      <c r="M14" s="111">
        <f t="shared" si="13"/>
        <v>35.20564763658686</v>
      </c>
      <c r="N14" s="284">
        <f t="shared" si="14"/>
        <v>1327</v>
      </c>
      <c r="O14" s="114">
        <f t="shared" si="0"/>
        <v>20.365254757519953</v>
      </c>
      <c r="P14" s="284">
        <f t="shared" si="1"/>
        <v>3821</v>
      </c>
      <c r="Q14" s="114">
        <f t="shared" si="2"/>
        <v>58.640270104358507</v>
      </c>
      <c r="R14" s="101">
        <v>173</v>
      </c>
      <c r="S14" s="11">
        <f t="shared" si="3"/>
        <v>2.6550030693677105</v>
      </c>
      <c r="T14" s="38">
        <v>1162</v>
      </c>
      <c r="U14" s="11">
        <f t="shared" si="4"/>
        <v>17.833026396562307</v>
      </c>
      <c r="V14" s="38">
        <v>1275</v>
      </c>
      <c r="W14" s="11">
        <f t="shared" si="15"/>
        <v>19.567219152854513</v>
      </c>
      <c r="X14" s="38">
        <v>1509</v>
      </c>
      <c r="Y14" s="11">
        <f t="shared" si="5"/>
        <v>23.158379373848987</v>
      </c>
      <c r="Z14" s="101">
        <v>2345</v>
      </c>
      <c r="AA14" s="102">
        <f t="shared" si="6"/>
        <v>35.988336402701044</v>
      </c>
      <c r="AB14" s="302">
        <f t="shared" si="16"/>
        <v>1335</v>
      </c>
      <c r="AC14" s="114">
        <f t="shared" si="7"/>
        <v>20.488029465930019</v>
      </c>
      <c r="AD14" s="284">
        <f t="shared" si="17"/>
        <v>3854</v>
      </c>
      <c r="AE14" s="114">
        <f t="shared" si="8"/>
        <v>59.146715776550032</v>
      </c>
    </row>
    <row r="15" spans="2:31" x14ac:dyDescent="0.25">
      <c r="B15" s="119" t="s">
        <v>116</v>
      </c>
      <c r="C15" s="120">
        <v>2761</v>
      </c>
      <c r="D15" s="38">
        <v>18</v>
      </c>
      <c r="E15" s="11">
        <f t="shared" si="9"/>
        <v>0.65193770373053239</v>
      </c>
      <c r="F15" s="38">
        <v>199</v>
      </c>
      <c r="G15" s="11">
        <f t="shared" si="10"/>
        <v>7.2075335023542193</v>
      </c>
      <c r="H15" s="38">
        <v>412</v>
      </c>
      <c r="I15" s="11">
        <f t="shared" si="11"/>
        <v>14.922129663165519</v>
      </c>
      <c r="J15" s="38">
        <v>879</v>
      </c>
      <c r="K15" s="11">
        <f t="shared" si="12"/>
        <v>31.836291198841</v>
      </c>
      <c r="L15" s="122">
        <v>1233</v>
      </c>
      <c r="M15" s="111">
        <f t="shared" si="13"/>
        <v>44.65773270554147</v>
      </c>
      <c r="N15" s="284">
        <f t="shared" si="14"/>
        <v>217</v>
      </c>
      <c r="O15" s="114">
        <f t="shared" si="0"/>
        <v>7.859471206084752</v>
      </c>
      <c r="P15" s="284">
        <f t="shared" si="1"/>
        <v>2112</v>
      </c>
      <c r="Q15" s="114">
        <f t="shared" si="2"/>
        <v>76.494023904382473</v>
      </c>
      <c r="R15" s="101">
        <v>31</v>
      </c>
      <c r="S15" s="11">
        <f t="shared" si="3"/>
        <v>1.1227816008692502</v>
      </c>
      <c r="T15" s="38">
        <v>196</v>
      </c>
      <c r="U15" s="11">
        <f t="shared" si="4"/>
        <v>7.0988772183991307</v>
      </c>
      <c r="V15" s="38">
        <v>370</v>
      </c>
      <c r="W15" s="11">
        <f t="shared" si="15"/>
        <v>13.400941687794278</v>
      </c>
      <c r="X15" s="38">
        <v>926</v>
      </c>
      <c r="Y15" s="11">
        <f t="shared" si="5"/>
        <v>33.538572980804055</v>
      </c>
      <c r="Z15" s="122">
        <v>1218</v>
      </c>
      <c r="AA15" s="102">
        <f t="shared" si="6"/>
        <v>44.11445128576603</v>
      </c>
      <c r="AB15" s="302">
        <f t="shared" si="16"/>
        <v>227</v>
      </c>
      <c r="AC15" s="114">
        <f t="shared" si="7"/>
        <v>8.2216588192683808</v>
      </c>
      <c r="AD15" s="284">
        <f t="shared" si="17"/>
        <v>2144</v>
      </c>
      <c r="AE15" s="114">
        <f t="shared" si="8"/>
        <v>77.653024266570085</v>
      </c>
    </row>
    <row r="16" spans="2:31" x14ac:dyDescent="0.25">
      <c r="B16" s="119" t="s">
        <v>117</v>
      </c>
      <c r="C16" s="116">
        <v>1522</v>
      </c>
      <c r="D16" s="38">
        <v>54</v>
      </c>
      <c r="E16" s="11">
        <f t="shared" si="9"/>
        <v>3.54796320630749</v>
      </c>
      <c r="F16" s="118">
        <v>176</v>
      </c>
      <c r="G16" s="11">
        <f t="shared" si="10"/>
        <v>11.563731931668856</v>
      </c>
      <c r="H16" s="118">
        <v>422</v>
      </c>
      <c r="I16" s="11">
        <f t="shared" si="11"/>
        <v>27.726675427069644</v>
      </c>
      <c r="J16" s="118">
        <v>184</v>
      </c>
      <c r="K16" s="11">
        <f t="shared" si="12"/>
        <v>12.089356110381077</v>
      </c>
      <c r="L16" s="118">
        <v>473</v>
      </c>
      <c r="M16" s="111">
        <f t="shared" si="13"/>
        <v>31.077529566360052</v>
      </c>
      <c r="N16" s="284">
        <f t="shared" si="14"/>
        <v>230</v>
      </c>
      <c r="O16" s="114">
        <f t="shared" si="0"/>
        <v>15.111695137976348</v>
      </c>
      <c r="P16" s="284">
        <f t="shared" si="1"/>
        <v>657</v>
      </c>
      <c r="Q16" s="114">
        <f t="shared" si="2"/>
        <v>43.166885676741131</v>
      </c>
      <c r="R16" s="101">
        <v>58</v>
      </c>
      <c r="S16" s="11">
        <f t="shared" si="3"/>
        <v>3.8107752956636007</v>
      </c>
      <c r="T16" s="123">
        <v>374</v>
      </c>
      <c r="U16" s="11">
        <f t="shared" si="4"/>
        <v>24.57293035479632</v>
      </c>
      <c r="V16" s="123">
        <v>413</v>
      </c>
      <c r="W16" s="11">
        <f t="shared" si="15"/>
        <v>27.135348226018397</v>
      </c>
      <c r="X16" s="123">
        <v>181</v>
      </c>
      <c r="Y16" s="11">
        <f t="shared" si="5"/>
        <v>11.892247043363994</v>
      </c>
      <c r="Z16" s="123">
        <v>485</v>
      </c>
      <c r="AA16" s="102">
        <f t="shared" si="6"/>
        <v>31.865965834428383</v>
      </c>
      <c r="AB16" s="302">
        <f t="shared" si="16"/>
        <v>432</v>
      </c>
      <c r="AC16" s="114">
        <f t="shared" si="7"/>
        <v>28.383705650459923</v>
      </c>
      <c r="AD16" s="284">
        <f t="shared" si="17"/>
        <v>666</v>
      </c>
      <c r="AE16" s="114">
        <f t="shared" si="8"/>
        <v>43.758212877792381</v>
      </c>
    </row>
    <row r="17" spans="1:33" x14ac:dyDescent="0.25">
      <c r="B17" s="119" t="s">
        <v>118</v>
      </c>
      <c r="C17" s="116">
        <v>2418</v>
      </c>
      <c r="D17" s="118">
        <v>66</v>
      </c>
      <c r="E17" s="11">
        <f t="shared" si="9"/>
        <v>2.7295285359801489</v>
      </c>
      <c r="F17" s="118">
        <v>459</v>
      </c>
      <c r="G17" s="11">
        <f t="shared" si="10"/>
        <v>18.982630272952854</v>
      </c>
      <c r="H17" s="118">
        <v>589</v>
      </c>
      <c r="I17" s="11">
        <f t="shared" si="11"/>
        <v>24.358974358974358</v>
      </c>
      <c r="J17" s="118">
        <v>343</v>
      </c>
      <c r="K17" s="11">
        <f t="shared" si="12"/>
        <v>14.185277088502895</v>
      </c>
      <c r="L17" s="118">
        <v>937</v>
      </c>
      <c r="M17" s="111">
        <f t="shared" si="13"/>
        <v>38.751033912324232</v>
      </c>
      <c r="N17" s="284">
        <f t="shared" si="14"/>
        <v>525</v>
      </c>
      <c r="O17" s="114">
        <f t="shared" si="0"/>
        <v>21.712158808933001</v>
      </c>
      <c r="P17" s="284">
        <f t="shared" si="1"/>
        <v>1280</v>
      </c>
      <c r="Q17" s="114">
        <f t="shared" si="2"/>
        <v>52.936311000827132</v>
      </c>
      <c r="R17" s="101">
        <v>74</v>
      </c>
      <c r="S17" s="11">
        <f t="shared" si="3"/>
        <v>3.0603804797353185</v>
      </c>
      <c r="T17" s="123">
        <v>446</v>
      </c>
      <c r="U17" s="11">
        <f t="shared" si="4"/>
        <v>18.444995864350702</v>
      </c>
      <c r="V17" s="123">
        <v>582</v>
      </c>
      <c r="W17" s="11">
        <f t="shared" si="15"/>
        <v>24.069478908188586</v>
      </c>
      <c r="X17" s="123">
        <v>337</v>
      </c>
      <c r="Y17" s="11">
        <f t="shared" si="5"/>
        <v>13.937138130686519</v>
      </c>
      <c r="Z17" s="123">
        <v>956</v>
      </c>
      <c r="AA17" s="102">
        <f t="shared" si="6"/>
        <v>39.536807278742764</v>
      </c>
      <c r="AB17" s="302">
        <f t="shared" si="16"/>
        <v>520</v>
      </c>
      <c r="AC17" s="114">
        <f t="shared" si="7"/>
        <v>21.50537634408602</v>
      </c>
      <c r="AD17" s="284">
        <f t="shared" si="17"/>
        <v>1293</v>
      </c>
      <c r="AE17" s="114">
        <f t="shared" si="8"/>
        <v>53.473945409429277</v>
      </c>
    </row>
    <row r="18" spans="1:33" x14ac:dyDescent="0.25">
      <c r="B18" s="119" t="s">
        <v>119</v>
      </c>
      <c r="C18" s="116">
        <v>1619</v>
      </c>
      <c r="D18" s="118">
        <v>31</v>
      </c>
      <c r="E18" s="11">
        <f t="shared" si="9"/>
        <v>1.9147621988882026</v>
      </c>
      <c r="F18" s="118">
        <v>277</v>
      </c>
      <c r="G18" s="11">
        <f t="shared" si="10"/>
        <v>17.109326744904262</v>
      </c>
      <c r="H18" s="118">
        <v>548</v>
      </c>
      <c r="I18" s="11">
        <f t="shared" si="11"/>
        <v>33.84805435453984</v>
      </c>
      <c r="J18" s="118">
        <v>546</v>
      </c>
      <c r="K18" s="11">
        <f t="shared" si="12"/>
        <v>33.724521309450274</v>
      </c>
      <c r="L18" s="118">
        <v>198</v>
      </c>
      <c r="M18" s="111">
        <f t="shared" si="13"/>
        <v>12.229771463866584</v>
      </c>
      <c r="N18" s="284">
        <f t="shared" si="14"/>
        <v>308</v>
      </c>
      <c r="O18" s="114">
        <f t="shared" si="0"/>
        <v>19.024088943792464</v>
      </c>
      <c r="P18" s="284">
        <f t="shared" si="1"/>
        <v>744</v>
      </c>
      <c r="Q18" s="114">
        <f t="shared" si="2"/>
        <v>45.954292773316865</v>
      </c>
      <c r="R18" s="38">
        <v>43</v>
      </c>
      <c r="S18" s="11">
        <f t="shared" si="3"/>
        <v>2.6559604694255712</v>
      </c>
      <c r="T18" s="123">
        <v>267</v>
      </c>
      <c r="U18" s="11">
        <f t="shared" si="4"/>
        <v>16.491661519456454</v>
      </c>
      <c r="V18" s="123">
        <v>532</v>
      </c>
      <c r="W18" s="11">
        <f t="shared" si="15"/>
        <v>32.859789993823348</v>
      </c>
      <c r="X18" s="123">
        <v>558</v>
      </c>
      <c r="Y18" s="11">
        <f t="shared" si="5"/>
        <v>34.465719579987649</v>
      </c>
      <c r="Z18" s="123">
        <v>208</v>
      </c>
      <c r="AA18" s="102">
        <f t="shared" si="6"/>
        <v>12.847436689314392</v>
      </c>
      <c r="AB18" s="302">
        <f t="shared" si="16"/>
        <v>310</v>
      </c>
      <c r="AC18" s="114">
        <f t="shared" si="7"/>
        <v>19.147621988882026</v>
      </c>
      <c r="AD18" s="284">
        <f t="shared" si="17"/>
        <v>766</v>
      </c>
      <c r="AE18" s="114">
        <f t="shared" si="8"/>
        <v>47.313156269302034</v>
      </c>
    </row>
    <row r="19" spans="1:33" x14ac:dyDescent="0.25">
      <c r="B19" s="119" t="s">
        <v>120</v>
      </c>
      <c r="C19" s="116">
        <v>7022</v>
      </c>
      <c r="D19" s="118">
        <v>30</v>
      </c>
      <c r="E19" s="11">
        <f t="shared" si="9"/>
        <v>0.4272287097692965</v>
      </c>
      <c r="F19" s="118">
        <v>411</v>
      </c>
      <c r="G19" s="11">
        <f t="shared" si="10"/>
        <v>5.8530333238393624</v>
      </c>
      <c r="H19" s="118">
        <v>367</v>
      </c>
      <c r="I19" s="11">
        <f t="shared" si="11"/>
        <v>5.2264312161777271</v>
      </c>
      <c r="J19" s="118">
        <v>460</v>
      </c>
      <c r="K19" s="11">
        <f t="shared" si="12"/>
        <v>6.5508402164625466</v>
      </c>
      <c r="L19" s="118">
        <v>5715</v>
      </c>
      <c r="M19" s="111">
        <f t="shared" si="13"/>
        <v>81.387069211050985</v>
      </c>
      <c r="N19" s="284">
        <f t="shared" si="14"/>
        <v>441</v>
      </c>
      <c r="O19" s="114">
        <f t="shared" si="0"/>
        <v>6.2802620336086576</v>
      </c>
      <c r="P19" s="284">
        <f t="shared" si="1"/>
        <v>6175</v>
      </c>
      <c r="Q19" s="114">
        <f t="shared" si="2"/>
        <v>87.937909427513532</v>
      </c>
      <c r="R19" s="38">
        <v>36</v>
      </c>
      <c r="S19" s="11">
        <f t="shared" si="3"/>
        <v>0.51267445172315584</v>
      </c>
      <c r="T19" s="123">
        <v>400</v>
      </c>
      <c r="U19" s="11">
        <f t="shared" si="4"/>
        <v>5.6963827969239533</v>
      </c>
      <c r="V19" s="123">
        <v>370</v>
      </c>
      <c r="W19" s="11">
        <f t="shared" si="15"/>
        <v>5.2691540871546572</v>
      </c>
      <c r="X19" s="123">
        <v>415</v>
      </c>
      <c r="Y19" s="11">
        <f t="shared" si="5"/>
        <v>5.9099971518086019</v>
      </c>
      <c r="Z19" s="123">
        <v>5777</v>
      </c>
      <c r="AA19" s="102">
        <f t="shared" si="6"/>
        <v>82.270008544574196</v>
      </c>
      <c r="AB19" s="302">
        <f t="shared" si="16"/>
        <v>436</v>
      </c>
      <c r="AC19" s="114">
        <f t="shared" si="7"/>
        <v>6.2090572486471087</v>
      </c>
      <c r="AD19" s="284">
        <f t="shared" si="17"/>
        <v>6192</v>
      </c>
      <c r="AE19" s="114">
        <f t="shared" si="8"/>
        <v>88.180005696382807</v>
      </c>
    </row>
    <row r="20" spans="1:33" x14ac:dyDescent="0.25">
      <c r="B20" s="126"/>
      <c r="C20" s="126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28"/>
      <c r="O20" s="129"/>
      <c r="P20" s="128"/>
      <c r="Q20" s="129"/>
      <c r="AB20" s="128"/>
      <c r="AC20" s="129"/>
      <c r="AD20" s="128"/>
      <c r="AE20" s="129"/>
    </row>
    <row r="21" spans="1:33" ht="18.75" x14ac:dyDescent="0.3">
      <c r="B21" s="134" t="s">
        <v>121</v>
      </c>
      <c r="C21" s="139">
        <f>SUM(C5:C19)</f>
        <v>49539</v>
      </c>
      <c r="D21" s="136">
        <f>SUM(D5:D19)</f>
        <v>958</v>
      </c>
      <c r="E21" s="137">
        <f>(D21/C21)*100</f>
        <v>1.9338299117866731</v>
      </c>
      <c r="F21" s="136">
        <f>SUM(F5:F19)</f>
        <v>8040</v>
      </c>
      <c r="G21" s="137">
        <f>(F21/C21)*100</f>
        <v>16.229637255495671</v>
      </c>
      <c r="H21" s="136">
        <f>SUM(H5:H19)</f>
        <v>8821</v>
      </c>
      <c r="I21" s="137">
        <f>(H21/C21)*100</f>
        <v>17.806172914269567</v>
      </c>
      <c r="J21" s="136">
        <f>SUM(J5:J19)</f>
        <v>8668</v>
      </c>
      <c r="K21" s="137">
        <f>(J21/C21)*100</f>
        <v>17.497325339631402</v>
      </c>
      <c r="L21" s="136">
        <f>SUM(L5:L19)</f>
        <v>22418</v>
      </c>
      <c r="M21" s="137">
        <f>(L21/C21)*100</f>
        <v>45.253234825087304</v>
      </c>
      <c r="N21" s="138">
        <f>SUM(N5:N19)</f>
        <v>8998</v>
      </c>
      <c r="O21" s="135">
        <f>(N21/C21)*100</f>
        <v>18.163467167282342</v>
      </c>
      <c r="P21" s="138">
        <f>SUM(P5:P19)</f>
        <v>31086</v>
      </c>
      <c r="Q21" s="135">
        <f>(P21/C21)*100</f>
        <v>62.750560164718706</v>
      </c>
      <c r="R21" s="136">
        <f>SUM(R5:R19)</f>
        <v>1205</v>
      </c>
      <c r="S21" s="136">
        <f>(R21/C21)*100</f>
        <v>2.4324269767254081</v>
      </c>
      <c r="T21" s="136">
        <f>SUM(T5:T19)</f>
        <v>8057</v>
      </c>
      <c r="U21" s="136">
        <f>(T21/C21)*100</f>
        <v>16.263953652677689</v>
      </c>
      <c r="V21" s="136">
        <f>SUM(V5:V19)</f>
        <v>8310</v>
      </c>
      <c r="W21" s="136">
        <f>(V21/C21)*100</f>
        <v>16.774662387210075</v>
      </c>
      <c r="X21" s="136">
        <f>SUM(X5:X19)</f>
        <v>8860</v>
      </c>
      <c r="Y21" s="136">
        <f>(X21/C21)*100</f>
        <v>17.884898766628314</v>
      </c>
      <c r="Z21" s="136">
        <f>SUM(Z5:Z19)</f>
        <v>22736</v>
      </c>
      <c r="AA21" s="136">
        <f>(Z21/C21)*100</f>
        <v>45.895153313550942</v>
      </c>
      <c r="AB21" s="138">
        <f>SUM(AB5:AB19)</f>
        <v>9262</v>
      </c>
      <c r="AC21" s="135">
        <f>(AB21/C21)*100</f>
        <v>18.696380629403098</v>
      </c>
      <c r="AD21" s="138">
        <f>SUM(AD5:AD19)</f>
        <v>31596</v>
      </c>
      <c r="AE21" s="135">
        <f>(AD21/C21)*100</f>
        <v>63.780052080179253</v>
      </c>
    </row>
    <row r="23" spans="1:33" ht="18.75" x14ac:dyDescent="0.3">
      <c r="A23" s="106"/>
      <c r="B23" s="566" t="s">
        <v>111</v>
      </c>
      <c r="C23" s="572" t="s">
        <v>1</v>
      </c>
      <c r="D23" s="572" t="s">
        <v>91</v>
      </c>
      <c r="E23" s="572"/>
      <c r="F23" s="567" t="s">
        <v>126</v>
      </c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9"/>
      <c r="T23" s="571" t="s">
        <v>18</v>
      </c>
      <c r="U23" s="571"/>
      <c r="V23" s="571"/>
      <c r="W23" s="571"/>
      <c r="X23" s="571"/>
      <c r="Y23" s="571"/>
      <c r="Z23" s="571"/>
      <c r="AA23" s="571"/>
      <c r="AB23" s="571"/>
      <c r="AC23" s="571"/>
    </row>
    <row r="24" spans="1:33" x14ac:dyDescent="0.25">
      <c r="A24" s="106"/>
      <c r="B24" s="566"/>
      <c r="C24" s="572"/>
      <c r="D24" s="572"/>
      <c r="E24" s="572"/>
      <c r="F24" s="570">
        <v>0</v>
      </c>
      <c r="G24" s="570"/>
      <c r="H24" s="570">
        <v>1</v>
      </c>
      <c r="I24" s="570"/>
      <c r="J24" s="570">
        <v>2</v>
      </c>
      <c r="K24" s="570"/>
      <c r="L24" s="570">
        <v>3</v>
      </c>
      <c r="M24" s="570"/>
      <c r="N24" s="570">
        <v>4</v>
      </c>
      <c r="O24" s="574"/>
      <c r="P24" s="565" t="s">
        <v>112</v>
      </c>
      <c r="Q24" s="565"/>
      <c r="R24" s="565" t="s">
        <v>113</v>
      </c>
      <c r="S24" s="565"/>
      <c r="T24" s="575">
        <v>0</v>
      </c>
      <c r="U24" s="570"/>
      <c r="V24" s="570">
        <v>1</v>
      </c>
      <c r="W24" s="570"/>
      <c r="X24" s="570">
        <v>2</v>
      </c>
      <c r="Y24" s="570"/>
      <c r="Z24" s="570">
        <v>3</v>
      </c>
      <c r="AA24" s="570"/>
      <c r="AB24" s="570">
        <v>4</v>
      </c>
      <c r="AC24" s="570"/>
      <c r="AD24" s="565" t="s">
        <v>112</v>
      </c>
      <c r="AE24" s="565"/>
      <c r="AF24" s="565" t="s">
        <v>113</v>
      </c>
      <c r="AG24" s="565"/>
    </row>
    <row r="25" spans="1:33" x14ac:dyDescent="0.25">
      <c r="A25" s="106"/>
      <c r="B25" s="566"/>
      <c r="C25" s="572"/>
      <c r="D25" s="285" t="s">
        <v>110</v>
      </c>
      <c r="E25" s="118" t="s">
        <v>83</v>
      </c>
      <c r="F25" s="98" t="s">
        <v>110</v>
      </c>
      <c r="G25" s="98" t="s">
        <v>83</v>
      </c>
      <c r="H25" s="98" t="s">
        <v>110</v>
      </c>
      <c r="I25" s="98" t="s">
        <v>83</v>
      </c>
      <c r="J25" s="98" t="s">
        <v>110</v>
      </c>
      <c r="K25" s="98" t="s">
        <v>83</v>
      </c>
      <c r="L25" s="98" t="s">
        <v>110</v>
      </c>
      <c r="M25" s="98" t="s">
        <v>83</v>
      </c>
      <c r="N25" s="98" t="s">
        <v>110</v>
      </c>
      <c r="O25" s="99" t="s">
        <v>83</v>
      </c>
      <c r="P25" s="284" t="s">
        <v>110</v>
      </c>
      <c r="Q25" s="284" t="s">
        <v>83</v>
      </c>
      <c r="R25" s="284" t="s">
        <v>110</v>
      </c>
      <c r="S25" s="284" t="s">
        <v>83</v>
      </c>
      <c r="T25" s="100" t="s">
        <v>110</v>
      </c>
      <c r="U25" s="98" t="s">
        <v>83</v>
      </c>
      <c r="V25" s="98" t="s">
        <v>110</v>
      </c>
      <c r="W25" s="98" t="s">
        <v>83</v>
      </c>
      <c r="X25" s="98" t="s">
        <v>110</v>
      </c>
      <c r="Y25" s="98" t="s">
        <v>83</v>
      </c>
      <c r="Z25" s="98" t="s">
        <v>110</v>
      </c>
      <c r="AA25" s="98" t="s">
        <v>83</v>
      </c>
      <c r="AB25" s="98" t="s">
        <v>110</v>
      </c>
      <c r="AC25" s="98" t="s">
        <v>83</v>
      </c>
      <c r="AD25" s="284" t="s">
        <v>110</v>
      </c>
      <c r="AE25" s="284" t="s">
        <v>83</v>
      </c>
      <c r="AF25" s="284" t="s">
        <v>110</v>
      </c>
      <c r="AG25" s="284" t="s">
        <v>83</v>
      </c>
    </row>
    <row r="26" spans="1:33" x14ac:dyDescent="0.25">
      <c r="A26" s="106"/>
      <c r="B26" s="144" t="s">
        <v>23</v>
      </c>
      <c r="C26" s="140">
        <v>1409</v>
      </c>
      <c r="D26" s="141">
        <v>1061</v>
      </c>
      <c r="E26" s="142">
        <f>D26*100/C26</f>
        <v>75.301632363378289</v>
      </c>
      <c r="F26" s="123">
        <v>73</v>
      </c>
      <c r="G26" s="155">
        <f>(F26/C26)*100</f>
        <v>5.1809794180269693</v>
      </c>
      <c r="H26" s="123">
        <v>499</v>
      </c>
      <c r="I26" s="155">
        <f>(H26/C26)*100</f>
        <v>35.415188076650104</v>
      </c>
      <c r="J26" s="123">
        <v>287</v>
      </c>
      <c r="K26" s="155">
        <f>(J26/C26)*100</f>
        <v>20.369056068133428</v>
      </c>
      <c r="L26" s="123">
        <v>161</v>
      </c>
      <c r="M26" s="155">
        <f>(L26/C26)*100</f>
        <v>11.426543647977288</v>
      </c>
      <c r="N26" s="123">
        <v>359</v>
      </c>
      <c r="O26" s="155">
        <f t="shared" ref="O26:O79" si="18">(N26/C26)*100</f>
        <v>25.479063165365506</v>
      </c>
      <c r="P26" s="153">
        <f t="shared" ref="P26:P79" si="19">F26+H26</f>
        <v>572</v>
      </c>
      <c r="Q26" s="154">
        <f t="shared" ref="Q26:Q57" si="20">(P26/C26)*100</f>
        <v>40.596167494677076</v>
      </c>
      <c r="R26" s="153">
        <f t="shared" ref="R26:R79" si="21">L26+N26</f>
        <v>520</v>
      </c>
      <c r="S26" s="154">
        <f t="shared" ref="S26:S37" si="22">(R26/C26)*100</f>
        <v>36.905606813342793</v>
      </c>
      <c r="T26" s="123">
        <v>98</v>
      </c>
      <c r="U26" s="155">
        <f t="shared" ref="U26:U79" si="23">(T26/C26)*100</f>
        <v>6.9552874378992202</v>
      </c>
      <c r="V26" s="123">
        <v>497</v>
      </c>
      <c r="W26" s="155">
        <f t="shared" ref="W26:W57" si="24">(V26/C26)*100</f>
        <v>35.273243435060323</v>
      </c>
      <c r="X26" s="123">
        <v>257</v>
      </c>
      <c r="Y26" s="155">
        <f t="shared" ref="Y26:Y57" si="25">(X26/C26)*100</f>
        <v>18.239886444286729</v>
      </c>
      <c r="Z26" s="123">
        <v>170</v>
      </c>
      <c r="AA26" s="155">
        <f t="shared" ref="AA26:AA57" si="26">(Z26/C26)*100</f>
        <v>12.065294535131299</v>
      </c>
      <c r="AB26" s="123">
        <v>363</v>
      </c>
      <c r="AC26" s="155">
        <f t="shared" ref="AC26:AC57" si="27">(AB26/C26)*100</f>
        <v>25.762952448545068</v>
      </c>
      <c r="AD26" s="153">
        <f>T26+V26</f>
        <v>595</v>
      </c>
      <c r="AE26" s="154">
        <f t="shared" ref="AE26:AE57" si="28">(AD26/C26)*100</f>
        <v>42.228530872959546</v>
      </c>
      <c r="AF26" s="153">
        <f>Z26+AB26</f>
        <v>533</v>
      </c>
      <c r="AG26" s="154">
        <f t="shared" ref="AG26:AG57" si="29">(AF26/C26)*100</f>
        <v>37.828246983676365</v>
      </c>
    </row>
    <row r="27" spans="1:33" x14ac:dyDescent="0.25">
      <c r="A27" s="106"/>
      <c r="B27" s="144" t="s">
        <v>24</v>
      </c>
      <c r="C27" s="140">
        <v>603</v>
      </c>
      <c r="D27" s="141">
        <v>509</v>
      </c>
      <c r="E27" s="142">
        <v>84.411276948590384</v>
      </c>
      <c r="F27" s="123">
        <v>18</v>
      </c>
      <c r="G27" s="155">
        <f t="shared" ref="G27:G79" si="30">(F27/C27)*100</f>
        <v>2.9850746268656714</v>
      </c>
      <c r="H27" s="123">
        <v>215</v>
      </c>
      <c r="I27" s="155">
        <f t="shared" ref="I27:I79" si="31">(H27/C27)*100</f>
        <v>35.655058043117741</v>
      </c>
      <c r="J27" s="123">
        <v>135</v>
      </c>
      <c r="K27" s="155">
        <f t="shared" ref="K27:K79" si="32">(J27/C27)*100</f>
        <v>22.388059701492537</v>
      </c>
      <c r="L27" s="123">
        <v>63</v>
      </c>
      <c r="M27" s="155">
        <f t="shared" ref="M27:M79" si="33">(L27/C27)*100</f>
        <v>10.44776119402985</v>
      </c>
      <c r="N27" s="123">
        <v>165</v>
      </c>
      <c r="O27" s="155">
        <f t="shared" si="18"/>
        <v>27.363184079601986</v>
      </c>
      <c r="P27" s="153">
        <f t="shared" si="19"/>
        <v>233</v>
      </c>
      <c r="Q27" s="154">
        <f t="shared" si="20"/>
        <v>38.640132669983416</v>
      </c>
      <c r="R27" s="153">
        <f t="shared" si="21"/>
        <v>228</v>
      </c>
      <c r="S27" s="154">
        <f t="shared" si="22"/>
        <v>37.810945273631837</v>
      </c>
      <c r="T27" s="123">
        <v>27</v>
      </c>
      <c r="U27" s="155">
        <f t="shared" si="23"/>
        <v>4.4776119402985071</v>
      </c>
      <c r="V27" s="123">
        <v>206</v>
      </c>
      <c r="W27" s="155">
        <f t="shared" si="24"/>
        <v>34.162520729684907</v>
      </c>
      <c r="X27" s="123">
        <v>133</v>
      </c>
      <c r="Y27" s="155">
        <f t="shared" si="25"/>
        <v>22.056384742951906</v>
      </c>
      <c r="Z27" s="123">
        <v>61</v>
      </c>
      <c r="AA27" s="155">
        <f t="shared" si="26"/>
        <v>10.11608623548922</v>
      </c>
      <c r="AB27" s="123">
        <v>170</v>
      </c>
      <c r="AC27" s="155">
        <f t="shared" si="27"/>
        <v>28.192371475953564</v>
      </c>
      <c r="AD27" s="153">
        <f t="shared" ref="AD27:AD79" si="34">T27+V27</f>
        <v>233</v>
      </c>
      <c r="AE27" s="154">
        <f t="shared" si="28"/>
        <v>38.640132669983416</v>
      </c>
      <c r="AF27" s="153">
        <f t="shared" ref="AF27:AF79" si="35">Z27+AB27</f>
        <v>231</v>
      </c>
      <c r="AG27" s="154">
        <f t="shared" si="29"/>
        <v>38.308457711442784</v>
      </c>
    </row>
    <row r="28" spans="1:33" x14ac:dyDescent="0.25">
      <c r="A28" s="106"/>
      <c r="B28" s="144" t="s">
        <v>25</v>
      </c>
      <c r="C28" s="140">
        <v>406</v>
      </c>
      <c r="D28" s="141">
        <v>380</v>
      </c>
      <c r="E28" s="142">
        <f t="shared" ref="E28:E79" si="36">D28*100/C28</f>
        <v>93.596059113300498</v>
      </c>
      <c r="F28" s="123">
        <v>18</v>
      </c>
      <c r="G28" s="155">
        <f t="shared" si="30"/>
        <v>4.4334975369458132</v>
      </c>
      <c r="H28" s="123">
        <v>215</v>
      </c>
      <c r="I28" s="155">
        <f t="shared" si="31"/>
        <v>52.955665024630541</v>
      </c>
      <c r="J28" s="123">
        <v>135</v>
      </c>
      <c r="K28" s="155">
        <f t="shared" si="32"/>
        <v>33.251231527093594</v>
      </c>
      <c r="L28" s="123">
        <v>63</v>
      </c>
      <c r="M28" s="155">
        <f t="shared" si="33"/>
        <v>15.517241379310345</v>
      </c>
      <c r="N28" s="123">
        <v>188</v>
      </c>
      <c r="O28" s="155">
        <f t="shared" si="18"/>
        <v>46.305418719211822</v>
      </c>
      <c r="P28" s="153">
        <f t="shared" si="19"/>
        <v>233</v>
      </c>
      <c r="Q28" s="154">
        <f t="shared" si="20"/>
        <v>57.389162561576356</v>
      </c>
      <c r="R28" s="153">
        <f t="shared" si="21"/>
        <v>251</v>
      </c>
      <c r="S28" s="154">
        <f t="shared" si="22"/>
        <v>61.822660098522164</v>
      </c>
      <c r="T28" s="123">
        <v>3</v>
      </c>
      <c r="U28" s="155">
        <f t="shared" si="23"/>
        <v>0.73891625615763545</v>
      </c>
      <c r="V28" s="123">
        <v>91</v>
      </c>
      <c r="W28" s="155">
        <f t="shared" si="24"/>
        <v>22.413793103448278</v>
      </c>
      <c r="X28" s="123">
        <v>69</v>
      </c>
      <c r="Y28" s="155">
        <f t="shared" si="25"/>
        <v>16.995073891625616</v>
      </c>
      <c r="Z28" s="123">
        <v>49</v>
      </c>
      <c r="AA28" s="155">
        <f t="shared" si="26"/>
        <v>12.068965517241379</v>
      </c>
      <c r="AB28" s="123">
        <v>193</v>
      </c>
      <c r="AC28" s="155">
        <f t="shared" si="27"/>
        <v>47.536945812807879</v>
      </c>
      <c r="AD28" s="153">
        <f t="shared" si="34"/>
        <v>94</v>
      </c>
      <c r="AE28" s="154">
        <f t="shared" si="28"/>
        <v>23.152709359605911</v>
      </c>
      <c r="AF28" s="153">
        <f t="shared" si="35"/>
        <v>242</v>
      </c>
      <c r="AG28" s="154">
        <f t="shared" si="29"/>
        <v>59.605911330049267</v>
      </c>
    </row>
    <row r="29" spans="1:33" x14ac:dyDescent="0.25">
      <c r="A29" s="106"/>
      <c r="B29" s="144" t="s">
        <v>26</v>
      </c>
      <c r="C29" s="140">
        <v>435</v>
      </c>
      <c r="D29" s="141">
        <v>349</v>
      </c>
      <c r="E29" s="142">
        <f t="shared" si="36"/>
        <v>80.229885057471265</v>
      </c>
      <c r="F29" s="123">
        <v>150</v>
      </c>
      <c r="G29" s="155">
        <f t="shared" si="30"/>
        <v>34.482758620689658</v>
      </c>
      <c r="H29" s="123">
        <v>158</v>
      </c>
      <c r="I29" s="155">
        <f t="shared" si="31"/>
        <v>36.321839080459775</v>
      </c>
      <c r="J29" s="123">
        <v>74</v>
      </c>
      <c r="K29" s="155">
        <f t="shared" si="32"/>
        <v>17.011494252873565</v>
      </c>
      <c r="L29" s="123">
        <v>27</v>
      </c>
      <c r="M29" s="155">
        <f t="shared" si="33"/>
        <v>6.2068965517241379</v>
      </c>
      <c r="N29" s="123">
        <v>150</v>
      </c>
      <c r="O29" s="155">
        <f t="shared" si="18"/>
        <v>34.482758620689658</v>
      </c>
      <c r="P29" s="153">
        <f t="shared" si="19"/>
        <v>308</v>
      </c>
      <c r="Q29" s="154">
        <f t="shared" si="20"/>
        <v>70.804597701149433</v>
      </c>
      <c r="R29" s="153">
        <f t="shared" si="21"/>
        <v>177</v>
      </c>
      <c r="S29" s="154">
        <f t="shared" si="22"/>
        <v>40.689655172413794</v>
      </c>
      <c r="T29" s="123">
        <v>148</v>
      </c>
      <c r="U29" s="155">
        <f t="shared" si="23"/>
        <v>34.022988505747129</v>
      </c>
      <c r="V29" s="123">
        <v>146</v>
      </c>
      <c r="W29" s="155">
        <f t="shared" si="24"/>
        <v>33.5632183908046</v>
      </c>
      <c r="X29" s="123">
        <v>78</v>
      </c>
      <c r="Y29" s="155">
        <f t="shared" si="25"/>
        <v>17.931034482758619</v>
      </c>
      <c r="Z29" s="123">
        <v>31</v>
      </c>
      <c r="AA29" s="155">
        <f t="shared" si="26"/>
        <v>7.1264367816091951</v>
      </c>
      <c r="AB29" s="123">
        <v>148</v>
      </c>
      <c r="AC29" s="155">
        <f t="shared" si="27"/>
        <v>34.022988505747129</v>
      </c>
      <c r="AD29" s="153">
        <f t="shared" si="34"/>
        <v>294</v>
      </c>
      <c r="AE29" s="154">
        <f t="shared" si="28"/>
        <v>67.58620689655173</v>
      </c>
      <c r="AF29" s="153">
        <f t="shared" si="35"/>
        <v>179</v>
      </c>
      <c r="AG29" s="154">
        <f t="shared" si="29"/>
        <v>41.149425287356323</v>
      </c>
    </row>
    <row r="30" spans="1:33" x14ac:dyDescent="0.25">
      <c r="A30" s="106"/>
      <c r="B30" s="144" t="s">
        <v>27</v>
      </c>
      <c r="C30" s="140">
        <v>933</v>
      </c>
      <c r="D30" s="141">
        <v>755</v>
      </c>
      <c r="E30" s="142">
        <f t="shared" si="36"/>
        <v>80.921757770632368</v>
      </c>
      <c r="F30" s="123">
        <v>25</v>
      </c>
      <c r="G30" s="155">
        <f t="shared" si="30"/>
        <v>2.679528403001072</v>
      </c>
      <c r="H30" s="123">
        <v>299</v>
      </c>
      <c r="I30" s="155">
        <f t="shared" si="31"/>
        <v>32.047159699892816</v>
      </c>
      <c r="J30" s="123">
        <v>182</v>
      </c>
      <c r="K30" s="155">
        <f t="shared" si="32"/>
        <v>19.506966773847804</v>
      </c>
      <c r="L30" s="123">
        <v>119</v>
      </c>
      <c r="M30" s="155">
        <f t="shared" si="33"/>
        <v>12.754555198285104</v>
      </c>
      <c r="N30" s="123">
        <v>295</v>
      </c>
      <c r="O30" s="155">
        <f t="shared" si="18"/>
        <v>31.618435155412648</v>
      </c>
      <c r="P30" s="153">
        <f t="shared" si="19"/>
        <v>324</v>
      </c>
      <c r="Q30" s="154">
        <f t="shared" si="20"/>
        <v>34.726688102893895</v>
      </c>
      <c r="R30" s="153">
        <f t="shared" si="21"/>
        <v>414</v>
      </c>
      <c r="S30" s="154">
        <f t="shared" si="22"/>
        <v>44.372990353697752</v>
      </c>
      <c r="T30" s="123">
        <v>30</v>
      </c>
      <c r="U30" s="155">
        <f t="shared" si="23"/>
        <v>3.215434083601286</v>
      </c>
      <c r="V30" s="123">
        <v>298</v>
      </c>
      <c r="W30" s="155">
        <f t="shared" si="24"/>
        <v>31.939978563772776</v>
      </c>
      <c r="X30" s="123">
        <v>171</v>
      </c>
      <c r="Y30" s="155">
        <f t="shared" si="25"/>
        <v>18.327974276527332</v>
      </c>
      <c r="Z30" s="123">
        <v>122</v>
      </c>
      <c r="AA30" s="155">
        <f t="shared" si="26"/>
        <v>13.076098606645232</v>
      </c>
      <c r="AB30" s="123">
        <v>300</v>
      </c>
      <c r="AC30" s="155">
        <f t="shared" si="27"/>
        <v>32.154340836012864</v>
      </c>
      <c r="AD30" s="153">
        <f t="shared" si="34"/>
        <v>328</v>
      </c>
      <c r="AE30" s="154">
        <f t="shared" si="28"/>
        <v>35.155412647374064</v>
      </c>
      <c r="AF30" s="153">
        <f t="shared" si="35"/>
        <v>422</v>
      </c>
      <c r="AG30" s="154">
        <f t="shared" si="29"/>
        <v>45.230439442658096</v>
      </c>
    </row>
    <row r="31" spans="1:33" x14ac:dyDescent="0.25">
      <c r="A31" s="106"/>
      <c r="B31" s="144" t="s">
        <v>28</v>
      </c>
      <c r="C31" s="140">
        <v>1489</v>
      </c>
      <c r="D31" s="141">
        <v>1191</v>
      </c>
      <c r="E31" s="142">
        <f t="shared" si="36"/>
        <v>79.986568166554733</v>
      </c>
      <c r="F31" s="123">
        <v>74</v>
      </c>
      <c r="G31" s="155">
        <f t="shared" si="30"/>
        <v>4.9697783747481532</v>
      </c>
      <c r="H31" s="123">
        <v>482</v>
      </c>
      <c r="I31" s="155">
        <f t="shared" si="31"/>
        <v>32.370718603089323</v>
      </c>
      <c r="J31" s="123">
        <v>276</v>
      </c>
      <c r="K31" s="155">
        <f t="shared" si="32"/>
        <v>18.535930154466087</v>
      </c>
      <c r="L31" s="123">
        <v>197</v>
      </c>
      <c r="M31" s="155">
        <f t="shared" si="33"/>
        <v>13.2303559435863</v>
      </c>
      <c r="N31" s="123">
        <v>443</v>
      </c>
      <c r="O31" s="155">
        <f t="shared" si="18"/>
        <v>29.751511081262592</v>
      </c>
      <c r="P31" s="153">
        <f t="shared" si="19"/>
        <v>556</v>
      </c>
      <c r="Q31" s="154">
        <f t="shared" si="20"/>
        <v>37.340496977837475</v>
      </c>
      <c r="R31" s="153">
        <f t="shared" si="21"/>
        <v>640</v>
      </c>
      <c r="S31" s="154">
        <f t="shared" si="22"/>
        <v>42.981867024848889</v>
      </c>
      <c r="T31" s="123">
        <v>73</v>
      </c>
      <c r="U31" s="155">
        <f t="shared" si="23"/>
        <v>4.9026192075218269</v>
      </c>
      <c r="V31" s="123">
        <v>486</v>
      </c>
      <c r="W31" s="155">
        <f t="shared" si="24"/>
        <v>32.639355271994624</v>
      </c>
      <c r="X31" s="123">
        <v>266</v>
      </c>
      <c r="Y31" s="155">
        <f t="shared" si="25"/>
        <v>17.864338482202822</v>
      </c>
      <c r="Z31" s="123">
        <v>193</v>
      </c>
      <c r="AA31" s="155">
        <f t="shared" si="26"/>
        <v>12.961719274680995</v>
      </c>
      <c r="AB31" s="123">
        <v>451</v>
      </c>
      <c r="AC31" s="155">
        <f t="shared" si="27"/>
        <v>30.288784419073206</v>
      </c>
      <c r="AD31" s="153">
        <f t="shared" si="34"/>
        <v>559</v>
      </c>
      <c r="AE31" s="154">
        <f t="shared" si="28"/>
        <v>37.541974479516455</v>
      </c>
      <c r="AF31" s="153">
        <f t="shared" si="35"/>
        <v>644</v>
      </c>
      <c r="AG31" s="154">
        <f t="shared" si="29"/>
        <v>43.250503693754197</v>
      </c>
    </row>
    <row r="32" spans="1:33" x14ac:dyDescent="0.25">
      <c r="A32" s="106"/>
      <c r="B32" s="144" t="s">
        <v>29</v>
      </c>
      <c r="C32" s="140">
        <v>532</v>
      </c>
      <c r="D32" s="141">
        <v>504</v>
      </c>
      <c r="E32" s="142">
        <f t="shared" si="36"/>
        <v>94.736842105263165</v>
      </c>
      <c r="F32" s="123">
        <v>1</v>
      </c>
      <c r="G32" s="155">
        <f t="shared" si="30"/>
        <v>0.18796992481203006</v>
      </c>
      <c r="H32" s="123">
        <v>22</v>
      </c>
      <c r="I32" s="155">
        <f t="shared" si="31"/>
        <v>4.1353383458646613</v>
      </c>
      <c r="J32" s="123">
        <v>59</v>
      </c>
      <c r="K32" s="155">
        <f t="shared" si="32"/>
        <v>11.090225563909774</v>
      </c>
      <c r="L32" s="123">
        <v>222</v>
      </c>
      <c r="M32" s="155">
        <f t="shared" si="33"/>
        <v>41.729323308270679</v>
      </c>
      <c r="N32" s="123">
        <v>227</v>
      </c>
      <c r="O32" s="155">
        <f t="shared" si="18"/>
        <v>42.669172932330831</v>
      </c>
      <c r="P32" s="153">
        <f t="shared" si="19"/>
        <v>23</v>
      </c>
      <c r="Q32" s="154">
        <f t="shared" si="20"/>
        <v>4.3233082706766917</v>
      </c>
      <c r="R32" s="153">
        <f t="shared" si="21"/>
        <v>449</v>
      </c>
      <c r="S32" s="154">
        <f t="shared" si="22"/>
        <v>84.398496240601503</v>
      </c>
      <c r="T32" s="123">
        <v>2</v>
      </c>
      <c r="U32" s="155">
        <f t="shared" si="23"/>
        <v>0.37593984962406013</v>
      </c>
      <c r="V32" s="123">
        <v>14</v>
      </c>
      <c r="W32" s="155">
        <f t="shared" si="24"/>
        <v>2.6315789473684208</v>
      </c>
      <c r="X32" s="123">
        <v>74</v>
      </c>
      <c r="Y32" s="155">
        <f t="shared" si="25"/>
        <v>13.909774436090224</v>
      </c>
      <c r="Z32" s="123">
        <v>208</v>
      </c>
      <c r="AA32" s="155">
        <f t="shared" si="26"/>
        <v>39.097744360902254</v>
      </c>
      <c r="AB32" s="123">
        <v>232</v>
      </c>
      <c r="AC32" s="155">
        <f t="shared" si="27"/>
        <v>43.609022556390975</v>
      </c>
      <c r="AD32" s="153">
        <f t="shared" si="34"/>
        <v>16</v>
      </c>
      <c r="AE32" s="154">
        <f t="shared" si="28"/>
        <v>3.007518796992481</v>
      </c>
      <c r="AF32" s="153">
        <f t="shared" si="35"/>
        <v>440</v>
      </c>
      <c r="AG32" s="154">
        <f t="shared" si="29"/>
        <v>82.706766917293223</v>
      </c>
    </row>
    <row r="33" spans="1:33" x14ac:dyDescent="0.25">
      <c r="A33" s="106"/>
      <c r="B33" s="144" t="s">
        <v>30</v>
      </c>
      <c r="C33" s="143">
        <v>530</v>
      </c>
      <c r="D33" s="141">
        <v>459</v>
      </c>
      <c r="E33" s="142">
        <f t="shared" si="36"/>
        <v>86.603773584905667</v>
      </c>
      <c r="F33" s="123">
        <v>16</v>
      </c>
      <c r="G33" s="155">
        <f t="shared" si="30"/>
        <v>3.0188679245283021</v>
      </c>
      <c r="H33" s="123">
        <v>143</v>
      </c>
      <c r="I33" s="155">
        <f t="shared" si="31"/>
        <v>26.981132075471699</v>
      </c>
      <c r="J33" s="123">
        <v>93</v>
      </c>
      <c r="K33" s="155">
        <f t="shared" si="32"/>
        <v>17.547169811320753</v>
      </c>
      <c r="L33" s="123">
        <v>76</v>
      </c>
      <c r="M33" s="155">
        <f t="shared" si="33"/>
        <v>14.339622641509434</v>
      </c>
      <c r="N33" s="123">
        <v>197</v>
      </c>
      <c r="O33" s="155">
        <f t="shared" si="18"/>
        <v>37.169811320754711</v>
      </c>
      <c r="P33" s="153">
        <f t="shared" si="19"/>
        <v>159</v>
      </c>
      <c r="Q33" s="154">
        <f t="shared" si="20"/>
        <v>30</v>
      </c>
      <c r="R33" s="153">
        <f t="shared" si="21"/>
        <v>273</v>
      </c>
      <c r="S33" s="154">
        <f t="shared" si="22"/>
        <v>51.509433962264154</v>
      </c>
      <c r="T33" s="123">
        <v>16</v>
      </c>
      <c r="U33" s="155">
        <f t="shared" si="23"/>
        <v>3.0188679245283021</v>
      </c>
      <c r="V33" s="123">
        <v>134</v>
      </c>
      <c r="W33" s="155">
        <f t="shared" si="24"/>
        <v>25.283018867924529</v>
      </c>
      <c r="X33" s="123">
        <v>73</v>
      </c>
      <c r="Y33" s="155">
        <f t="shared" si="25"/>
        <v>13.773584905660377</v>
      </c>
      <c r="Z33" s="123">
        <v>75</v>
      </c>
      <c r="AA33" s="155">
        <f t="shared" si="26"/>
        <v>14.150943396226415</v>
      </c>
      <c r="AB33" s="123">
        <v>225</v>
      </c>
      <c r="AC33" s="155">
        <f t="shared" si="27"/>
        <v>42.452830188679243</v>
      </c>
      <c r="AD33" s="153">
        <f t="shared" si="34"/>
        <v>150</v>
      </c>
      <c r="AE33" s="154">
        <f t="shared" si="28"/>
        <v>28.30188679245283</v>
      </c>
      <c r="AF33" s="153">
        <f t="shared" si="35"/>
        <v>300</v>
      </c>
      <c r="AG33" s="154">
        <f t="shared" si="29"/>
        <v>56.60377358490566</v>
      </c>
    </row>
    <row r="34" spans="1:33" x14ac:dyDescent="0.25">
      <c r="A34" s="106"/>
      <c r="B34" s="144" t="s">
        <v>31</v>
      </c>
      <c r="C34" s="140">
        <v>3402</v>
      </c>
      <c r="D34" s="141">
        <v>2931</v>
      </c>
      <c r="E34" s="142">
        <f t="shared" si="36"/>
        <v>86.155202821869494</v>
      </c>
      <c r="F34" s="123">
        <v>35</v>
      </c>
      <c r="G34" s="155">
        <f t="shared" si="30"/>
        <v>1.0288065843621399</v>
      </c>
      <c r="H34" s="123">
        <v>686</v>
      </c>
      <c r="I34" s="155">
        <f t="shared" si="31"/>
        <v>20.164609053497941</v>
      </c>
      <c r="J34" s="123">
        <v>583</v>
      </c>
      <c r="K34" s="155">
        <f t="shared" si="32"/>
        <v>17.13697824808936</v>
      </c>
      <c r="L34" s="123">
        <v>603</v>
      </c>
      <c r="M34" s="155">
        <f t="shared" si="33"/>
        <v>17.724867724867725</v>
      </c>
      <c r="N34" s="123">
        <v>1444</v>
      </c>
      <c r="O34" s="155">
        <f t="shared" si="18"/>
        <v>42.445620223398002</v>
      </c>
      <c r="P34" s="153">
        <f t="shared" si="19"/>
        <v>721</v>
      </c>
      <c r="Q34" s="154">
        <f t="shared" si="20"/>
        <v>21.193415637860085</v>
      </c>
      <c r="R34" s="153">
        <f t="shared" si="21"/>
        <v>2047</v>
      </c>
      <c r="S34" s="154">
        <f t="shared" si="22"/>
        <v>60.17048794826573</v>
      </c>
      <c r="T34" s="123">
        <v>68</v>
      </c>
      <c r="U34" s="155">
        <f t="shared" si="23"/>
        <v>1.9988242210464433</v>
      </c>
      <c r="V34" s="123">
        <v>654</v>
      </c>
      <c r="W34" s="155">
        <f t="shared" si="24"/>
        <v>19.223985890652557</v>
      </c>
      <c r="X34" s="123">
        <v>564</v>
      </c>
      <c r="Y34" s="155">
        <f t="shared" si="25"/>
        <v>16.578483245149911</v>
      </c>
      <c r="Z34" s="123">
        <v>533</v>
      </c>
      <c r="AA34" s="155">
        <f t="shared" si="26"/>
        <v>15.667254556143446</v>
      </c>
      <c r="AB34" s="123">
        <v>1531</v>
      </c>
      <c r="AC34" s="155">
        <f t="shared" si="27"/>
        <v>45.002939447383895</v>
      </c>
      <c r="AD34" s="153">
        <f t="shared" si="34"/>
        <v>722</v>
      </c>
      <c r="AE34" s="154">
        <f t="shared" si="28"/>
        <v>21.222810111699001</v>
      </c>
      <c r="AF34" s="153">
        <f t="shared" si="35"/>
        <v>2064</v>
      </c>
      <c r="AG34" s="154">
        <f t="shared" si="29"/>
        <v>60.670194003527335</v>
      </c>
    </row>
    <row r="35" spans="1:33" x14ac:dyDescent="0.25">
      <c r="A35" s="106"/>
      <c r="B35" s="144" t="s">
        <v>32</v>
      </c>
      <c r="C35" s="140">
        <v>470</v>
      </c>
      <c r="D35" s="141">
        <v>352</v>
      </c>
      <c r="E35" s="142">
        <f t="shared" si="36"/>
        <v>74.893617021276597</v>
      </c>
      <c r="F35" s="123">
        <v>19</v>
      </c>
      <c r="G35" s="155">
        <f t="shared" si="30"/>
        <v>4.042553191489362</v>
      </c>
      <c r="H35" s="123">
        <v>169</v>
      </c>
      <c r="I35" s="155">
        <f t="shared" si="31"/>
        <v>35.957446808510639</v>
      </c>
      <c r="J35" s="123">
        <v>90</v>
      </c>
      <c r="K35" s="155">
        <f t="shared" si="32"/>
        <v>19.148936170212767</v>
      </c>
      <c r="L35" s="123">
        <v>48</v>
      </c>
      <c r="M35" s="155">
        <f t="shared" si="33"/>
        <v>10.212765957446807</v>
      </c>
      <c r="N35" s="123">
        <v>135</v>
      </c>
      <c r="O35" s="155">
        <f t="shared" si="18"/>
        <v>28.723404255319153</v>
      </c>
      <c r="P35" s="153">
        <f t="shared" si="19"/>
        <v>188</v>
      </c>
      <c r="Q35" s="154">
        <f t="shared" si="20"/>
        <v>40</v>
      </c>
      <c r="R35" s="153">
        <f t="shared" si="21"/>
        <v>183</v>
      </c>
      <c r="S35" s="154">
        <f t="shared" si="22"/>
        <v>38.936170212765958</v>
      </c>
      <c r="T35" s="123">
        <v>27</v>
      </c>
      <c r="U35" s="155">
        <f t="shared" si="23"/>
        <v>5.7446808510638299</v>
      </c>
      <c r="V35" s="123">
        <v>164</v>
      </c>
      <c r="W35" s="155">
        <f t="shared" si="24"/>
        <v>34.893617021276597</v>
      </c>
      <c r="X35" s="123">
        <v>84</v>
      </c>
      <c r="Y35" s="155">
        <f t="shared" si="25"/>
        <v>17.872340425531917</v>
      </c>
      <c r="Z35" s="123">
        <v>49</v>
      </c>
      <c r="AA35" s="155">
        <f t="shared" si="26"/>
        <v>10.425531914893616</v>
      </c>
      <c r="AB35" s="123">
        <v>140</v>
      </c>
      <c r="AC35" s="155">
        <f t="shared" si="27"/>
        <v>29.787234042553191</v>
      </c>
      <c r="AD35" s="153">
        <f t="shared" si="34"/>
        <v>191</v>
      </c>
      <c r="AE35" s="154">
        <f t="shared" si="28"/>
        <v>40.638297872340424</v>
      </c>
      <c r="AF35" s="153">
        <f t="shared" si="35"/>
        <v>189</v>
      </c>
      <c r="AG35" s="154">
        <f t="shared" si="29"/>
        <v>40.212765957446813</v>
      </c>
    </row>
    <row r="36" spans="1:33" x14ac:dyDescent="0.25">
      <c r="A36" s="106"/>
      <c r="B36" s="144" t="s">
        <v>33</v>
      </c>
      <c r="C36" s="140">
        <v>3006</v>
      </c>
      <c r="D36" s="141">
        <v>2365</v>
      </c>
      <c r="E36" s="142">
        <f t="shared" si="36"/>
        <v>78.675981370592154</v>
      </c>
      <c r="F36" s="123">
        <v>86</v>
      </c>
      <c r="G36" s="155">
        <f t="shared" si="30"/>
        <v>2.8609447771124419</v>
      </c>
      <c r="H36" s="123">
        <v>831</v>
      </c>
      <c r="I36" s="155">
        <f t="shared" si="31"/>
        <v>27.644710578842314</v>
      </c>
      <c r="J36" s="123">
        <v>626</v>
      </c>
      <c r="K36" s="155">
        <f t="shared" si="32"/>
        <v>20.825016633399869</v>
      </c>
      <c r="L36" s="123">
        <v>347</v>
      </c>
      <c r="M36" s="155">
        <f t="shared" si="33"/>
        <v>11.543579507651364</v>
      </c>
      <c r="N36" s="123">
        <v>1072</v>
      </c>
      <c r="O36" s="155">
        <f t="shared" si="18"/>
        <v>35.662009314703923</v>
      </c>
      <c r="P36" s="153">
        <f t="shared" si="19"/>
        <v>917</v>
      </c>
      <c r="Q36" s="154">
        <f t="shared" si="20"/>
        <v>30.505655355954758</v>
      </c>
      <c r="R36" s="153">
        <f t="shared" si="21"/>
        <v>1419</v>
      </c>
      <c r="S36" s="154">
        <f t="shared" si="22"/>
        <v>47.205588822355288</v>
      </c>
      <c r="T36" s="123">
        <v>113</v>
      </c>
      <c r="U36" s="155">
        <f t="shared" si="23"/>
        <v>3.7591483699268133</v>
      </c>
      <c r="V36" s="123">
        <v>793</v>
      </c>
      <c r="W36" s="155">
        <f t="shared" si="24"/>
        <v>26.380572188955419</v>
      </c>
      <c r="X36" s="123">
        <v>596</v>
      </c>
      <c r="Y36" s="155">
        <f t="shared" si="25"/>
        <v>19.827012641383899</v>
      </c>
      <c r="Z36" s="123">
        <v>359</v>
      </c>
      <c r="AA36" s="155">
        <f t="shared" si="26"/>
        <v>11.942781104457751</v>
      </c>
      <c r="AB36" s="123">
        <v>1107</v>
      </c>
      <c r="AC36" s="155">
        <f t="shared" si="27"/>
        <v>36.82634730538922</v>
      </c>
      <c r="AD36" s="153">
        <f t="shared" si="34"/>
        <v>906</v>
      </c>
      <c r="AE36" s="154">
        <f t="shared" si="28"/>
        <v>30.139720558882239</v>
      </c>
      <c r="AF36" s="153">
        <f t="shared" si="35"/>
        <v>1466</v>
      </c>
      <c r="AG36" s="154">
        <f t="shared" si="29"/>
        <v>48.769128409846971</v>
      </c>
    </row>
    <row r="37" spans="1:33" x14ac:dyDescent="0.25">
      <c r="A37" s="42"/>
      <c r="B37" s="144" t="s">
        <v>34</v>
      </c>
      <c r="C37" s="140">
        <v>380</v>
      </c>
      <c r="D37" s="141">
        <v>287</v>
      </c>
      <c r="E37" s="142">
        <f t="shared" si="36"/>
        <v>75.526315789473685</v>
      </c>
      <c r="F37" s="123">
        <v>17</v>
      </c>
      <c r="G37" s="155">
        <f t="shared" si="30"/>
        <v>4.4736842105263159</v>
      </c>
      <c r="H37" s="123">
        <v>144</v>
      </c>
      <c r="I37" s="155">
        <f t="shared" si="31"/>
        <v>37.894736842105267</v>
      </c>
      <c r="J37" s="123">
        <v>84</v>
      </c>
      <c r="K37" s="155">
        <f t="shared" si="32"/>
        <v>22.105263157894736</v>
      </c>
      <c r="L37" s="123">
        <v>31</v>
      </c>
      <c r="M37" s="155">
        <f t="shared" si="33"/>
        <v>8.1578947368421062</v>
      </c>
      <c r="N37" s="123">
        <v>101</v>
      </c>
      <c r="O37" s="155">
        <f t="shared" si="18"/>
        <v>26.578947368421051</v>
      </c>
      <c r="P37" s="153">
        <f t="shared" si="19"/>
        <v>161</v>
      </c>
      <c r="Q37" s="154">
        <f t="shared" si="20"/>
        <v>42.368421052631575</v>
      </c>
      <c r="R37" s="153">
        <f t="shared" si="21"/>
        <v>132</v>
      </c>
      <c r="S37" s="154">
        <f t="shared" si="22"/>
        <v>34.736842105263158</v>
      </c>
      <c r="T37" s="123">
        <v>23</v>
      </c>
      <c r="U37" s="155">
        <f t="shared" si="23"/>
        <v>6.0526315789473681</v>
      </c>
      <c r="V37" s="123">
        <v>140</v>
      </c>
      <c r="W37" s="155">
        <f t="shared" si="24"/>
        <v>36.84210526315789</v>
      </c>
      <c r="X37" s="123">
        <v>82</v>
      </c>
      <c r="Y37" s="155">
        <f t="shared" si="25"/>
        <v>21.578947368421055</v>
      </c>
      <c r="Z37" s="123">
        <v>29</v>
      </c>
      <c r="AA37" s="155">
        <f t="shared" si="26"/>
        <v>7.6315789473684212</v>
      </c>
      <c r="AB37" s="123">
        <v>102</v>
      </c>
      <c r="AC37" s="155">
        <f t="shared" si="27"/>
        <v>26.842105263157894</v>
      </c>
      <c r="AD37" s="153">
        <f t="shared" si="34"/>
        <v>163</v>
      </c>
      <c r="AE37" s="154">
        <f t="shared" si="28"/>
        <v>42.89473684210526</v>
      </c>
      <c r="AF37" s="153">
        <f t="shared" si="35"/>
        <v>131</v>
      </c>
      <c r="AG37" s="154">
        <f t="shared" si="29"/>
        <v>34.473684210526315</v>
      </c>
    </row>
    <row r="38" spans="1:33" x14ac:dyDescent="0.25">
      <c r="A38" s="42"/>
      <c r="B38" s="144" t="s">
        <v>35</v>
      </c>
      <c r="C38" s="140">
        <v>1669</v>
      </c>
      <c r="D38" s="141">
        <v>1300</v>
      </c>
      <c r="E38" s="142">
        <f t="shared" si="36"/>
        <v>77.890952666267225</v>
      </c>
      <c r="F38" s="123">
        <v>73</v>
      </c>
      <c r="G38" s="155">
        <f t="shared" si="30"/>
        <v>4.3738765727980828</v>
      </c>
      <c r="H38" s="123">
        <v>480</v>
      </c>
      <c r="I38" s="155">
        <f t="shared" si="31"/>
        <v>28.759736369083281</v>
      </c>
      <c r="J38" s="123">
        <v>373</v>
      </c>
      <c r="K38" s="155">
        <f t="shared" si="32"/>
        <v>22.348711803475137</v>
      </c>
      <c r="L38" s="123">
        <v>228</v>
      </c>
      <c r="M38" s="155">
        <f t="shared" si="33"/>
        <v>13.660874775314561</v>
      </c>
      <c r="N38" s="123">
        <v>500</v>
      </c>
      <c r="O38" s="155">
        <f t="shared" si="18"/>
        <v>29.95805871779509</v>
      </c>
      <c r="P38" s="153">
        <f t="shared" si="19"/>
        <v>553</v>
      </c>
      <c r="Q38" s="154">
        <f t="shared" si="20"/>
        <v>33.133612941881367</v>
      </c>
      <c r="R38" s="153">
        <f t="shared" si="21"/>
        <v>728</v>
      </c>
      <c r="S38" s="154">
        <v>66</v>
      </c>
      <c r="T38" s="123">
        <v>92</v>
      </c>
      <c r="U38" s="155">
        <f t="shared" si="23"/>
        <v>5.5122828040742959</v>
      </c>
      <c r="V38" s="123">
        <v>469</v>
      </c>
      <c r="W38" s="155">
        <f t="shared" si="24"/>
        <v>28.100659077291791</v>
      </c>
      <c r="X38" s="123">
        <v>364</v>
      </c>
      <c r="Y38" s="155">
        <f t="shared" si="25"/>
        <v>21.809466746554822</v>
      </c>
      <c r="Z38" s="123">
        <v>218</v>
      </c>
      <c r="AA38" s="155">
        <f t="shared" si="26"/>
        <v>13.061713600958658</v>
      </c>
      <c r="AB38" s="123">
        <v>519</v>
      </c>
      <c r="AC38" s="155">
        <f t="shared" si="27"/>
        <v>31.096464949071301</v>
      </c>
      <c r="AD38" s="153">
        <f t="shared" si="34"/>
        <v>561</v>
      </c>
      <c r="AE38" s="154">
        <f t="shared" si="28"/>
        <v>33.612941881366091</v>
      </c>
      <c r="AF38" s="153">
        <f t="shared" si="35"/>
        <v>737</v>
      </c>
      <c r="AG38" s="154">
        <f t="shared" si="29"/>
        <v>44.158178550029959</v>
      </c>
    </row>
    <row r="39" spans="1:33" x14ac:dyDescent="0.25">
      <c r="A39" s="42"/>
      <c r="B39" s="144" t="s">
        <v>36</v>
      </c>
      <c r="C39" s="140">
        <v>634</v>
      </c>
      <c r="D39" s="141">
        <v>517</v>
      </c>
      <c r="E39" s="142">
        <f t="shared" si="36"/>
        <v>81.545741324921138</v>
      </c>
      <c r="F39" s="123">
        <v>11</v>
      </c>
      <c r="G39" s="155">
        <f t="shared" si="30"/>
        <v>1.7350157728706623</v>
      </c>
      <c r="H39" s="123">
        <v>190</v>
      </c>
      <c r="I39" s="155">
        <f t="shared" si="31"/>
        <v>29.968454258675081</v>
      </c>
      <c r="J39" s="123">
        <v>153</v>
      </c>
      <c r="K39" s="155">
        <f t="shared" si="32"/>
        <v>24.13249211356467</v>
      </c>
      <c r="L39" s="123">
        <v>97</v>
      </c>
      <c r="M39" s="155">
        <f t="shared" si="33"/>
        <v>15.29968454258675</v>
      </c>
      <c r="N39" s="123">
        <v>178</v>
      </c>
      <c r="O39" s="155">
        <f t="shared" si="18"/>
        <v>28.075709779179807</v>
      </c>
      <c r="P39" s="153">
        <f t="shared" si="19"/>
        <v>201</v>
      </c>
      <c r="Q39" s="154">
        <f t="shared" si="20"/>
        <v>31.703470031545745</v>
      </c>
      <c r="R39" s="153">
        <f t="shared" si="21"/>
        <v>275</v>
      </c>
      <c r="S39" s="154">
        <f>(R39/C39)*100</f>
        <v>43.375394321766564</v>
      </c>
      <c r="T39" s="123">
        <v>21</v>
      </c>
      <c r="U39" s="155">
        <f t="shared" si="23"/>
        <v>3.3123028391167195</v>
      </c>
      <c r="V39" s="123">
        <v>185</v>
      </c>
      <c r="W39" s="155">
        <f t="shared" si="24"/>
        <v>29.179810725552052</v>
      </c>
      <c r="X39" s="123">
        <v>149</v>
      </c>
      <c r="Y39" s="155">
        <f t="shared" si="25"/>
        <v>23.501577287066247</v>
      </c>
      <c r="Z39" s="123">
        <v>93</v>
      </c>
      <c r="AA39" s="155">
        <f t="shared" si="26"/>
        <v>14.668769716088329</v>
      </c>
      <c r="AB39" s="123">
        <v>182</v>
      </c>
      <c r="AC39" s="155">
        <f t="shared" si="27"/>
        <v>28.706624605678233</v>
      </c>
      <c r="AD39" s="153">
        <f t="shared" si="34"/>
        <v>206</v>
      </c>
      <c r="AE39" s="154">
        <f t="shared" si="28"/>
        <v>32.49211356466877</v>
      </c>
      <c r="AF39" s="153">
        <f t="shared" si="35"/>
        <v>275</v>
      </c>
      <c r="AG39" s="154">
        <f t="shared" si="29"/>
        <v>43.375394321766564</v>
      </c>
    </row>
    <row r="40" spans="1:33" x14ac:dyDescent="0.25">
      <c r="A40" s="42"/>
      <c r="B40" s="144" t="s">
        <v>37</v>
      </c>
      <c r="C40" s="140">
        <v>1036</v>
      </c>
      <c r="D40" s="141">
        <v>852</v>
      </c>
      <c r="E40" s="142">
        <f t="shared" si="36"/>
        <v>82.239382239382238</v>
      </c>
      <c r="F40" s="123">
        <v>32</v>
      </c>
      <c r="G40" s="155">
        <f t="shared" si="30"/>
        <v>3.0888030888030888</v>
      </c>
      <c r="H40" s="123">
        <v>270</v>
      </c>
      <c r="I40" s="155">
        <f t="shared" si="31"/>
        <v>26.061776061776058</v>
      </c>
      <c r="J40" s="123">
        <v>215</v>
      </c>
      <c r="K40" s="155">
        <f t="shared" si="32"/>
        <v>20.752895752895753</v>
      </c>
      <c r="L40" s="123">
        <v>120</v>
      </c>
      <c r="M40" s="155">
        <f t="shared" si="33"/>
        <v>11.583011583011583</v>
      </c>
      <c r="N40" s="123">
        <v>384</v>
      </c>
      <c r="O40" s="155">
        <f t="shared" si="18"/>
        <v>37.065637065637063</v>
      </c>
      <c r="P40" s="153">
        <f t="shared" si="19"/>
        <v>302</v>
      </c>
      <c r="Q40" s="154">
        <f t="shared" si="20"/>
        <v>29.150579150579148</v>
      </c>
      <c r="R40" s="153">
        <f t="shared" si="21"/>
        <v>504</v>
      </c>
      <c r="S40" s="154">
        <f>(R40/C40)*100</f>
        <v>48.648648648648653</v>
      </c>
      <c r="T40" s="123">
        <v>48</v>
      </c>
      <c r="U40" s="155">
        <f t="shared" si="23"/>
        <v>4.6332046332046328</v>
      </c>
      <c r="V40" s="123">
        <v>262</v>
      </c>
      <c r="W40" s="155">
        <f t="shared" si="24"/>
        <v>25.289575289575289</v>
      </c>
      <c r="X40" s="123">
        <v>209</v>
      </c>
      <c r="Y40" s="155">
        <f t="shared" si="25"/>
        <v>20.173745173745175</v>
      </c>
      <c r="Z40" s="123">
        <v>111</v>
      </c>
      <c r="AA40" s="155">
        <f t="shared" si="26"/>
        <v>10.714285714285714</v>
      </c>
      <c r="AB40" s="123">
        <v>389</v>
      </c>
      <c r="AC40" s="155">
        <f t="shared" si="27"/>
        <v>37.548262548262549</v>
      </c>
      <c r="AD40" s="153">
        <f t="shared" si="34"/>
        <v>310</v>
      </c>
      <c r="AE40" s="154">
        <f t="shared" si="28"/>
        <v>29.922779922779924</v>
      </c>
      <c r="AF40" s="153">
        <f t="shared" si="35"/>
        <v>500</v>
      </c>
      <c r="AG40" s="154">
        <f t="shared" si="29"/>
        <v>48.262548262548258</v>
      </c>
    </row>
    <row r="41" spans="1:33" x14ac:dyDescent="0.25">
      <c r="A41" s="42"/>
      <c r="B41" s="144" t="s">
        <v>38</v>
      </c>
      <c r="C41" s="140">
        <v>609</v>
      </c>
      <c r="D41" s="141">
        <v>459</v>
      </c>
      <c r="E41" s="142">
        <f t="shared" si="36"/>
        <v>75.369458128078819</v>
      </c>
      <c r="F41" s="123">
        <v>21</v>
      </c>
      <c r="G41" s="155">
        <f t="shared" si="30"/>
        <v>3.4482758620689653</v>
      </c>
      <c r="H41" s="123">
        <v>248</v>
      </c>
      <c r="I41" s="155">
        <f t="shared" si="31"/>
        <v>40.722495894909692</v>
      </c>
      <c r="J41" s="123">
        <v>114</v>
      </c>
      <c r="K41" s="155">
        <f t="shared" si="32"/>
        <v>18.7192118226601</v>
      </c>
      <c r="L41" s="123">
        <v>51</v>
      </c>
      <c r="M41" s="155">
        <f t="shared" si="33"/>
        <v>8.3743842364532011</v>
      </c>
      <c r="N41" s="123">
        <v>164</v>
      </c>
      <c r="O41" s="155">
        <f t="shared" si="18"/>
        <v>26.929392446633827</v>
      </c>
      <c r="P41" s="153">
        <f t="shared" si="19"/>
        <v>269</v>
      </c>
      <c r="Q41" s="154">
        <f t="shared" si="20"/>
        <v>44.170771756978652</v>
      </c>
      <c r="R41" s="153">
        <f t="shared" si="21"/>
        <v>215</v>
      </c>
      <c r="S41" s="154">
        <v>25</v>
      </c>
      <c r="T41" s="123">
        <v>31</v>
      </c>
      <c r="U41" s="155">
        <f t="shared" si="23"/>
        <v>5.0903119868637114</v>
      </c>
      <c r="V41" s="123">
        <v>235</v>
      </c>
      <c r="W41" s="155">
        <f t="shared" si="24"/>
        <v>38.587848932676515</v>
      </c>
      <c r="X41" s="123">
        <v>116</v>
      </c>
      <c r="Y41" s="155">
        <f t="shared" si="25"/>
        <v>19.047619047619047</v>
      </c>
      <c r="Z41" s="123">
        <v>49</v>
      </c>
      <c r="AA41" s="155">
        <f t="shared" si="26"/>
        <v>8.0459770114942533</v>
      </c>
      <c r="AB41" s="123">
        <v>169</v>
      </c>
      <c r="AC41" s="155">
        <f t="shared" si="27"/>
        <v>27.750410509031198</v>
      </c>
      <c r="AD41" s="153">
        <f t="shared" si="34"/>
        <v>266</v>
      </c>
      <c r="AE41" s="154">
        <f t="shared" si="28"/>
        <v>43.678160919540232</v>
      </c>
      <c r="AF41" s="153">
        <f t="shared" si="35"/>
        <v>218</v>
      </c>
      <c r="AG41" s="154">
        <f t="shared" si="29"/>
        <v>35.79638752052545</v>
      </c>
    </row>
    <row r="42" spans="1:33" x14ac:dyDescent="0.25">
      <c r="A42" s="42"/>
      <c r="B42" s="144" t="s">
        <v>39</v>
      </c>
      <c r="C42" s="140">
        <v>402</v>
      </c>
      <c r="D42" s="141">
        <v>360</v>
      </c>
      <c r="E42" s="142">
        <f t="shared" si="36"/>
        <v>89.552238805970148</v>
      </c>
      <c r="F42" s="123">
        <v>4</v>
      </c>
      <c r="G42" s="155">
        <f t="shared" si="30"/>
        <v>0.99502487562189057</v>
      </c>
      <c r="H42" s="123">
        <v>106</v>
      </c>
      <c r="I42" s="155">
        <f t="shared" si="31"/>
        <v>26.368159203980102</v>
      </c>
      <c r="J42" s="123">
        <v>63</v>
      </c>
      <c r="K42" s="155">
        <f t="shared" si="32"/>
        <v>15.671641791044777</v>
      </c>
      <c r="L42" s="123">
        <v>61</v>
      </c>
      <c r="M42" s="155">
        <f t="shared" si="33"/>
        <v>15.17412935323383</v>
      </c>
      <c r="N42" s="123">
        <v>162</v>
      </c>
      <c r="O42" s="155">
        <f t="shared" si="18"/>
        <v>40.298507462686565</v>
      </c>
      <c r="P42" s="153">
        <f t="shared" si="19"/>
        <v>110</v>
      </c>
      <c r="Q42" s="154">
        <f t="shared" si="20"/>
        <v>27.363184079601986</v>
      </c>
      <c r="R42" s="153">
        <f t="shared" si="21"/>
        <v>223</v>
      </c>
      <c r="S42" s="154">
        <f t="shared" ref="S42:S79" si="37">(R42/C42)*100</f>
        <v>55.472636815920396</v>
      </c>
      <c r="T42" s="123">
        <v>7</v>
      </c>
      <c r="U42" s="155">
        <f t="shared" si="23"/>
        <v>1.7412935323383085</v>
      </c>
      <c r="V42" s="123">
        <v>105</v>
      </c>
      <c r="W42" s="155">
        <f t="shared" si="24"/>
        <v>26.119402985074625</v>
      </c>
      <c r="X42" s="123">
        <v>57</v>
      </c>
      <c r="Y42" s="155">
        <f t="shared" si="25"/>
        <v>14.17910447761194</v>
      </c>
      <c r="Z42" s="123">
        <v>65</v>
      </c>
      <c r="AA42" s="155">
        <f t="shared" si="26"/>
        <v>16.169154228855724</v>
      </c>
      <c r="AB42" s="123">
        <v>162</v>
      </c>
      <c r="AC42" s="155">
        <f t="shared" si="27"/>
        <v>40.298507462686565</v>
      </c>
      <c r="AD42" s="153">
        <f t="shared" si="34"/>
        <v>112</v>
      </c>
      <c r="AE42" s="154">
        <f t="shared" si="28"/>
        <v>27.860696517412936</v>
      </c>
      <c r="AF42" s="153">
        <f t="shared" si="35"/>
        <v>227</v>
      </c>
      <c r="AG42" s="154">
        <f t="shared" si="29"/>
        <v>56.46766169154229</v>
      </c>
    </row>
    <row r="43" spans="1:33" x14ac:dyDescent="0.25">
      <c r="A43" s="42"/>
      <c r="B43" s="144" t="s">
        <v>40</v>
      </c>
      <c r="C43" s="140">
        <v>474</v>
      </c>
      <c r="D43" s="141">
        <v>340</v>
      </c>
      <c r="E43" s="142">
        <f t="shared" si="36"/>
        <v>71.729957805907176</v>
      </c>
      <c r="F43" s="123">
        <v>32</v>
      </c>
      <c r="G43" s="155">
        <f t="shared" si="30"/>
        <v>6.7510548523206744</v>
      </c>
      <c r="H43" s="123">
        <v>182</v>
      </c>
      <c r="I43" s="155">
        <f t="shared" si="31"/>
        <v>38.396624472573833</v>
      </c>
      <c r="J43" s="123">
        <v>92</v>
      </c>
      <c r="K43" s="155">
        <f t="shared" si="32"/>
        <v>19.40928270042194</v>
      </c>
      <c r="L43" s="123">
        <v>59</v>
      </c>
      <c r="M43" s="155">
        <f t="shared" si="33"/>
        <v>12.447257383966246</v>
      </c>
      <c r="N43" s="123">
        <v>98</v>
      </c>
      <c r="O43" s="155">
        <f t="shared" si="18"/>
        <v>20.675105485232066</v>
      </c>
      <c r="P43" s="153">
        <f t="shared" si="19"/>
        <v>214</v>
      </c>
      <c r="Q43" s="154">
        <f t="shared" si="20"/>
        <v>45.147679324894511</v>
      </c>
      <c r="R43" s="153">
        <f t="shared" si="21"/>
        <v>157</v>
      </c>
      <c r="S43" s="154">
        <f t="shared" si="37"/>
        <v>33.122362869198312</v>
      </c>
      <c r="T43" s="123">
        <v>36</v>
      </c>
      <c r="U43" s="155">
        <f t="shared" si="23"/>
        <v>7.59493670886076</v>
      </c>
      <c r="V43" s="123">
        <v>185</v>
      </c>
      <c r="W43" s="155">
        <f t="shared" si="24"/>
        <v>39.029535864978904</v>
      </c>
      <c r="X43" s="123">
        <v>86</v>
      </c>
      <c r="Y43" s="155">
        <f t="shared" si="25"/>
        <v>18.143459915611814</v>
      </c>
      <c r="Z43" s="123">
        <v>58</v>
      </c>
      <c r="AA43" s="155">
        <f t="shared" si="26"/>
        <v>12.236286919831224</v>
      </c>
      <c r="AB43" s="123">
        <v>99</v>
      </c>
      <c r="AC43" s="155">
        <f t="shared" si="27"/>
        <v>20.88607594936709</v>
      </c>
      <c r="AD43" s="153">
        <f t="shared" si="34"/>
        <v>221</v>
      </c>
      <c r="AE43" s="154">
        <f t="shared" si="28"/>
        <v>46.624472573839668</v>
      </c>
      <c r="AF43" s="153">
        <f t="shared" si="35"/>
        <v>157</v>
      </c>
      <c r="AG43" s="154">
        <f t="shared" si="29"/>
        <v>33.122362869198312</v>
      </c>
    </row>
    <row r="44" spans="1:33" x14ac:dyDescent="0.25">
      <c r="A44" s="42"/>
      <c r="B44" s="145" t="s">
        <v>123</v>
      </c>
      <c r="C44" s="140">
        <v>794</v>
      </c>
      <c r="D44" s="141">
        <v>583</v>
      </c>
      <c r="E44" s="142">
        <f t="shared" si="36"/>
        <v>73.42569269521411</v>
      </c>
      <c r="F44" s="123">
        <v>41</v>
      </c>
      <c r="G44" s="155">
        <f t="shared" si="30"/>
        <v>5.1637279596977326</v>
      </c>
      <c r="H44" s="123">
        <v>314</v>
      </c>
      <c r="I44" s="155">
        <f t="shared" si="31"/>
        <v>39.54659949622166</v>
      </c>
      <c r="J44" s="123">
        <v>162</v>
      </c>
      <c r="K44" s="155">
        <f t="shared" si="32"/>
        <v>20.403022670025191</v>
      </c>
      <c r="L44" s="123">
        <v>89</v>
      </c>
      <c r="M44" s="155">
        <f t="shared" si="33"/>
        <v>11.209068010075567</v>
      </c>
      <c r="N44" s="123">
        <v>175</v>
      </c>
      <c r="O44" s="155">
        <f t="shared" si="18"/>
        <v>22.040302267002517</v>
      </c>
      <c r="P44" s="153">
        <f t="shared" si="19"/>
        <v>355</v>
      </c>
      <c r="Q44" s="154">
        <f t="shared" si="20"/>
        <v>44.710327455919398</v>
      </c>
      <c r="R44" s="153">
        <f t="shared" si="21"/>
        <v>264</v>
      </c>
      <c r="S44" s="154">
        <f t="shared" si="37"/>
        <v>33.249370277078086</v>
      </c>
      <c r="T44" s="123">
        <v>44</v>
      </c>
      <c r="U44" s="155">
        <f t="shared" si="23"/>
        <v>5.5415617128463479</v>
      </c>
      <c r="V44" s="123">
        <v>320</v>
      </c>
      <c r="W44" s="155">
        <f t="shared" si="24"/>
        <v>40.302267002518896</v>
      </c>
      <c r="X44" s="123">
        <v>160</v>
      </c>
      <c r="Y44" s="155">
        <f t="shared" si="25"/>
        <v>20.151133501259448</v>
      </c>
      <c r="Z44" s="123">
        <v>81</v>
      </c>
      <c r="AA44" s="155">
        <f t="shared" si="26"/>
        <v>10.201511335012595</v>
      </c>
      <c r="AB44" s="123">
        <v>182</v>
      </c>
      <c r="AC44" s="155">
        <f t="shared" si="27"/>
        <v>22.921914357682617</v>
      </c>
      <c r="AD44" s="153">
        <f t="shared" si="34"/>
        <v>364</v>
      </c>
      <c r="AE44" s="154">
        <f t="shared" si="28"/>
        <v>45.843828715365234</v>
      </c>
      <c r="AF44" s="153">
        <f t="shared" si="35"/>
        <v>263</v>
      </c>
      <c r="AG44" s="154">
        <f t="shared" si="29"/>
        <v>33.123425692695214</v>
      </c>
    </row>
    <row r="45" spans="1:33" x14ac:dyDescent="0.25">
      <c r="A45" s="42"/>
      <c r="B45" s="145" t="s">
        <v>124</v>
      </c>
      <c r="C45" s="140">
        <v>811</v>
      </c>
      <c r="D45" s="141">
        <v>629</v>
      </c>
      <c r="E45" s="142">
        <f t="shared" si="36"/>
        <v>77.558569667077677</v>
      </c>
      <c r="F45" s="123">
        <v>29</v>
      </c>
      <c r="G45" s="155">
        <f t="shared" si="30"/>
        <v>3.5758323057953145</v>
      </c>
      <c r="H45" s="123">
        <v>260</v>
      </c>
      <c r="I45" s="155">
        <f t="shared" si="31"/>
        <v>32.059186189889026</v>
      </c>
      <c r="J45" s="123">
        <v>182</v>
      </c>
      <c r="K45" s="155">
        <f t="shared" si="32"/>
        <v>22.441430332922319</v>
      </c>
      <c r="L45" s="123">
        <v>82</v>
      </c>
      <c r="M45" s="155">
        <f t="shared" si="33"/>
        <v>10.110974106041924</v>
      </c>
      <c r="N45" s="123">
        <v>245</v>
      </c>
      <c r="O45" s="155">
        <f t="shared" si="18"/>
        <v>30.209617755856964</v>
      </c>
      <c r="P45" s="153">
        <f t="shared" si="19"/>
        <v>289</v>
      </c>
      <c r="Q45" s="154">
        <f t="shared" si="20"/>
        <v>35.635018495684342</v>
      </c>
      <c r="R45" s="153">
        <f t="shared" si="21"/>
        <v>327</v>
      </c>
      <c r="S45" s="154">
        <f t="shared" si="37"/>
        <v>40.32059186189889</v>
      </c>
      <c r="T45" s="123">
        <v>32</v>
      </c>
      <c r="U45" s="155">
        <f t="shared" si="23"/>
        <v>3.9457459926017262</v>
      </c>
      <c r="V45" s="123">
        <v>259</v>
      </c>
      <c r="W45" s="155">
        <f t="shared" si="24"/>
        <v>31.935881627620223</v>
      </c>
      <c r="X45" s="123">
        <v>171</v>
      </c>
      <c r="Y45" s="155">
        <f t="shared" si="25"/>
        <v>21.085080147965474</v>
      </c>
      <c r="Z45" s="123">
        <v>90</v>
      </c>
      <c r="AA45" s="155">
        <f t="shared" si="26"/>
        <v>11.097410604192355</v>
      </c>
      <c r="AB45" s="123">
        <v>249</v>
      </c>
      <c r="AC45" s="155">
        <f t="shared" si="27"/>
        <v>30.702836004932184</v>
      </c>
      <c r="AD45" s="153">
        <f t="shared" si="34"/>
        <v>291</v>
      </c>
      <c r="AE45" s="154">
        <f t="shared" si="28"/>
        <v>35.881627620221948</v>
      </c>
      <c r="AF45" s="153">
        <f t="shared" si="35"/>
        <v>339</v>
      </c>
      <c r="AG45" s="154">
        <f t="shared" si="29"/>
        <v>41.800246609124535</v>
      </c>
    </row>
    <row r="46" spans="1:33" x14ac:dyDescent="0.25">
      <c r="A46" s="42"/>
      <c r="B46" s="144" t="s">
        <v>41</v>
      </c>
      <c r="C46" s="140">
        <v>911</v>
      </c>
      <c r="D46" s="141">
        <v>703</v>
      </c>
      <c r="E46" s="142">
        <f t="shared" si="36"/>
        <v>77.167947310647634</v>
      </c>
      <c r="F46" s="123">
        <v>33</v>
      </c>
      <c r="G46" s="155">
        <f t="shared" si="30"/>
        <v>3.6223929747530184</v>
      </c>
      <c r="H46" s="123">
        <v>283</v>
      </c>
      <c r="I46" s="155">
        <f t="shared" si="31"/>
        <v>31.064763995609219</v>
      </c>
      <c r="J46" s="123">
        <v>193</v>
      </c>
      <c r="K46" s="155">
        <f t="shared" si="32"/>
        <v>21.185510428100987</v>
      </c>
      <c r="L46" s="123">
        <v>128</v>
      </c>
      <c r="M46" s="155">
        <f t="shared" si="33"/>
        <v>14.050493962678376</v>
      </c>
      <c r="N46" s="123">
        <v>264</v>
      </c>
      <c r="O46" s="155">
        <f t="shared" si="18"/>
        <v>28.979143798024147</v>
      </c>
      <c r="P46" s="153">
        <f t="shared" si="19"/>
        <v>316</v>
      </c>
      <c r="Q46" s="154">
        <f t="shared" si="20"/>
        <v>34.687156970362238</v>
      </c>
      <c r="R46" s="153">
        <f t="shared" si="21"/>
        <v>392</v>
      </c>
      <c r="S46" s="154">
        <f t="shared" si="37"/>
        <v>43.029637760702528</v>
      </c>
      <c r="T46" s="123">
        <v>39</v>
      </c>
      <c r="U46" s="155">
        <f t="shared" si="23"/>
        <v>4.2810098792535678</v>
      </c>
      <c r="V46" s="123">
        <v>284</v>
      </c>
      <c r="W46" s="155">
        <f t="shared" si="24"/>
        <v>31.174533479692645</v>
      </c>
      <c r="X46" s="123">
        <v>184</v>
      </c>
      <c r="Y46" s="155">
        <f t="shared" si="25"/>
        <v>20.197585071350165</v>
      </c>
      <c r="Z46" s="123">
        <v>127</v>
      </c>
      <c r="AA46" s="155">
        <f t="shared" si="26"/>
        <v>13.940724478594952</v>
      </c>
      <c r="AB46" s="123">
        <v>270</v>
      </c>
      <c r="AC46" s="155">
        <f t="shared" si="27"/>
        <v>29.637760702524695</v>
      </c>
      <c r="AD46" s="153">
        <f t="shared" si="34"/>
        <v>323</v>
      </c>
      <c r="AE46" s="154">
        <f t="shared" si="28"/>
        <v>35.455543358946215</v>
      </c>
      <c r="AF46" s="153">
        <f t="shared" si="35"/>
        <v>397</v>
      </c>
      <c r="AG46" s="154">
        <f t="shared" si="29"/>
        <v>43.578485181119646</v>
      </c>
    </row>
    <row r="47" spans="1:33" x14ac:dyDescent="0.25">
      <c r="A47" s="42"/>
      <c r="B47" s="144" t="s">
        <v>42</v>
      </c>
      <c r="C47" s="140">
        <v>1842</v>
      </c>
      <c r="D47" s="141">
        <v>1386</v>
      </c>
      <c r="E47" s="142">
        <f t="shared" si="36"/>
        <v>75.244299674267097</v>
      </c>
      <c r="F47" s="123">
        <v>66</v>
      </c>
      <c r="G47" s="155">
        <f t="shared" si="30"/>
        <v>3.5830618892508146</v>
      </c>
      <c r="H47" s="123">
        <v>575</v>
      </c>
      <c r="I47" s="155">
        <f t="shared" si="31"/>
        <v>31.216069489685129</v>
      </c>
      <c r="J47" s="123">
        <v>428</v>
      </c>
      <c r="K47" s="155">
        <f t="shared" si="32"/>
        <v>23.235613463626493</v>
      </c>
      <c r="L47" s="123">
        <v>213</v>
      </c>
      <c r="M47" s="155">
        <f t="shared" si="33"/>
        <v>11.563517915309445</v>
      </c>
      <c r="N47" s="123">
        <v>535</v>
      </c>
      <c r="O47" s="155">
        <f t="shared" si="18"/>
        <v>29.044516829533119</v>
      </c>
      <c r="P47" s="153">
        <f t="shared" si="19"/>
        <v>641</v>
      </c>
      <c r="Q47" s="154">
        <f t="shared" si="20"/>
        <v>34.79913137893594</v>
      </c>
      <c r="R47" s="153">
        <f t="shared" si="21"/>
        <v>748</v>
      </c>
      <c r="S47" s="154">
        <f t="shared" si="37"/>
        <v>40.608034744842563</v>
      </c>
      <c r="T47" s="123">
        <v>77</v>
      </c>
      <c r="U47" s="155">
        <f t="shared" si="23"/>
        <v>4.1802388707926168</v>
      </c>
      <c r="V47" s="123">
        <v>561</v>
      </c>
      <c r="W47" s="155">
        <f t="shared" si="24"/>
        <v>30.456026058631924</v>
      </c>
      <c r="X47" s="123">
        <v>421</v>
      </c>
      <c r="Y47" s="155">
        <f t="shared" si="25"/>
        <v>22.85559174809989</v>
      </c>
      <c r="Z47" s="123">
        <v>210</v>
      </c>
      <c r="AA47" s="155">
        <f t="shared" si="26"/>
        <v>11.400651465798045</v>
      </c>
      <c r="AB47" s="123">
        <v>549</v>
      </c>
      <c r="AC47" s="155">
        <f t="shared" si="27"/>
        <v>29.804560260586321</v>
      </c>
      <c r="AD47" s="153">
        <f t="shared" si="34"/>
        <v>638</v>
      </c>
      <c r="AE47" s="154">
        <f t="shared" si="28"/>
        <v>34.636264929424534</v>
      </c>
      <c r="AF47" s="153">
        <f t="shared" si="35"/>
        <v>759</v>
      </c>
      <c r="AG47" s="154">
        <f t="shared" si="29"/>
        <v>41.20521172638437</v>
      </c>
    </row>
    <row r="48" spans="1:33" x14ac:dyDescent="0.25">
      <c r="A48" s="42"/>
      <c r="B48" s="144" t="s">
        <v>43</v>
      </c>
      <c r="C48" s="140">
        <v>215</v>
      </c>
      <c r="D48" s="141">
        <v>127</v>
      </c>
      <c r="E48" s="142">
        <f t="shared" si="36"/>
        <v>59.069767441860463</v>
      </c>
      <c r="F48" s="123">
        <v>14</v>
      </c>
      <c r="G48" s="155">
        <f t="shared" si="30"/>
        <v>6.5116279069767442</v>
      </c>
      <c r="H48" s="123">
        <v>91</v>
      </c>
      <c r="I48" s="155">
        <f t="shared" si="31"/>
        <v>42.325581395348841</v>
      </c>
      <c r="J48" s="123">
        <v>14</v>
      </c>
      <c r="K48" s="155">
        <f t="shared" si="32"/>
        <v>6.5116279069767442</v>
      </c>
      <c r="L48" s="123">
        <v>19</v>
      </c>
      <c r="M48" s="155">
        <f t="shared" si="33"/>
        <v>8.8372093023255811</v>
      </c>
      <c r="N48" s="123">
        <v>40</v>
      </c>
      <c r="O48" s="155">
        <f t="shared" si="18"/>
        <v>18.604651162790699</v>
      </c>
      <c r="P48" s="153">
        <f t="shared" si="19"/>
        <v>105</v>
      </c>
      <c r="Q48" s="154">
        <f t="shared" si="20"/>
        <v>48.837209302325576</v>
      </c>
      <c r="R48" s="153">
        <f t="shared" si="21"/>
        <v>59</v>
      </c>
      <c r="S48" s="154">
        <f t="shared" si="37"/>
        <v>27.441860465116282</v>
      </c>
      <c r="T48" s="123">
        <v>20</v>
      </c>
      <c r="U48" s="155">
        <f t="shared" si="23"/>
        <v>9.3023255813953494</v>
      </c>
      <c r="V48" s="123">
        <v>90</v>
      </c>
      <c r="W48" s="155">
        <f t="shared" si="24"/>
        <v>41.860465116279073</v>
      </c>
      <c r="X48" s="123">
        <v>20</v>
      </c>
      <c r="Y48" s="155">
        <f t="shared" si="25"/>
        <v>9.3023255813953494</v>
      </c>
      <c r="Z48" s="123">
        <v>23</v>
      </c>
      <c r="AA48" s="155">
        <f t="shared" si="26"/>
        <v>10.697674418604651</v>
      </c>
      <c r="AB48" s="123">
        <v>37</v>
      </c>
      <c r="AC48" s="155">
        <f t="shared" si="27"/>
        <v>17.209302325581397</v>
      </c>
      <c r="AD48" s="153">
        <f t="shared" si="34"/>
        <v>110</v>
      </c>
      <c r="AE48" s="154">
        <f t="shared" si="28"/>
        <v>51.162790697674424</v>
      </c>
      <c r="AF48" s="153">
        <f t="shared" si="35"/>
        <v>60</v>
      </c>
      <c r="AG48" s="154">
        <f t="shared" si="29"/>
        <v>27.906976744186046</v>
      </c>
    </row>
    <row r="49" spans="1:33" x14ac:dyDescent="0.25">
      <c r="A49" s="42"/>
      <c r="B49" s="144" t="s">
        <v>44</v>
      </c>
      <c r="C49" s="140">
        <v>532</v>
      </c>
      <c r="D49" s="141">
        <v>410</v>
      </c>
      <c r="E49" s="142">
        <f t="shared" si="36"/>
        <v>77.067669172932327</v>
      </c>
      <c r="F49" s="123">
        <v>29</v>
      </c>
      <c r="G49" s="155">
        <f t="shared" si="30"/>
        <v>5.4511278195488719</v>
      </c>
      <c r="H49" s="123">
        <v>181</v>
      </c>
      <c r="I49" s="155">
        <f t="shared" si="31"/>
        <v>34.022556390977442</v>
      </c>
      <c r="J49" s="123">
        <v>121</v>
      </c>
      <c r="K49" s="155">
        <f t="shared" si="32"/>
        <v>22.744360902255639</v>
      </c>
      <c r="L49" s="123">
        <v>72</v>
      </c>
      <c r="M49" s="155">
        <f t="shared" si="33"/>
        <v>13.533834586466165</v>
      </c>
      <c r="N49" s="123">
        <v>123</v>
      </c>
      <c r="O49" s="155">
        <f t="shared" si="18"/>
        <v>23.1203007518797</v>
      </c>
      <c r="P49" s="153">
        <f t="shared" si="19"/>
        <v>210</v>
      </c>
      <c r="Q49" s="154">
        <f t="shared" si="20"/>
        <v>39.473684210526315</v>
      </c>
      <c r="R49" s="153">
        <f t="shared" si="21"/>
        <v>195</v>
      </c>
      <c r="S49" s="154">
        <f t="shared" si="37"/>
        <v>36.654135338345867</v>
      </c>
      <c r="T49" s="123">
        <v>42</v>
      </c>
      <c r="U49" s="155">
        <f t="shared" si="23"/>
        <v>7.8947368421052628</v>
      </c>
      <c r="V49" s="123">
        <v>175</v>
      </c>
      <c r="W49" s="155">
        <f t="shared" si="24"/>
        <v>32.894736842105267</v>
      </c>
      <c r="X49" s="123">
        <v>116</v>
      </c>
      <c r="Y49" s="155">
        <f t="shared" si="25"/>
        <v>21.804511278195488</v>
      </c>
      <c r="Z49" s="123">
        <v>65</v>
      </c>
      <c r="AA49" s="155">
        <f t="shared" si="26"/>
        <v>12.218045112781954</v>
      </c>
      <c r="AB49" s="123">
        <v>129</v>
      </c>
      <c r="AC49" s="155">
        <f t="shared" si="27"/>
        <v>24.248120300751879</v>
      </c>
      <c r="AD49" s="153">
        <f t="shared" si="34"/>
        <v>217</v>
      </c>
      <c r="AE49" s="154">
        <f t="shared" si="28"/>
        <v>40.789473684210527</v>
      </c>
      <c r="AF49" s="153">
        <f t="shared" si="35"/>
        <v>194</v>
      </c>
      <c r="AG49" s="154">
        <f t="shared" si="29"/>
        <v>36.466165413533837</v>
      </c>
    </row>
    <row r="50" spans="1:33" x14ac:dyDescent="0.25">
      <c r="A50" s="42"/>
      <c r="B50" s="144" t="s">
        <v>45</v>
      </c>
      <c r="C50" s="140">
        <v>347</v>
      </c>
      <c r="D50" s="141">
        <v>270</v>
      </c>
      <c r="E50" s="142">
        <f t="shared" si="36"/>
        <v>77.809798270893367</v>
      </c>
      <c r="F50" s="123">
        <v>15</v>
      </c>
      <c r="G50" s="155">
        <f t="shared" si="30"/>
        <v>4.3227665706051877</v>
      </c>
      <c r="H50" s="123">
        <v>110</v>
      </c>
      <c r="I50" s="155">
        <f t="shared" si="31"/>
        <v>31.70028818443804</v>
      </c>
      <c r="J50" s="123">
        <v>52</v>
      </c>
      <c r="K50" s="155">
        <f t="shared" si="32"/>
        <v>14.985590778097983</v>
      </c>
      <c r="L50" s="123">
        <v>44</v>
      </c>
      <c r="M50" s="155">
        <f t="shared" si="33"/>
        <v>12.680115273775217</v>
      </c>
      <c r="N50" s="123">
        <v>122</v>
      </c>
      <c r="O50" s="155">
        <f t="shared" si="18"/>
        <v>35.158501440922194</v>
      </c>
      <c r="P50" s="153">
        <f t="shared" si="19"/>
        <v>125</v>
      </c>
      <c r="Q50" s="154">
        <f t="shared" si="20"/>
        <v>36.023054755043226</v>
      </c>
      <c r="R50" s="153">
        <f t="shared" si="21"/>
        <v>166</v>
      </c>
      <c r="S50" s="154">
        <f t="shared" si="37"/>
        <v>47.838616714697409</v>
      </c>
      <c r="T50" s="123">
        <v>16</v>
      </c>
      <c r="U50" s="155">
        <f t="shared" si="23"/>
        <v>4.6109510086455332</v>
      </c>
      <c r="V50" s="123">
        <v>103</v>
      </c>
      <c r="W50" s="155">
        <f t="shared" si="24"/>
        <v>29.682997118155619</v>
      </c>
      <c r="X50" s="123">
        <v>53</v>
      </c>
      <c r="Y50" s="155">
        <f t="shared" si="25"/>
        <v>15.273775216138327</v>
      </c>
      <c r="Z50" s="123">
        <v>44</v>
      </c>
      <c r="AA50" s="155">
        <f t="shared" si="26"/>
        <v>12.680115273775217</v>
      </c>
      <c r="AB50" s="123">
        <v>126</v>
      </c>
      <c r="AC50" s="155">
        <f t="shared" si="27"/>
        <v>36.311239193083573</v>
      </c>
      <c r="AD50" s="153">
        <f t="shared" si="34"/>
        <v>119</v>
      </c>
      <c r="AE50" s="154">
        <f t="shared" si="28"/>
        <v>34.293948126801155</v>
      </c>
      <c r="AF50" s="153">
        <f t="shared" si="35"/>
        <v>170</v>
      </c>
      <c r="AG50" s="154">
        <f t="shared" si="29"/>
        <v>48.991354466858787</v>
      </c>
    </row>
    <row r="51" spans="1:33" x14ac:dyDescent="0.25">
      <c r="A51" s="42"/>
      <c r="B51" s="144" t="s">
        <v>46</v>
      </c>
      <c r="C51" s="140">
        <v>818</v>
      </c>
      <c r="D51" s="141">
        <v>663</v>
      </c>
      <c r="E51" s="142">
        <f t="shared" si="36"/>
        <v>81.051344743276289</v>
      </c>
      <c r="F51" s="123">
        <v>39</v>
      </c>
      <c r="G51" s="155">
        <f t="shared" si="30"/>
        <v>4.7677261613691932</v>
      </c>
      <c r="H51" s="123">
        <v>233</v>
      </c>
      <c r="I51" s="155">
        <f t="shared" si="31"/>
        <v>28.484107579462105</v>
      </c>
      <c r="J51" s="123">
        <v>164</v>
      </c>
      <c r="K51" s="155">
        <f t="shared" si="32"/>
        <v>20.048899755501225</v>
      </c>
      <c r="L51" s="123">
        <v>127</v>
      </c>
      <c r="M51" s="155">
        <f t="shared" si="33"/>
        <v>15.525672371638141</v>
      </c>
      <c r="N51" s="123">
        <v>241</v>
      </c>
      <c r="O51" s="155">
        <f t="shared" si="18"/>
        <v>29.462102689486553</v>
      </c>
      <c r="P51" s="153">
        <f t="shared" si="19"/>
        <v>272</v>
      </c>
      <c r="Q51" s="154">
        <f t="shared" si="20"/>
        <v>33.251833740831295</v>
      </c>
      <c r="R51" s="153">
        <f t="shared" si="21"/>
        <v>368</v>
      </c>
      <c r="S51" s="154">
        <f t="shared" si="37"/>
        <v>44.987775061124694</v>
      </c>
      <c r="T51" s="123">
        <v>54</v>
      </c>
      <c r="U51" s="155">
        <f t="shared" si="23"/>
        <v>6.6014669926650367</v>
      </c>
      <c r="V51" s="123">
        <v>228</v>
      </c>
      <c r="W51" s="155">
        <f t="shared" si="24"/>
        <v>27.872860635696821</v>
      </c>
      <c r="X51" s="123">
        <v>147</v>
      </c>
      <c r="Y51" s="155">
        <f t="shared" si="25"/>
        <v>17.970660146699267</v>
      </c>
      <c r="Z51" s="123">
        <v>132</v>
      </c>
      <c r="AA51" s="155">
        <f t="shared" si="26"/>
        <v>16.136919315403421</v>
      </c>
      <c r="AB51" s="123">
        <v>242</v>
      </c>
      <c r="AC51" s="155">
        <f t="shared" si="27"/>
        <v>29.584352078239608</v>
      </c>
      <c r="AD51" s="153">
        <f t="shared" si="34"/>
        <v>282</v>
      </c>
      <c r="AE51" s="154">
        <f t="shared" si="28"/>
        <v>34.474327628361856</v>
      </c>
      <c r="AF51" s="153">
        <f t="shared" si="35"/>
        <v>374</v>
      </c>
      <c r="AG51" s="154">
        <f t="shared" si="29"/>
        <v>45.721271393643029</v>
      </c>
    </row>
    <row r="52" spans="1:33" x14ac:dyDescent="0.25">
      <c r="A52" s="42"/>
      <c r="B52" s="144" t="s">
        <v>47</v>
      </c>
      <c r="C52" s="140">
        <v>933</v>
      </c>
      <c r="D52" s="141">
        <v>832</v>
      </c>
      <c r="E52" s="142">
        <f t="shared" si="36"/>
        <v>89.174705251875665</v>
      </c>
      <c r="F52" s="123">
        <v>14</v>
      </c>
      <c r="G52" s="155">
        <f t="shared" si="30"/>
        <v>1.5005359056806002</v>
      </c>
      <c r="H52" s="123">
        <v>207</v>
      </c>
      <c r="I52" s="155">
        <f t="shared" si="31"/>
        <v>22.186495176848876</v>
      </c>
      <c r="J52" s="123">
        <v>126</v>
      </c>
      <c r="K52" s="155">
        <f t="shared" si="32"/>
        <v>13.504823151125404</v>
      </c>
      <c r="L52" s="123">
        <v>250</v>
      </c>
      <c r="M52" s="155">
        <f t="shared" si="33"/>
        <v>26.79528403001072</v>
      </c>
      <c r="N52" s="123">
        <v>319</v>
      </c>
      <c r="O52" s="155">
        <f t="shared" si="18"/>
        <v>34.190782422293672</v>
      </c>
      <c r="P52" s="153">
        <f t="shared" si="19"/>
        <v>221</v>
      </c>
      <c r="Q52" s="154">
        <f t="shared" si="20"/>
        <v>23.687031082529476</v>
      </c>
      <c r="R52" s="153">
        <f t="shared" si="21"/>
        <v>569</v>
      </c>
      <c r="S52" s="154">
        <f t="shared" si="37"/>
        <v>60.986066452304399</v>
      </c>
      <c r="T52" s="123">
        <v>12</v>
      </c>
      <c r="U52" s="155">
        <f t="shared" si="23"/>
        <v>1.2861736334405145</v>
      </c>
      <c r="V52" s="123">
        <v>198</v>
      </c>
      <c r="W52" s="155">
        <f t="shared" si="24"/>
        <v>21.221864951768488</v>
      </c>
      <c r="X52" s="123">
        <v>159</v>
      </c>
      <c r="Y52" s="155">
        <f t="shared" si="25"/>
        <v>17.041800643086816</v>
      </c>
      <c r="Z52" s="123">
        <v>239</v>
      </c>
      <c r="AA52" s="155">
        <f t="shared" si="26"/>
        <v>25.616291532690244</v>
      </c>
      <c r="AB52" s="123">
        <v>313</v>
      </c>
      <c r="AC52" s="155">
        <f t="shared" si="27"/>
        <v>33.547695605573416</v>
      </c>
      <c r="AD52" s="153">
        <f t="shared" si="34"/>
        <v>210</v>
      </c>
      <c r="AE52" s="154">
        <f t="shared" si="28"/>
        <v>22.508038585209004</v>
      </c>
      <c r="AF52" s="153">
        <f t="shared" si="35"/>
        <v>552</v>
      </c>
      <c r="AG52" s="154">
        <f t="shared" si="29"/>
        <v>59.163987138263664</v>
      </c>
    </row>
    <row r="53" spans="1:33" x14ac:dyDescent="0.25">
      <c r="A53" s="42"/>
      <c r="B53" s="144" t="s">
        <v>48</v>
      </c>
      <c r="C53" s="140">
        <v>2878</v>
      </c>
      <c r="D53" s="141">
        <v>2393</v>
      </c>
      <c r="E53" s="142">
        <f t="shared" si="36"/>
        <v>83.14801945795692</v>
      </c>
      <c r="F53" s="123">
        <v>70</v>
      </c>
      <c r="G53" s="155">
        <f t="shared" si="30"/>
        <v>2.432244614315497</v>
      </c>
      <c r="H53" s="123">
        <v>713</v>
      </c>
      <c r="I53" s="155">
        <f t="shared" si="31"/>
        <v>24.774148714384989</v>
      </c>
      <c r="J53" s="123">
        <v>549</v>
      </c>
      <c r="K53" s="155">
        <f t="shared" si="32"/>
        <v>19.075747046560114</v>
      </c>
      <c r="L53" s="123">
        <v>318</v>
      </c>
      <c r="M53" s="155">
        <f t="shared" si="33"/>
        <v>11.049339819318972</v>
      </c>
      <c r="N53" s="123">
        <v>1183</v>
      </c>
      <c r="O53" s="155">
        <f t="shared" si="18"/>
        <v>41.104933981931893</v>
      </c>
      <c r="P53" s="153">
        <f t="shared" si="19"/>
        <v>783</v>
      </c>
      <c r="Q53" s="154">
        <f t="shared" si="20"/>
        <v>27.206393328700486</v>
      </c>
      <c r="R53" s="153">
        <f t="shared" si="21"/>
        <v>1501</v>
      </c>
      <c r="S53" s="154">
        <f t="shared" si="37"/>
        <v>52.154273801250874</v>
      </c>
      <c r="T53" s="123">
        <v>95</v>
      </c>
      <c r="U53" s="155">
        <f t="shared" si="23"/>
        <v>3.3009034051424599</v>
      </c>
      <c r="V53" s="123">
        <v>681</v>
      </c>
      <c r="W53" s="155">
        <f t="shared" si="24"/>
        <v>23.662265462126477</v>
      </c>
      <c r="X53" s="123">
        <v>542</v>
      </c>
      <c r="Y53" s="155">
        <f t="shared" si="25"/>
        <v>18.832522585128562</v>
      </c>
      <c r="Z53" s="123">
        <v>319</v>
      </c>
      <c r="AA53" s="155">
        <f t="shared" si="26"/>
        <v>11.08408617095205</v>
      </c>
      <c r="AB53" s="123">
        <v>1196</v>
      </c>
      <c r="AC53" s="155">
        <f t="shared" si="27"/>
        <v>41.556636553161916</v>
      </c>
      <c r="AD53" s="153">
        <f t="shared" si="34"/>
        <v>776</v>
      </c>
      <c r="AE53" s="154">
        <f t="shared" si="28"/>
        <v>26.963168867268937</v>
      </c>
      <c r="AF53" s="153">
        <f t="shared" si="35"/>
        <v>1515</v>
      </c>
      <c r="AG53" s="154">
        <f t="shared" si="29"/>
        <v>52.640722724113964</v>
      </c>
    </row>
    <row r="54" spans="1:33" x14ac:dyDescent="0.25">
      <c r="A54" s="42"/>
      <c r="B54" s="144" t="s">
        <v>49</v>
      </c>
      <c r="C54" s="140">
        <v>461</v>
      </c>
      <c r="D54" s="141">
        <v>371</v>
      </c>
      <c r="E54" s="142">
        <f t="shared" si="36"/>
        <v>80.477223427331893</v>
      </c>
      <c r="F54" s="123">
        <v>16</v>
      </c>
      <c r="G54" s="155">
        <f t="shared" si="30"/>
        <v>3.4707158351409979</v>
      </c>
      <c r="H54" s="123">
        <v>187</v>
      </c>
      <c r="I54" s="155">
        <f t="shared" si="31"/>
        <v>40.563991323210416</v>
      </c>
      <c r="J54" s="123">
        <v>76</v>
      </c>
      <c r="K54" s="155">
        <f t="shared" si="32"/>
        <v>16.485900216919742</v>
      </c>
      <c r="L54" s="123">
        <v>52</v>
      </c>
      <c r="M54" s="155">
        <f t="shared" si="33"/>
        <v>11.279826464208242</v>
      </c>
      <c r="N54" s="123">
        <v>125</v>
      </c>
      <c r="O54" s="155">
        <f t="shared" si="18"/>
        <v>27.114967462039047</v>
      </c>
      <c r="P54" s="153">
        <f t="shared" si="19"/>
        <v>203</v>
      </c>
      <c r="Q54" s="154">
        <f t="shared" si="20"/>
        <v>44.034707158351409</v>
      </c>
      <c r="R54" s="153">
        <f t="shared" si="21"/>
        <v>177</v>
      </c>
      <c r="S54" s="154">
        <f t="shared" si="37"/>
        <v>38.394793926247289</v>
      </c>
      <c r="T54" s="123">
        <v>22</v>
      </c>
      <c r="U54" s="155">
        <f t="shared" si="23"/>
        <v>4.7722342733188716</v>
      </c>
      <c r="V54" s="98">
        <v>181</v>
      </c>
      <c r="W54" s="155">
        <f t="shared" si="24"/>
        <v>39.262472885032537</v>
      </c>
      <c r="X54" s="123">
        <v>81</v>
      </c>
      <c r="Y54" s="155">
        <f t="shared" si="25"/>
        <v>17.570498915401302</v>
      </c>
      <c r="Z54" s="123">
        <v>51</v>
      </c>
      <c r="AA54" s="155">
        <f t="shared" si="26"/>
        <v>11.062906724511931</v>
      </c>
      <c r="AB54" s="123">
        <v>122</v>
      </c>
      <c r="AC54" s="155">
        <f t="shared" si="27"/>
        <v>26.464208242950111</v>
      </c>
      <c r="AD54" s="153">
        <f t="shared" si="34"/>
        <v>203</v>
      </c>
      <c r="AE54" s="154">
        <f t="shared" si="28"/>
        <v>44.034707158351409</v>
      </c>
      <c r="AF54" s="153">
        <f t="shared" si="35"/>
        <v>173</v>
      </c>
      <c r="AG54" s="154">
        <f t="shared" si="29"/>
        <v>37.52711496746204</v>
      </c>
    </row>
    <row r="55" spans="1:33" x14ac:dyDescent="0.25">
      <c r="A55" s="42"/>
      <c r="B55" s="144" t="s">
        <v>50</v>
      </c>
      <c r="C55" s="140">
        <v>536</v>
      </c>
      <c r="D55" s="141">
        <v>464</v>
      </c>
      <c r="E55" s="142">
        <f t="shared" si="36"/>
        <v>86.567164179104481</v>
      </c>
      <c r="F55" s="123">
        <v>12</v>
      </c>
      <c r="G55" s="155">
        <f t="shared" si="30"/>
        <v>2.2388059701492535</v>
      </c>
      <c r="H55" s="123">
        <v>167</v>
      </c>
      <c r="I55" s="155">
        <f t="shared" si="31"/>
        <v>31.156716417910445</v>
      </c>
      <c r="J55" s="123">
        <v>104</v>
      </c>
      <c r="K55" s="155">
        <f t="shared" si="32"/>
        <v>19.402985074626866</v>
      </c>
      <c r="L55" s="123">
        <v>62</v>
      </c>
      <c r="M55" s="155">
        <f t="shared" si="33"/>
        <v>11.567164179104477</v>
      </c>
      <c r="N55" s="123">
        <v>186</v>
      </c>
      <c r="O55" s="155">
        <f t="shared" si="18"/>
        <v>34.701492537313435</v>
      </c>
      <c r="P55" s="153">
        <f t="shared" si="19"/>
        <v>179</v>
      </c>
      <c r="Q55" s="154">
        <f t="shared" si="20"/>
        <v>33.395522388059703</v>
      </c>
      <c r="R55" s="153">
        <f t="shared" si="21"/>
        <v>248</v>
      </c>
      <c r="S55" s="154">
        <f t="shared" si="37"/>
        <v>46.268656716417908</v>
      </c>
      <c r="T55" s="123">
        <v>18</v>
      </c>
      <c r="U55" s="155">
        <f t="shared" si="23"/>
        <v>3.3582089552238807</v>
      </c>
      <c r="V55" s="98">
        <v>160</v>
      </c>
      <c r="W55" s="155">
        <f t="shared" si="24"/>
        <v>29.850746268656714</v>
      </c>
      <c r="X55" s="123">
        <v>97</v>
      </c>
      <c r="Y55" s="155">
        <f t="shared" si="25"/>
        <v>18.097014925373134</v>
      </c>
      <c r="Z55" s="123">
        <v>69</v>
      </c>
      <c r="AA55" s="155">
        <f t="shared" si="26"/>
        <v>12.87313432835821</v>
      </c>
      <c r="AB55" s="123">
        <v>185</v>
      </c>
      <c r="AC55" s="155">
        <f t="shared" si="27"/>
        <v>34.514925373134332</v>
      </c>
      <c r="AD55" s="153">
        <f t="shared" si="34"/>
        <v>178</v>
      </c>
      <c r="AE55" s="154">
        <f t="shared" si="28"/>
        <v>33.208955223880601</v>
      </c>
      <c r="AF55" s="153">
        <f t="shared" si="35"/>
        <v>254</v>
      </c>
      <c r="AG55" s="154">
        <f t="shared" si="29"/>
        <v>47.388059701492537</v>
      </c>
    </row>
    <row r="56" spans="1:33" x14ac:dyDescent="0.25">
      <c r="A56" s="42"/>
      <c r="B56" s="144" t="s">
        <v>51</v>
      </c>
      <c r="C56" s="140">
        <v>512</v>
      </c>
      <c r="D56" s="141">
        <v>385</v>
      </c>
      <c r="E56" s="142">
        <f t="shared" si="36"/>
        <v>75.1953125</v>
      </c>
      <c r="F56" s="123">
        <v>28</v>
      </c>
      <c r="G56" s="155">
        <f t="shared" si="30"/>
        <v>5.46875</v>
      </c>
      <c r="H56" s="123">
        <v>179</v>
      </c>
      <c r="I56" s="155">
        <f t="shared" si="31"/>
        <v>34.9609375</v>
      </c>
      <c r="J56" s="123">
        <v>107</v>
      </c>
      <c r="K56" s="155">
        <f t="shared" si="32"/>
        <v>20.8984375</v>
      </c>
      <c r="L56" s="123">
        <v>63</v>
      </c>
      <c r="M56" s="155">
        <f t="shared" si="33"/>
        <v>12.3046875</v>
      </c>
      <c r="N56" s="123">
        <v>129</v>
      </c>
      <c r="O56" s="155">
        <f t="shared" si="18"/>
        <v>25.1953125</v>
      </c>
      <c r="P56" s="153">
        <f t="shared" si="19"/>
        <v>207</v>
      </c>
      <c r="Q56" s="154">
        <f t="shared" si="20"/>
        <v>40.4296875</v>
      </c>
      <c r="R56" s="153">
        <f t="shared" si="21"/>
        <v>192</v>
      </c>
      <c r="S56" s="154">
        <f t="shared" si="37"/>
        <v>37.5</v>
      </c>
      <c r="T56" s="123">
        <v>30</v>
      </c>
      <c r="U56" s="155">
        <f t="shared" si="23"/>
        <v>5.859375</v>
      </c>
      <c r="V56" s="98">
        <v>184</v>
      </c>
      <c r="W56" s="155">
        <f t="shared" si="24"/>
        <v>35.9375</v>
      </c>
      <c r="X56" s="123">
        <v>102</v>
      </c>
      <c r="Y56" s="155">
        <f t="shared" si="25"/>
        <v>19.921875</v>
      </c>
      <c r="Z56" s="123">
        <v>63</v>
      </c>
      <c r="AA56" s="155">
        <f t="shared" si="26"/>
        <v>12.3046875</v>
      </c>
      <c r="AB56" s="123">
        <v>126</v>
      </c>
      <c r="AC56" s="155">
        <f t="shared" si="27"/>
        <v>24.609375</v>
      </c>
      <c r="AD56" s="153">
        <f t="shared" si="34"/>
        <v>214</v>
      </c>
      <c r="AE56" s="154">
        <f t="shared" si="28"/>
        <v>41.796875</v>
      </c>
      <c r="AF56" s="153">
        <f t="shared" si="35"/>
        <v>189</v>
      </c>
      <c r="AG56" s="154">
        <f t="shared" si="29"/>
        <v>36.9140625</v>
      </c>
    </row>
    <row r="57" spans="1:33" x14ac:dyDescent="0.25">
      <c r="A57" s="42"/>
      <c r="B57" s="144" t="s">
        <v>52</v>
      </c>
      <c r="C57" s="140">
        <v>633</v>
      </c>
      <c r="D57" s="141">
        <v>463</v>
      </c>
      <c r="E57" s="142">
        <f t="shared" si="36"/>
        <v>73.143759873617697</v>
      </c>
      <c r="F57" s="123">
        <v>36</v>
      </c>
      <c r="G57" s="155">
        <f t="shared" si="30"/>
        <v>5.6872037914691944</v>
      </c>
      <c r="H57" s="123">
        <v>241</v>
      </c>
      <c r="I57" s="155">
        <f t="shared" si="31"/>
        <v>38.072669826224335</v>
      </c>
      <c r="J57" s="123">
        <v>135</v>
      </c>
      <c r="K57" s="155">
        <f t="shared" si="32"/>
        <v>21.327014218009481</v>
      </c>
      <c r="L57" s="123">
        <v>74</v>
      </c>
      <c r="M57" s="155">
        <f t="shared" si="33"/>
        <v>11.690363349131122</v>
      </c>
      <c r="N57" s="123">
        <v>133</v>
      </c>
      <c r="O57" s="155">
        <f t="shared" si="18"/>
        <v>21.011058451816748</v>
      </c>
      <c r="P57" s="153">
        <f t="shared" si="19"/>
        <v>277</v>
      </c>
      <c r="Q57" s="154">
        <f t="shared" si="20"/>
        <v>43.759873617693522</v>
      </c>
      <c r="R57" s="153">
        <f t="shared" si="21"/>
        <v>207</v>
      </c>
      <c r="S57" s="154">
        <f t="shared" si="37"/>
        <v>32.70142180094787</v>
      </c>
      <c r="T57" s="123">
        <v>50</v>
      </c>
      <c r="U57" s="155">
        <f t="shared" si="23"/>
        <v>7.8988941548183256</v>
      </c>
      <c r="V57" s="98">
        <v>229</v>
      </c>
      <c r="W57" s="155">
        <f t="shared" si="24"/>
        <v>36.176935229067929</v>
      </c>
      <c r="X57" s="123">
        <v>132</v>
      </c>
      <c r="Y57" s="155">
        <f t="shared" si="25"/>
        <v>20.85308056872038</v>
      </c>
      <c r="Z57" s="123">
        <v>75</v>
      </c>
      <c r="AA57" s="155">
        <f t="shared" si="26"/>
        <v>11.848341232227488</v>
      </c>
      <c r="AB57" s="123">
        <v>134</v>
      </c>
      <c r="AC57" s="155">
        <f t="shared" si="27"/>
        <v>21.169036334913113</v>
      </c>
      <c r="AD57" s="153">
        <f t="shared" si="34"/>
        <v>279</v>
      </c>
      <c r="AE57" s="154">
        <f t="shared" si="28"/>
        <v>44.075829383886258</v>
      </c>
      <c r="AF57" s="153">
        <f t="shared" si="35"/>
        <v>209</v>
      </c>
      <c r="AG57" s="154">
        <f t="shared" si="29"/>
        <v>33.017377567140599</v>
      </c>
    </row>
    <row r="58" spans="1:33" x14ac:dyDescent="0.25">
      <c r="A58" s="42"/>
      <c r="B58" s="144" t="s">
        <v>53</v>
      </c>
      <c r="C58" s="140">
        <v>788</v>
      </c>
      <c r="D58" s="141">
        <v>582</v>
      </c>
      <c r="E58" s="142">
        <f t="shared" si="36"/>
        <v>73.857868020304565</v>
      </c>
      <c r="F58" s="123">
        <v>29</v>
      </c>
      <c r="G58" s="155">
        <f t="shared" si="30"/>
        <v>3.6802030456852792</v>
      </c>
      <c r="H58" s="123">
        <v>248</v>
      </c>
      <c r="I58" s="155">
        <f t="shared" si="31"/>
        <v>31.472081218274113</v>
      </c>
      <c r="J58" s="123">
        <v>183</v>
      </c>
      <c r="K58" s="155">
        <f t="shared" si="32"/>
        <v>23.223350253807105</v>
      </c>
      <c r="L58" s="123">
        <v>90</v>
      </c>
      <c r="M58" s="155">
        <f t="shared" si="33"/>
        <v>11.421319796954315</v>
      </c>
      <c r="N58" s="123">
        <v>225</v>
      </c>
      <c r="O58" s="155">
        <f t="shared" si="18"/>
        <v>28.553299492385786</v>
      </c>
      <c r="P58" s="153">
        <f t="shared" si="19"/>
        <v>277</v>
      </c>
      <c r="Q58" s="154">
        <f t="shared" ref="Q58:Q79" si="38">(P58/C58)*100</f>
        <v>35.152284263959395</v>
      </c>
      <c r="R58" s="153">
        <f t="shared" si="21"/>
        <v>315</v>
      </c>
      <c r="S58" s="154">
        <f t="shared" si="37"/>
        <v>39.974619289340104</v>
      </c>
      <c r="T58" s="123">
        <v>47</v>
      </c>
      <c r="U58" s="155">
        <f t="shared" si="23"/>
        <v>5.9644670050761421</v>
      </c>
      <c r="V58" s="98">
        <v>238</v>
      </c>
      <c r="W58" s="155">
        <f t="shared" ref="W58:W79" si="39">(V58/C58)*100</f>
        <v>30.203045685279189</v>
      </c>
      <c r="X58" s="123">
        <v>173</v>
      </c>
      <c r="Y58" s="155">
        <f t="shared" ref="Y58:Y79" si="40">(X58/C58)*100</f>
        <v>21.954314720812182</v>
      </c>
      <c r="Z58" s="123">
        <v>86</v>
      </c>
      <c r="AA58" s="155">
        <f t="shared" ref="AA58:AA79" si="41">(Z58/C58)*100</f>
        <v>10.913705583756345</v>
      </c>
      <c r="AB58" s="123">
        <v>233</v>
      </c>
      <c r="AC58" s="155">
        <f t="shared" ref="AC58:AC79" si="42">(AB58/C58)*100</f>
        <v>29.568527918781729</v>
      </c>
      <c r="AD58" s="153">
        <f t="shared" si="34"/>
        <v>285</v>
      </c>
      <c r="AE58" s="154">
        <f t="shared" ref="AE58:AE79" si="43">(AD58/C58)*100</f>
        <v>36.167512690355331</v>
      </c>
      <c r="AF58" s="153">
        <f t="shared" si="35"/>
        <v>319</v>
      </c>
      <c r="AG58" s="154">
        <f t="shared" ref="AG58:AG79" si="44">(AF58/C58)*100</f>
        <v>40.482233502538072</v>
      </c>
    </row>
    <row r="59" spans="1:33" x14ac:dyDescent="0.25">
      <c r="A59" s="42"/>
      <c r="B59" s="144" t="s">
        <v>54</v>
      </c>
      <c r="C59" s="140">
        <v>748</v>
      </c>
      <c r="D59" s="141">
        <v>647</v>
      </c>
      <c r="E59" s="142">
        <f t="shared" si="36"/>
        <v>86.497326203208559</v>
      </c>
      <c r="F59" s="123">
        <v>29</v>
      </c>
      <c r="G59" s="155">
        <f t="shared" si="30"/>
        <v>3.8770053475935833</v>
      </c>
      <c r="H59" s="123">
        <v>248</v>
      </c>
      <c r="I59" s="155">
        <f t="shared" si="31"/>
        <v>33.155080213903744</v>
      </c>
      <c r="J59" s="123">
        <v>183</v>
      </c>
      <c r="K59" s="155">
        <f t="shared" si="32"/>
        <v>24.46524064171123</v>
      </c>
      <c r="L59" s="123">
        <v>90</v>
      </c>
      <c r="M59" s="155">
        <f t="shared" si="33"/>
        <v>12.032085561497325</v>
      </c>
      <c r="N59" s="123">
        <v>349</v>
      </c>
      <c r="O59" s="155">
        <f t="shared" si="18"/>
        <v>46.657754010695186</v>
      </c>
      <c r="P59" s="153">
        <f t="shared" si="19"/>
        <v>277</v>
      </c>
      <c r="Q59" s="154">
        <f t="shared" si="38"/>
        <v>37.032085561497325</v>
      </c>
      <c r="R59" s="153">
        <f t="shared" si="21"/>
        <v>439</v>
      </c>
      <c r="S59" s="154">
        <f t="shared" si="37"/>
        <v>58.689839572192511</v>
      </c>
      <c r="T59" s="123">
        <v>19</v>
      </c>
      <c r="U59" s="155">
        <f t="shared" si="23"/>
        <v>2.5401069518716577</v>
      </c>
      <c r="V59" s="98">
        <v>176</v>
      </c>
      <c r="W59" s="155">
        <f t="shared" si="39"/>
        <v>23.52941176470588</v>
      </c>
      <c r="X59" s="123">
        <v>135</v>
      </c>
      <c r="Y59" s="155">
        <f t="shared" si="40"/>
        <v>18.048128342245988</v>
      </c>
      <c r="Z59" s="123">
        <v>66</v>
      </c>
      <c r="AA59" s="155">
        <f t="shared" si="41"/>
        <v>8.8235294117647065</v>
      </c>
      <c r="AB59" s="123">
        <v>346</v>
      </c>
      <c r="AC59" s="155">
        <f t="shared" si="42"/>
        <v>46.256684491978611</v>
      </c>
      <c r="AD59" s="153">
        <f t="shared" si="34"/>
        <v>195</v>
      </c>
      <c r="AE59" s="154">
        <f t="shared" si="43"/>
        <v>26.069518716577537</v>
      </c>
      <c r="AF59" s="153">
        <f t="shared" si="35"/>
        <v>412</v>
      </c>
      <c r="AG59" s="154">
        <f t="shared" si="44"/>
        <v>55.080213903743314</v>
      </c>
    </row>
    <row r="60" spans="1:33" x14ac:dyDescent="0.25">
      <c r="A60" s="42"/>
      <c r="B60" s="144" t="s">
        <v>55</v>
      </c>
      <c r="C60" s="140">
        <v>436</v>
      </c>
      <c r="D60" s="141">
        <v>330</v>
      </c>
      <c r="E60" s="142">
        <f t="shared" si="36"/>
        <v>75.688073394495419</v>
      </c>
      <c r="F60" s="123">
        <v>19</v>
      </c>
      <c r="G60" s="155">
        <f t="shared" si="30"/>
        <v>4.3577981651376145</v>
      </c>
      <c r="H60" s="123">
        <v>179</v>
      </c>
      <c r="I60" s="155">
        <f t="shared" si="31"/>
        <v>41.055045871559628</v>
      </c>
      <c r="J60" s="123">
        <v>139</v>
      </c>
      <c r="K60" s="155">
        <f t="shared" si="32"/>
        <v>31.880733944954127</v>
      </c>
      <c r="L60" s="123">
        <v>61</v>
      </c>
      <c r="M60" s="155">
        <f t="shared" si="33"/>
        <v>13.990825688073393</v>
      </c>
      <c r="N60" s="123">
        <v>121</v>
      </c>
      <c r="O60" s="155">
        <f t="shared" si="18"/>
        <v>27.75229357798165</v>
      </c>
      <c r="P60" s="153">
        <f t="shared" si="19"/>
        <v>198</v>
      </c>
      <c r="Q60" s="154">
        <f t="shared" si="38"/>
        <v>45.412844036697244</v>
      </c>
      <c r="R60" s="153">
        <f t="shared" si="21"/>
        <v>182</v>
      </c>
      <c r="S60" s="154">
        <f t="shared" si="37"/>
        <v>41.743119266055047</v>
      </c>
      <c r="T60" s="123">
        <v>27</v>
      </c>
      <c r="U60" s="155">
        <f t="shared" si="23"/>
        <v>6.192660550458716</v>
      </c>
      <c r="V60" s="98">
        <v>141</v>
      </c>
      <c r="W60" s="155">
        <f t="shared" si="39"/>
        <v>32.339449541284402</v>
      </c>
      <c r="X60" s="123">
        <v>87</v>
      </c>
      <c r="Y60" s="155">
        <f t="shared" si="40"/>
        <v>19.954128440366972</v>
      </c>
      <c r="Z60" s="123">
        <v>57</v>
      </c>
      <c r="AA60" s="155">
        <f t="shared" si="41"/>
        <v>13.073394495412844</v>
      </c>
      <c r="AB60" s="123">
        <v>116</v>
      </c>
      <c r="AC60" s="155">
        <f t="shared" si="42"/>
        <v>26.605504587155966</v>
      </c>
      <c r="AD60" s="153">
        <f t="shared" si="34"/>
        <v>168</v>
      </c>
      <c r="AE60" s="154">
        <f t="shared" si="43"/>
        <v>38.532110091743121</v>
      </c>
      <c r="AF60" s="153">
        <f t="shared" si="35"/>
        <v>173</v>
      </c>
      <c r="AG60" s="154">
        <f t="shared" si="44"/>
        <v>39.678899082568805</v>
      </c>
    </row>
    <row r="61" spans="1:33" x14ac:dyDescent="0.25">
      <c r="A61" s="42"/>
      <c r="B61" s="144" t="s">
        <v>56</v>
      </c>
      <c r="C61" s="140">
        <v>491</v>
      </c>
      <c r="D61" s="141">
        <v>380</v>
      </c>
      <c r="E61" s="142">
        <f t="shared" si="36"/>
        <v>77.39307535641548</v>
      </c>
      <c r="F61" s="123">
        <v>19</v>
      </c>
      <c r="G61" s="155">
        <f t="shared" si="30"/>
        <v>3.8696537678207736</v>
      </c>
      <c r="H61" s="123">
        <v>162</v>
      </c>
      <c r="I61" s="155">
        <f t="shared" si="31"/>
        <v>32.993890020366599</v>
      </c>
      <c r="J61" s="123">
        <v>98</v>
      </c>
      <c r="K61" s="155">
        <f t="shared" si="32"/>
        <v>19.959266802443992</v>
      </c>
      <c r="L61" s="123">
        <v>43</v>
      </c>
      <c r="M61" s="155">
        <f t="shared" si="33"/>
        <v>8.7576374745417525</v>
      </c>
      <c r="N61" s="123">
        <v>160</v>
      </c>
      <c r="O61" s="155">
        <f t="shared" si="18"/>
        <v>32.586558044806516</v>
      </c>
      <c r="P61" s="153">
        <f t="shared" si="19"/>
        <v>181</v>
      </c>
      <c r="Q61" s="154">
        <f t="shared" si="38"/>
        <v>36.863543788187378</v>
      </c>
      <c r="R61" s="153">
        <f t="shared" si="21"/>
        <v>203</v>
      </c>
      <c r="S61" s="154">
        <f t="shared" si="37"/>
        <v>41.344195519348268</v>
      </c>
      <c r="T61" s="123">
        <v>22</v>
      </c>
      <c r="U61" s="155">
        <f t="shared" si="23"/>
        <v>4.4806517311608962</v>
      </c>
      <c r="V61" s="98">
        <v>161</v>
      </c>
      <c r="W61" s="155">
        <f t="shared" si="39"/>
        <v>32.790224032586558</v>
      </c>
      <c r="X61" s="123">
        <v>94</v>
      </c>
      <c r="Y61" s="155">
        <f t="shared" si="40"/>
        <v>19.144602851323828</v>
      </c>
      <c r="Z61" s="123">
        <v>45</v>
      </c>
      <c r="AA61" s="155">
        <f t="shared" si="41"/>
        <v>9.1649694501018324</v>
      </c>
      <c r="AB61" s="123">
        <v>161</v>
      </c>
      <c r="AC61" s="155">
        <f t="shared" si="42"/>
        <v>32.790224032586558</v>
      </c>
      <c r="AD61" s="153">
        <f t="shared" si="34"/>
        <v>183</v>
      </c>
      <c r="AE61" s="154">
        <f t="shared" si="43"/>
        <v>37.270875763747455</v>
      </c>
      <c r="AF61" s="153">
        <f t="shared" si="35"/>
        <v>206</v>
      </c>
      <c r="AG61" s="154">
        <f t="shared" si="44"/>
        <v>41.955193482688394</v>
      </c>
    </row>
    <row r="62" spans="1:33" x14ac:dyDescent="0.25">
      <c r="A62" s="42"/>
      <c r="B62" s="144" t="s">
        <v>57</v>
      </c>
      <c r="C62" s="140">
        <v>1970</v>
      </c>
      <c r="D62" s="141">
        <v>1609</v>
      </c>
      <c r="E62" s="142">
        <f t="shared" si="36"/>
        <v>81.675126903553306</v>
      </c>
      <c r="F62" s="123">
        <v>48</v>
      </c>
      <c r="G62" s="155">
        <f t="shared" si="30"/>
        <v>2.4365482233502536</v>
      </c>
      <c r="H62" s="123">
        <v>406</v>
      </c>
      <c r="I62" s="155">
        <f t="shared" si="31"/>
        <v>20.609137055837564</v>
      </c>
      <c r="J62" s="123">
        <v>347</v>
      </c>
      <c r="K62" s="155">
        <f t="shared" si="32"/>
        <v>17.614213197969544</v>
      </c>
      <c r="L62" s="123">
        <v>300</v>
      </c>
      <c r="M62" s="155">
        <f t="shared" si="33"/>
        <v>15.228426395939088</v>
      </c>
      <c r="N62" s="123">
        <v>833</v>
      </c>
      <c r="O62" s="155">
        <f t="shared" si="18"/>
        <v>42.284263959390863</v>
      </c>
      <c r="P62" s="153">
        <f t="shared" si="19"/>
        <v>454</v>
      </c>
      <c r="Q62" s="154">
        <f t="shared" si="38"/>
        <v>23.045685279187815</v>
      </c>
      <c r="R62" s="153">
        <f t="shared" si="21"/>
        <v>1133</v>
      </c>
      <c r="S62" s="154">
        <f t="shared" si="37"/>
        <v>57.512690355329951</v>
      </c>
      <c r="T62" s="123">
        <v>60</v>
      </c>
      <c r="U62" s="155">
        <f t="shared" si="23"/>
        <v>3.0456852791878175</v>
      </c>
      <c r="V62" s="98">
        <v>401</v>
      </c>
      <c r="W62" s="155">
        <f t="shared" si="39"/>
        <v>20.35532994923858</v>
      </c>
      <c r="X62" s="123">
        <v>320</v>
      </c>
      <c r="Y62" s="155">
        <f t="shared" si="40"/>
        <v>16.243654822335024</v>
      </c>
      <c r="Z62" s="123">
        <v>284</v>
      </c>
      <c r="AA62" s="155">
        <f t="shared" si="41"/>
        <v>14.416243654822336</v>
      </c>
      <c r="AB62" s="123">
        <v>874</v>
      </c>
      <c r="AC62" s="155">
        <f t="shared" si="42"/>
        <v>44.36548223350254</v>
      </c>
      <c r="AD62" s="153">
        <f t="shared" si="34"/>
        <v>461</v>
      </c>
      <c r="AE62" s="154">
        <f t="shared" si="43"/>
        <v>23.401015228426399</v>
      </c>
      <c r="AF62" s="153">
        <f t="shared" si="35"/>
        <v>1158</v>
      </c>
      <c r="AG62" s="154">
        <f t="shared" si="44"/>
        <v>58.781725888324878</v>
      </c>
    </row>
    <row r="63" spans="1:33" x14ac:dyDescent="0.25">
      <c r="A63" s="42"/>
      <c r="B63" s="144" t="s">
        <v>58</v>
      </c>
      <c r="C63" s="140">
        <v>338</v>
      </c>
      <c r="D63" s="141">
        <v>258</v>
      </c>
      <c r="E63" s="142">
        <f t="shared" si="36"/>
        <v>76.331360946745562</v>
      </c>
      <c r="F63" s="123">
        <v>7</v>
      </c>
      <c r="G63" s="155">
        <f t="shared" si="30"/>
        <v>2.0710059171597637</v>
      </c>
      <c r="H63" s="123">
        <v>97</v>
      </c>
      <c r="I63" s="155">
        <f t="shared" si="31"/>
        <v>28.698224852071007</v>
      </c>
      <c r="J63" s="123">
        <v>61</v>
      </c>
      <c r="K63" s="155">
        <f t="shared" si="32"/>
        <v>18.047337278106511</v>
      </c>
      <c r="L63" s="123">
        <v>39</v>
      </c>
      <c r="M63" s="155">
        <f t="shared" si="33"/>
        <v>11.538461538461538</v>
      </c>
      <c r="N63" s="123">
        <v>120</v>
      </c>
      <c r="O63" s="155">
        <f t="shared" si="18"/>
        <v>35.502958579881657</v>
      </c>
      <c r="P63" s="153">
        <f t="shared" si="19"/>
        <v>104</v>
      </c>
      <c r="Q63" s="154">
        <f t="shared" si="38"/>
        <v>30.76923076923077</v>
      </c>
      <c r="R63" s="153">
        <f t="shared" si="21"/>
        <v>159</v>
      </c>
      <c r="S63" s="154">
        <f t="shared" si="37"/>
        <v>47.041420118343197</v>
      </c>
      <c r="T63" s="123">
        <v>15</v>
      </c>
      <c r="U63" s="155">
        <f t="shared" si="23"/>
        <v>4.4378698224852071</v>
      </c>
      <c r="V63" s="98">
        <v>95</v>
      </c>
      <c r="W63" s="155">
        <f t="shared" si="39"/>
        <v>28.106508875739642</v>
      </c>
      <c r="X63" s="123">
        <v>57</v>
      </c>
      <c r="Y63" s="155">
        <f t="shared" si="40"/>
        <v>16.863905325443788</v>
      </c>
      <c r="Z63" s="123">
        <v>40</v>
      </c>
      <c r="AA63" s="155">
        <f t="shared" si="41"/>
        <v>11.834319526627219</v>
      </c>
      <c r="AB63" s="123">
        <v>118</v>
      </c>
      <c r="AC63" s="155">
        <f t="shared" si="42"/>
        <v>34.911242603550299</v>
      </c>
      <c r="AD63" s="153">
        <f t="shared" si="34"/>
        <v>110</v>
      </c>
      <c r="AE63" s="154">
        <f t="shared" si="43"/>
        <v>32.544378698224854</v>
      </c>
      <c r="AF63" s="153">
        <f t="shared" si="35"/>
        <v>158</v>
      </c>
      <c r="AG63" s="154">
        <f t="shared" si="44"/>
        <v>46.745562130177518</v>
      </c>
    </row>
    <row r="64" spans="1:33" x14ac:dyDescent="0.25">
      <c r="A64" s="42"/>
      <c r="B64" s="144" t="s">
        <v>59</v>
      </c>
      <c r="C64" s="140">
        <v>551</v>
      </c>
      <c r="D64" s="141">
        <v>402</v>
      </c>
      <c r="E64" s="142">
        <f t="shared" si="36"/>
        <v>72.958257713248642</v>
      </c>
      <c r="F64" s="123">
        <v>23</v>
      </c>
      <c r="G64" s="155">
        <f t="shared" si="30"/>
        <v>4.1742286751361162</v>
      </c>
      <c r="H64" s="123">
        <v>173</v>
      </c>
      <c r="I64" s="155">
        <f t="shared" si="31"/>
        <v>31.397459165154263</v>
      </c>
      <c r="J64" s="123">
        <v>115</v>
      </c>
      <c r="K64" s="155">
        <f t="shared" si="32"/>
        <v>20.871143375680582</v>
      </c>
      <c r="L64" s="123">
        <v>74</v>
      </c>
      <c r="M64" s="155">
        <f t="shared" si="33"/>
        <v>13.430127041742287</v>
      </c>
      <c r="N64" s="123">
        <v>158</v>
      </c>
      <c r="O64" s="155">
        <f t="shared" si="18"/>
        <v>28.675136116152451</v>
      </c>
      <c r="P64" s="153">
        <f t="shared" si="19"/>
        <v>196</v>
      </c>
      <c r="Q64" s="154">
        <f t="shared" si="38"/>
        <v>35.57168784029038</v>
      </c>
      <c r="R64" s="153">
        <f t="shared" si="21"/>
        <v>232</v>
      </c>
      <c r="S64" s="154">
        <f t="shared" si="37"/>
        <v>42.105263157894733</v>
      </c>
      <c r="T64" s="123">
        <v>25</v>
      </c>
      <c r="U64" s="155">
        <f t="shared" si="23"/>
        <v>4.5372050816696916</v>
      </c>
      <c r="V64" s="98">
        <v>174</v>
      </c>
      <c r="W64" s="155">
        <f t="shared" si="39"/>
        <v>31.578947368421051</v>
      </c>
      <c r="X64" s="123">
        <v>113</v>
      </c>
      <c r="Y64" s="155">
        <f t="shared" si="40"/>
        <v>20.508166969147005</v>
      </c>
      <c r="Z64" s="123">
        <v>69</v>
      </c>
      <c r="AA64" s="155">
        <f t="shared" si="41"/>
        <v>12.522686025408348</v>
      </c>
      <c r="AB64" s="123">
        <v>161</v>
      </c>
      <c r="AC64" s="155">
        <f t="shared" si="42"/>
        <v>29.219600725952816</v>
      </c>
      <c r="AD64" s="153">
        <f t="shared" si="34"/>
        <v>199</v>
      </c>
      <c r="AE64" s="154">
        <f t="shared" si="43"/>
        <v>36.116152450090745</v>
      </c>
      <c r="AF64" s="153">
        <f t="shared" si="35"/>
        <v>230</v>
      </c>
      <c r="AG64" s="154">
        <f t="shared" si="44"/>
        <v>41.742286751361164</v>
      </c>
    </row>
    <row r="65" spans="1:33" x14ac:dyDescent="0.25">
      <c r="A65" s="42"/>
      <c r="B65" s="144" t="s">
        <v>60</v>
      </c>
      <c r="C65" s="140">
        <v>577</v>
      </c>
      <c r="D65" s="141">
        <v>428</v>
      </c>
      <c r="E65" s="142">
        <f t="shared" si="36"/>
        <v>74.176776429809365</v>
      </c>
      <c r="F65" s="123">
        <v>23</v>
      </c>
      <c r="G65" s="155">
        <f t="shared" si="30"/>
        <v>3.9861351819757362</v>
      </c>
      <c r="H65" s="123">
        <v>173</v>
      </c>
      <c r="I65" s="155">
        <f t="shared" si="31"/>
        <v>29.982668977469672</v>
      </c>
      <c r="J65" s="123">
        <v>112</v>
      </c>
      <c r="K65" s="155">
        <f t="shared" si="32"/>
        <v>19.410745233968804</v>
      </c>
      <c r="L65" s="123">
        <v>76</v>
      </c>
      <c r="M65" s="155">
        <f t="shared" si="33"/>
        <v>13.171577123050259</v>
      </c>
      <c r="N65" s="123">
        <v>187</v>
      </c>
      <c r="O65" s="155">
        <f t="shared" si="18"/>
        <v>32.40901213171577</v>
      </c>
      <c r="P65" s="153">
        <f t="shared" si="19"/>
        <v>196</v>
      </c>
      <c r="Q65" s="154">
        <f t="shared" si="38"/>
        <v>33.968804159445412</v>
      </c>
      <c r="R65" s="153">
        <f t="shared" si="21"/>
        <v>263</v>
      </c>
      <c r="S65" s="154">
        <f t="shared" si="37"/>
        <v>45.580589254766032</v>
      </c>
      <c r="T65" s="123">
        <v>31</v>
      </c>
      <c r="U65" s="155">
        <f t="shared" si="23"/>
        <v>5.3726169844020797</v>
      </c>
      <c r="V65" s="98">
        <v>166</v>
      </c>
      <c r="W65" s="155">
        <f t="shared" si="39"/>
        <v>28.769497400346623</v>
      </c>
      <c r="X65" s="123">
        <v>110</v>
      </c>
      <c r="Y65" s="155">
        <f t="shared" si="40"/>
        <v>19.064124783362217</v>
      </c>
      <c r="Z65" s="123">
        <v>69</v>
      </c>
      <c r="AA65" s="155">
        <f t="shared" si="41"/>
        <v>11.95840554592721</v>
      </c>
      <c r="AB65" s="123">
        <v>193</v>
      </c>
      <c r="AC65" s="155">
        <f t="shared" si="42"/>
        <v>33.448873483535529</v>
      </c>
      <c r="AD65" s="153">
        <f t="shared" si="34"/>
        <v>197</v>
      </c>
      <c r="AE65" s="154">
        <f t="shared" si="43"/>
        <v>34.142114384748702</v>
      </c>
      <c r="AF65" s="153">
        <f t="shared" si="35"/>
        <v>262</v>
      </c>
      <c r="AG65" s="154">
        <f t="shared" si="44"/>
        <v>45.407279029462735</v>
      </c>
    </row>
    <row r="66" spans="1:33" x14ac:dyDescent="0.25">
      <c r="A66" s="42"/>
      <c r="B66" s="144" t="s">
        <v>61</v>
      </c>
      <c r="C66" s="140">
        <v>645</v>
      </c>
      <c r="D66" s="141">
        <v>468</v>
      </c>
      <c r="E66" s="142">
        <f t="shared" si="36"/>
        <v>72.558139534883722</v>
      </c>
      <c r="F66" s="123">
        <v>21</v>
      </c>
      <c r="G66" s="155">
        <f t="shared" si="30"/>
        <v>3.2558139534883721</v>
      </c>
      <c r="H66" s="123">
        <v>217</v>
      </c>
      <c r="I66" s="155">
        <f t="shared" si="31"/>
        <v>33.643410852713181</v>
      </c>
      <c r="J66" s="123">
        <v>138</v>
      </c>
      <c r="K66" s="155">
        <f t="shared" si="32"/>
        <v>21.395348837209301</v>
      </c>
      <c r="L66" s="123">
        <v>86</v>
      </c>
      <c r="M66" s="155">
        <f t="shared" si="33"/>
        <v>13.333333333333334</v>
      </c>
      <c r="N66" s="123">
        <v>170</v>
      </c>
      <c r="O66" s="155">
        <f t="shared" si="18"/>
        <v>26.356589147286826</v>
      </c>
      <c r="P66" s="153">
        <f t="shared" si="19"/>
        <v>238</v>
      </c>
      <c r="Q66" s="154">
        <f t="shared" si="38"/>
        <v>36.899224806201552</v>
      </c>
      <c r="R66" s="153">
        <f t="shared" si="21"/>
        <v>256</v>
      </c>
      <c r="S66" s="154">
        <f t="shared" si="37"/>
        <v>39.689922480620154</v>
      </c>
      <c r="T66" s="123">
        <v>32</v>
      </c>
      <c r="U66" s="155">
        <f t="shared" si="23"/>
        <v>4.9612403100775193</v>
      </c>
      <c r="V66" s="98">
        <v>202</v>
      </c>
      <c r="W66" s="155">
        <f t="shared" si="39"/>
        <v>31.317829457364343</v>
      </c>
      <c r="X66" s="123">
        <v>139</v>
      </c>
      <c r="Y66" s="155">
        <f t="shared" si="40"/>
        <v>21.550387596899228</v>
      </c>
      <c r="Z66" s="123">
        <v>85</v>
      </c>
      <c r="AA66" s="155">
        <f t="shared" si="41"/>
        <v>13.178294573643413</v>
      </c>
      <c r="AB66" s="123">
        <v>174</v>
      </c>
      <c r="AC66" s="155">
        <f t="shared" si="42"/>
        <v>26.976744186046513</v>
      </c>
      <c r="AD66" s="153">
        <f t="shared" si="34"/>
        <v>234</v>
      </c>
      <c r="AE66" s="154">
        <f t="shared" si="43"/>
        <v>36.279069767441861</v>
      </c>
      <c r="AF66" s="153">
        <f t="shared" si="35"/>
        <v>259</v>
      </c>
      <c r="AG66" s="154">
        <f t="shared" si="44"/>
        <v>40.155038759689923</v>
      </c>
    </row>
    <row r="67" spans="1:33" x14ac:dyDescent="0.25">
      <c r="A67" s="42"/>
      <c r="B67" s="144" t="s">
        <v>62</v>
      </c>
      <c r="C67" s="140">
        <v>549</v>
      </c>
      <c r="D67" s="141">
        <v>408</v>
      </c>
      <c r="E67" s="142">
        <f t="shared" si="36"/>
        <v>74.316939890710387</v>
      </c>
      <c r="F67" s="123">
        <v>20</v>
      </c>
      <c r="G67" s="155">
        <f t="shared" si="30"/>
        <v>3.6429872495446269</v>
      </c>
      <c r="H67" s="123">
        <v>173</v>
      </c>
      <c r="I67" s="155">
        <f t="shared" si="31"/>
        <v>31.51183970856102</v>
      </c>
      <c r="J67" s="123">
        <v>103</v>
      </c>
      <c r="K67" s="155">
        <f t="shared" si="32"/>
        <v>18.761384335154826</v>
      </c>
      <c r="L67" s="123">
        <v>88</v>
      </c>
      <c r="M67" s="155">
        <f t="shared" si="33"/>
        <v>16.029143897996356</v>
      </c>
      <c r="N67" s="123">
        <v>158</v>
      </c>
      <c r="O67" s="155">
        <f t="shared" si="18"/>
        <v>28.779599271402549</v>
      </c>
      <c r="P67" s="153">
        <f t="shared" si="19"/>
        <v>193</v>
      </c>
      <c r="Q67" s="154">
        <f t="shared" si="38"/>
        <v>35.154826958105645</v>
      </c>
      <c r="R67" s="153">
        <f t="shared" si="21"/>
        <v>246</v>
      </c>
      <c r="S67" s="154">
        <f t="shared" si="37"/>
        <v>44.808743169398909</v>
      </c>
      <c r="T67" s="123">
        <v>30</v>
      </c>
      <c r="U67" s="155">
        <f t="shared" si="23"/>
        <v>5.4644808743169397</v>
      </c>
      <c r="V67" s="98">
        <v>164</v>
      </c>
      <c r="W67" s="155">
        <f t="shared" si="39"/>
        <v>29.87249544626594</v>
      </c>
      <c r="X67" s="123">
        <v>98</v>
      </c>
      <c r="Y67" s="155">
        <f t="shared" si="40"/>
        <v>17.850637522768668</v>
      </c>
      <c r="Z67" s="123">
        <v>102</v>
      </c>
      <c r="AA67" s="155">
        <f t="shared" si="41"/>
        <v>18.579234972677597</v>
      </c>
      <c r="AB67" s="123">
        <v>148</v>
      </c>
      <c r="AC67" s="155">
        <f t="shared" si="42"/>
        <v>26.958105646630237</v>
      </c>
      <c r="AD67" s="153">
        <f t="shared" si="34"/>
        <v>194</v>
      </c>
      <c r="AE67" s="154">
        <f t="shared" si="43"/>
        <v>35.336976320582878</v>
      </c>
      <c r="AF67" s="153">
        <f t="shared" si="35"/>
        <v>250</v>
      </c>
      <c r="AG67" s="154">
        <f t="shared" si="44"/>
        <v>45.537340619307834</v>
      </c>
    </row>
    <row r="68" spans="1:33" x14ac:dyDescent="0.25">
      <c r="A68" s="42"/>
      <c r="B68" s="144" t="s">
        <v>63</v>
      </c>
      <c r="C68" s="140">
        <v>443</v>
      </c>
      <c r="D68" s="141">
        <v>360</v>
      </c>
      <c r="E68" s="142">
        <f t="shared" si="36"/>
        <v>81.264108352144476</v>
      </c>
      <c r="F68" s="123">
        <v>18</v>
      </c>
      <c r="G68" s="155">
        <f t="shared" si="30"/>
        <v>4.0632054176072234</v>
      </c>
      <c r="H68" s="123">
        <v>130</v>
      </c>
      <c r="I68" s="155">
        <f t="shared" si="31"/>
        <v>29.345372460496616</v>
      </c>
      <c r="J68" s="123">
        <v>76</v>
      </c>
      <c r="K68" s="155">
        <f t="shared" si="32"/>
        <v>17.155756207674944</v>
      </c>
      <c r="L68" s="123">
        <v>42</v>
      </c>
      <c r="M68" s="155">
        <f t="shared" si="33"/>
        <v>9.4808126410835225</v>
      </c>
      <c r="N68" s="123">
        <v>171</v>
      </c>
      <c r="O68" s="155">
        <f t="shared" si="18"/>
        <v>38.60045146726862</v>
      </c>
      <c r="P68" s="153">
        <f t="shared" si="19"/>
        <v>148</v>
      </c>
      <c r="Q68" s="154">
        <f t="shared" si="38"/>
        <v>33.408577878103841</v>
      </c>
      <c r="R68" s="153">
        <f t="shared" si="21"/>
        <v>213</v>
      </c>
      <c r="S68" s="154">
        <f t="shared" si="37"/>
        <v>48.081264108352144</v>
      </c>
      <c r="T68" s="123">
        <v>20</v>
      </c>
      <c r="U68" s="155">
        <f t="shared" si="23"/>
        <v>4.5146726862302486</v>
      </c>
      <c r="V68" s="98">
        <v>124</v>
      </c>
      <c r="W68" s="155">
        <f t="shared" si="39"/>
        <v>27.990970654627539</v>
      </c>
      <c r="X68" s="123">
        <v>71</v>
      </c>
      <c r="Y68" s="155">
        <f t="shared" si="40"/>
        <v>16.02708803611738</v>
      </c>
      <c r="Z68" s="123">
        <v>45</v>
      </c>
      <c r="AA68" s="155">
        <f t="shared" si="41"/>
        <v>10.158013544018059</v>
      </c>
      <c r="AB68" s="123">
        <v>177</v>
      </c>
      <c r="AC68" s="155">
        <f t="shared" si="42"/>
        <v>39.954853273137694</v>
      </c>
      <c r="AD68" s="153">
        <f t="shared" si="34"/>
        <v>144</v>
      </c>
      <c r="AE68" s="154">
        <f t="shared" si="43"/>
        <v>32.505643340857787</v>
      </c>
      <c r="AF68" s="153">
        <f t="shared" si="35"/>
        <v>222</v>
      </c>
      <c r="AG68" s="154">
        <f t="shared" si="44"/>
        <v>50.112866817155755</v>
      </c>
    </row>
    <row r="69" spans="1:33" x14ac:dyDescent="0.25">
      <c r="A69" s="42"/>
      <c r="B69" s="144" t="s">
        <v>64</v>
      </c>
      <c r="C69" s="140">
        <v>1506</v>
      </c>
      <c r="D69" s="141">
        <v>1161</v>
      </c>
      <c r="E69" s="142">
        <f t="shared" si="36"/>
        <v>77.091633466135463</v>
      </c>
      <c r="F69" s="123">
        <v>53</v>
      </c>
      <c r="G69" s="155">
        <f t="shared" si="30"/>
        <v>3.51925630810093</v>
      </c>
      <c r="H69" s="123">
        <v>430</v>
      </c>
      <c r="I69" s="155">
        <f t="shared" si="31"/>
        <v>28.552456839309432</v>
      </c>
      <c r="J69" s="123">
        <v>309</v>
      </c>
      <c r="K69" s="155">
        <f t="shared" si="32"/>
        <v>20.517928286852591</v>
      </c>
      <c r="L69" s="123">
        <v>218</v>
      </c>
      <c r="M69" s="155">
        <f t="shared" si="33"/>
        <v>14.475431606905712</v>
      </c>
      <c r="N69" s="123">
        <v>473</v>
      </c>
      <c r="O69" s="155">
        <f t="shared" si="18"/>
        <v>31.407702523240371</v>
      </c>
      <c r="P69" s="153">
        <f t="shared" si="19"/>
        <v>483</v>
      </c>
      <c r="Q69" s="154">
        <f t="shared" si="38"/>
        <v>32.071713147410357</v>
      </c>
      <c r="R69" s="153">
        <f t="shared" si="21"/>
        <v>691</v>
      </c>
      <c r="S69" s="154">
        <f t="shared" si="37"/>
        <v>45.883134130146082</v>
      </c>
      <c r="T69" s="123">
        <v>75</v>
      </c>
      <c r="U69" s="155">
        <f t="shared" si="23"/>
        <v>4.9800796812749004</v>
      </c>
      <c r="V69" s="98">
        <v>418</v>
      </c>
      <c r="W69" s="155">
        <f t="shared" si="39"/>
        <v>27.755644090305442</v>
      </c>
      <c r="X69" s="123">
        <v>301</v>
      </c>
      <c r="Y69" s="155">
        <f t="shared" si="40"/>
        <v>19.986719787516599</v>
      </c>
      <c r="Z69" s="123">
        <v>198</v>
      </c>
      <c r="AA69" s="155">
        <f t="shared" si="41"/>
        <v>13.147410358565736</v>
      </c>
      <c r="AB69" s="123">
        <v>498</v>
      </c>
      <c r="AC69" s="155">
        <f t="shared" si="42"/>
        <v>33.067729083665334</v>
      </c>
      <c r="AD69" s="153">
        <f t="shared" si="34"/>
        <v>493</v>
      </c>
      <c r="AE69" s="154">
        <f t="shared" si="43"/>
        <v>32.735723771580346</v>
      </c>
      <c r="AF69" s="153">
        <f t="shared" si="35"/>
        <v>696</v>
      </c>
      <c r="AG69" s="154">
        <f t="shared" si="44"/>
        <v>46.21513944223107</v>
      </c>
    </row>
    <row r="70" spans="1:33" x14ac:dyDescent="0.25">
      <c r="A70" s="42"/>
      <c r="B70" s="144" t="s">
        <v>65</v>
      </c>
      <c r="C70" s="140">
        <v>537</v>
      </c>
      <c r="D70" s="141">
        <v>439</v>
      </c>
      <c r="E70" s="142">
        <f t="shared" si="36"/>
        <v>81.750465549348235</v>
      </c>
      <c r="F70" s="123">
        <v>16</v>
      </c>
      <c r="G70" s="155">
        <f t="shared" si="30"/>
        <v>2.9795158286778398</v>
      </c>
      <c r="H70" s="123">
        <v>137</v>
      </c>
      <c r="I70" s="155">
        <f t="shared" si="31"/>
        <v>25.512104283054004</v>
      </c>
      <c r="J70" s="123">
        <v>86</v>
      </c>
      <c r="K70" s="155">
        <f t="shared" si="32"/>
        <v>16.014897579143391</v>
      </c>
      <c r="L70" s="123">
        <v>117</v>
      </c>
      <c r="M70" s="155">
        <f t="shared" si="33"/>
        <v>21.787709497206702</v>
      </c>
      <c r="N70" s="123">
        <v>170</v>
      </c>
      <c r="O70" s="155">
        <f t="shared" si="18"/>
        <v>31.65735567970205</v>
      </c>
      <c r="P70" s="153">
        <f t="shared" si="19"/>
        <v>153</v>
      </c>
      <c r="Q70" s="154">
        <f t="shared" si="38"/>
        <v>28.491620111731841</v>
      </c>
      <c r="R70" s="153">
        <f t="shared" si="21"/>
        <v>287</v>
      </c>
      <c r="S70" s="154">
        <f t="shared" si="37"/>
        <v>53.445065176908756</v>
      </c>
      <c r="T70" s="123">
        <v>28</v>
      </c>
      <c r="U70" s="155">
        <f t="shared" si="23"/>
        <v>5.2141527001862196</v>
      </c>
      <c r="V70" s="98">
        <v>126</v>
      </c>
      <c r="W70" s="155">
        <f t="shared" si="39"/>
        <v>23.463687150837988</v>
      </c>
      <c r="X70" s="123">
        <v>87</v>
      </c>
      <c r="Y70" s="155">
        <f t="shared" si="40"/>
        <v>16.201117318435752</v>
      </c>
      <c r="Z70" s="123">
        <v>117</v>
      </c>
      <c r="AA70" s="155">
        <f t="shared" si="41"/>
        <v>21.787709497206702</v>
      </c>
      <c r="AB70" s="123">
        <v>172</v>
      </c>
      <c r="AC70" s="155">
        <f t="shared" si="42"/>
        <v>32.029795158286781</v>
      </c>
      <c r="AD70" s="153">
        <f t="shared" si="34"/>
        <v>154</v>
      </c>
      <c r="AE70" s="154">
        <f t="shared" si="43"/>
        <v>28.677839851024206</v>
      </c>
      <c r="AF70" s="153">
        <f t="shared" si="35"/>
        <v>289</v>
      </c>
      <c r="AG70" s="154">
        <f t="shared" si="44"/>
        <v>53.817504655493487</v>
      </c>
    </row>
    <row r="71" spans="1:33" x14ac:dyDescent="0.25">
      <c r="A71" s="42"/>
      <c r="B71" s="144" t="s">
        <v>66</v>
      </c>
      <c r="C71" s="140">
        <v>4194</v>
      </c>
      <c r="D71" s="141">
        <v>3065</v>
      </c>
      <c r="E71" s="142">
        <f t="shared" si="36"/>
        <v>73.080591320934673</v>
      </c>
      <c r="F71" s="123">
        <v>161</v>
      </c>
      <c r="G71" s="155">
        <f t="shared" si="30"/>
        <v>3.8388173581306626</v>
      </c>
      <c r="H71" s="123">
        <v>1087</v>
      </c>
      <c r="I71" s="155">
        <f t="shared" si="31"/>
        <v>25.917978063900808</v>
      </c>
      <c r="J71" s="123">
        <v>979</v>
      </c>
      <c r="K71" s="155">
        <f t="shared" si="32"/>
        <v>23.342870767763472</v>
      </c>
      <c r="L71" s="123">
        <v>628</v>
      </c>
      <c r="M71" s="155">
        <f t="shared" si="33"/>
        <v>14.97377205531712</v>
      </c>
      <c r="N71" s="123">
        <v>1283</v>
      </c>
      <c r="O71" s="155">
        <f t="shared" si="18"/>
        <v>30.591320934668577</v>
      </c>
      <c r="P71" s="153">
        <f t="shared" si="19"/>
        <v>1248</v>
      </c>
      <c r="Q71" s="154">
        <f t="shared" si="38"/>
        <v>29.756795422031473</v>
      </c>
      <c r="R71" s="153">
        <f t="shared" si="21"/>
        <v>1911</v>
      </c>
      <c r="S71" s="154">
        <f t="shared" si="37"/>
        <v>45.565092989985693</v>
      </c>
      <c r="T71" s="123">
        <v>212</v>
      </c>
      <c r="U71" s="155">
        <f t="shared" si="23"/>
        <v>5.0548402479732957</v>
      </c>
      <c r="V71" s="98">
        <v>1071</v>
      </c>
      <c r="W71" s="155">
        <f t="shared" si="39"/>
        <v>25.536480686695278</v>
      </c>
      <c r="X71" s="123">
        <v>968</v>
      </c>
      <c r="Y71" s="155">
        <f t="shared" si="40"/>
        <v>23.080591320934669</v>
      </c>
      <c r="Z71" s="123">
        <v>615</v>
      </c>
      <c r="AA71" s="155">
        <f t="shared" si="41"/>
        <v>14.663805436337626</v>
      </c>
      <c r="AB71" s="123">
        <v>1285</v>
      </c>
      <c r="AC71" s="155">
        <f t="shared" si="42"/>
        <v>30.639008106819265</v>
      </c>
      <c r="AD71" s="153">
        <f t="shared" si="34"/>
        <v>1283</v>
      </c>
      <c r="AE71" s="154">
        <f t="shared" si="43"/>
        <v>30.591320934668577</v>
      </c>
      <c r="AF71" s="153">
        <f t="shared" si="35"/>
        <v>1900</v>
      </c>
      <c r="AG71" s="154">
        <f t="shared" si="44"/>
        <v>45.302813543156887</v>
      </c>
    </row>
    <row r="72" spans="1:33" x14ac:dyDescent="0.25">
      <c r="A72" s="42"/>
      <c r="B72" s="144" t="s">
        <v>67</v>
      </c>
      <c r="C72" s="140">
        <v>4626</v>
      </c>
      <c r="D72" s="141">
        <v>3994</v>
      </c>
      <c r="E72" s="142">
        <f t="shared" si="36"/>
        <v>86.338089061824476</v>
      </c>
      <c r="F72" s="287">
        <v>77</v>
      </c>
      <c r="G72" s="155">
        <f t="shared" si="30"/>
        <v>1.6645049718979681</v>
      </c>
      <c r="H72" s="287">
        <v>617</v>
      </c>
      <c r="I72" s="155">
        <f t="shared" si="31"/>
        <v>13.337656722870731</v>
      </c>
      <c r="J72" s="287">
        <v>659</v>
      </c>
      <c r="K72" s="155">
        <f t="shared" si="32"/>
        <v>14.245568525724167</v>
      </c>
      <c r="L72" s="287">
        <v>598</v>
      </c>
      <c r="M72" s="155">
        <f t="shared" si="33"/>
        <v>12.926934716817987</v>
      </c>
      <c r="N72" s="287">
        <v>2642</v>
      </c>
      <c r="O72" s="155">
        <f t="shared" si="18"/>
        <v>57.111975789018587</v>
      </c>
      <c r="P72" s="153">
        <f t="shared" si="19"/>
        <v>694</v>
      </c>
      <c r="Q72" s="154">
        <f t="shared" si="38"/>
        <v>15.002161694768699</v>
      </c>
      <c r="R72" s="153">
        <f t="shared" si="21"/>
        <v>3240</v>
      </c>
      <c r="S72" s="154">
        <f t="shared" si="37"/>
        <v>70.038910505836569</v>
      </c>
      <c r="T72" s="123">
        <v>88</v>
      </c>
      <c r="U72" s="155">
        <f t="shared" si="23"/>
        <v>1.9022913964548205</v>
      </c>
      <c r="V72" s="98">
        <v>603</v>
      </c>
      <c r="W72" s="155">
        <f t="shared" si="39"/>
        <v>13.03501945525292</v>
      </c>
      <c r="X72" s="123">
        <v>645</v>
      </c>
      <c r="Y72" s="155">
        <f t="shared" si="40"/>
        <v>13.942931258106356</v>
      </c>
      <c r="Z72" s="123">
        <v>566</v>
      </c>
      <c r="AA72" s="155">
        <f t="shared" si="41"/>
        <v>12.235192390834413</v>
      </c>
      <c r="AB72" s="123">
        <v>2695</v>
      </c>
      <c r="AC72" s="155">
        <f t="shared" si="42"/>
        <v>58.257674016428886</v>
      </c>
      <c r="AD72" s="153">
        <f t="shared" si="34"/>
        <v>691</v>
      </c>
      <c r="AE72" s="154">
        <f t="shared" si="43"/>
        <v>14.937310851707739</v>
      </c>
      <c r="AF72" s="153">
        <f t="shared" si="35"/>
        <v>3261</v>
      </c>
      <c r="AG72" s="154">
        <f t="shared" si="44"/>
        <v>70.492866407263293</v>
      </c>
    </row>
    <row r="73" spans="1:33" x14ac:dyDescent="0.25">
      <c r="A73" s="42"/>
      <c r="B73" s="144" t="s">
        <v>68</v>
      </c>
      <c r="C73" s="140">
        <v>2383</v>
      </c>
      <c r="D73" s="141">
        <v>1768</v>
      </c>
      <c r="E73" s="142">
        <f t="shared" si="36"/>
        <v>74.192194712547206</v>
      </c>
      <c r="F73" s="123">
        <v>103</v>
      </c>
      <c r="G73" s="155">
        <f t="shared" si="30"/>
        <v>4.3222828367603858</v>
      </c>
      <c r="H73" s="123">
        <v>835</v>
      </c>
      <c r="I73" s="155">
        <f t="shared" si="31"/>
        <v>35.03986571548468</v>
      </c>
      <c r="J73" s="123">
        <v>550</v>
      </c>
      <c r="K73" s="155">
        <f t="shared" si="32"/>
        <v>23.080151070079733</v>
      </c>
      <c r="L73" s="123">
        <v>246</v>
      </c>
      <c r="M73" s="155">
        <f t="shared" si="33"/>
        <v>10.323122114981116</v>
      </c>
      <c r="N73" s="123">
        <v>613</v>
      </c>
      <c r="O73" s="155">
        <f t="shared" si="18"/>
        <v>25.723877465379775</v>
      </c>
      <c r="P73" s="153">
        <f t="shared" si="19"/>
        <v>938</v>
      </c>
      <c r="Q73" s="154">
        <f t="shared" si="38"/>
        <v>39.362148552245067</v>
      </c>
      <c r="R73" s="153">
        <f t="shared" si="21"/>
        <v>859</v>
      </c>
      <c r="S73" s="154">
        <f t="shared" si="37"/>
        <v>36.04699958036089</v>
      </c>
      <c r="T73" s="123">
        <v>135</v>
      </c>
      <c r="U73" s="155">
        <f t="shared" si="23"/>
        <v>5.6651279899286617</v>
      </c>
      <c r="V73" s="98">
        <v>824</v>
      </c>
      <c r="W73" s="155">
        <f t="shared" si="39"/>
        <v>34.578262694083087</v>
      </c>
      <c r="X73" s="123">
        <v>523</v>
      </c>
      <c r="Y73" s="155">
        <f t="shared" si="40"/>
        <v>21.947125472093997</v>
      </c>
      <c r="Z73" s="123">
        <v>238</v>
      </c>
      <c r="AA73" s="155">
        <f t="shared" si="41"/>
        <v>9.9874108266890467</v>
      </c>
      <c r="AB73" s="123">
        <v>630</v>
      </c>
      <c r="AC73" s="155">
        <f t="shared" si="42"/>
        <v>26.437263953000418</v>
      </c>
      <c r="AD73" s="153">
        <f t="shared" si="34"/>
        <v>959</v>
      </c>
      <c r="AE73" s="154">
        <f t="shared" si="43"/>
        <v>40.24339068401175</v>
      </c>
      <c r="AF73" s="153">
        <f t="shared" si="35"/>
        <v>868</v>
      </c>
      <c r="AG73" s="154">
        <f t="shared" si="44"/>
        <v>36.424674779689461</v>
      </c>
    </row>
    <row r="74" spans="1:33" x14ac:dyDescent="0.25">
      <c r="A74" s="42"/>
      <c r="B74" s="144" t="s">
        <v>69</v>
      </c>
      <c r="C74" s="140">
        <v>202</v>
      </c>
      <c r="D74" s="141">
        <v>174</v>
      </c>
      <c r="E74" s="142">
        <f t="shared" si="36"/>
        <v>86.138613861386133</v>
      </c>
      <c r="F74" s="123">
        <v>5</v>
      </c>
      <c r="G74" s="155">
        <f t="shared" si="30"/>
        <v>2.4752475247524752</v>
      </c>
      <c r="H74" s="123">
        <v>80</v>
      </c>
      <c r="I74" s="155">
        <f t="shared" si="31"/>
        <v>39.603960396039604</v>
      </c>
      <c r="J74" s="123">
        <v>47</v>
      </c>
      <c r="K74" s="155">
        <f t="shared" si="32"/>
        <v>23.267326732673268</v>
      </c>
      <c r="L74" s="123">
        <v>18</v>
      </c>
      <c r="M74" s="155">
        <f t="shared" si="33"/>
        <v>8.9108910891089099</v>
      </c>
      <c r="N74" s="123">
        <v>50</v>
      </c>
      <c r="O74" s="155">
        <f t="shared" si="18"/>
        <v>24.752475247524753</v>
      </c>
      <c r="P74" s="153">
        <f t="shared" si="19"/>
        <v>85</v>
      </c>
      <c r="Q74" s="154">
        <f t="shared" si="38"/>
        <v>42.079207920792079</v>
      </c>
      <c r="R74" s="153">
        <f t="shared" si="21"/>
        <v>68</v>
      </c>
      <c r="S74" s="154">
        <f t="shared" si="37"/>
        <v>33.663366336633665</v>
      </c>
      <c r="T74" s="123">
        <v>9</v>
      </c>
      <c r="U74" s="155">
        <f t="shared" si="23"/>
        <v>4.455445544554455</v>
      </c>
      <c r="V74" s="98">
        <v>81</v>
      </c>
      <c r="W74" s="155">
        <f t="shared" si="39"/>
        <v>40.099009900990104</v>
      </c>
      <c r="X74" s="123">
        <v>42</v>
      </c>
      <c r="Y74" s="155">
        <f t="shared" si="40"/>
        <v>20.792079207920793</v>
      </c>
      <c r="Z74" s="123">
        <v>20</v>
      </c>
      <c r="AA74" s="155">
        <f t="shared" si="41"/>
        <v>9.9009900990099009</v>
      </c>
      <c r="AB74" s="123">
        <v>47</v>
      </c>
      <c r="AC74" s="155">
        <f t="shared" si="42"/>
        <v>23.267326732673268</v>
      </c>
      <c r="AD74" s="153">
        <f t="shared" si="34"/>
        <v>90</v>
      </c>
      <c r="AE74" s="154">
        <f t="shared" si="43"/>
        <v>44.554455445544555</v>
      </c>
      <c r="AF74" s="153">
        <f t="shared" si="35"/>
        <v>67</v>
      </c>
      <c r="AG74" s="154">
        <f t="shared" si="44"/>
        <v>33.168316831683171</v>
      </c>
    </row>
    <row r="75" spans="1:33" x14ac:dyDescent="0.25">
      <c r="A75" s="42"/>
      <c r="B75" s="144" t="s">
        <v>70</v>
      </c>
      <c r="C75" s="140">
        <v>766</v>
      </c>
      <c r="D75" s="141">
        <v>531</v>
      </c>
      <c r="E75" s="142">
        <f t="shared" si="36"/>
        <v>69.321148825065279</v>
      </c>
      <c r="F75" s="123">
        <v>68</v>
      </c>
      <c r="G75" s="155">
        <f t="shared" si="30"/>
        <v>8.8772845953002602</v>
      </c>
      <c r="H75" s="123">
        <v>309</v>
      </c>
      <c r="I75" s="155">
        <f t="shared" si="31"/>
        <v>40.339425587467368</v>
      </c>
      <c r="J75" s="123">
        <v>167</v>
      </c>
      <c r="K75" s="155">
        <f t="shared" si="32"/>
        <v>21.801566579634464</v>
      </c>
      <c r="L75" s="123">
        <v>69</v>
      </c>
      <c r="M75" s="155">
        <f t="shared" si="33"/>
        <v>9.0078328981723246</v>
      </c>
      <c r="N75" s="123">
        <v>143</v>
      </c>
      <c r="O75" s="155">
        <f t="shared" si="18"/>
        <v>18.668407310704961</v>
      </c>
      <c r="P75" s="153">
        <f t="shared" si="19"/>
        <v>377</v>
      </c>
      <c r="Q75" s="154">
        <f t="shared" si="38"/>
        <v>49.216710182767628</v>
      </c>
      <c r="R75" s="153">
        <f t="shared" si="21"/>
        <v>212</v>
      </c>
      <c r="S75" s="154">
        <f t="shared" si="37"/>
        <v>27.676240208877285</v>
      </c>
      <c r="T75" s="123">
        <v>71</v>
      </c>
      <c r="U75" s="155">
        <f t="shared" si="23"/>
        <v>9.2689295039164499</v>
      </c>
      <c r="V75" s="98">
        <v>304</v>
      </c>
      <c r="W75" s="155">
        <f t="shared" si="39"/>
        <v>39.686684073107045</v>
      </c>
      <c r="X75" s="123">
        <v>164</v>
      </c>
      <c r="Y75" s="155">
        <f t="shared" si="40"/>
        <v>21.409921671018274</v>
      </c>
      <c r="Z75" s="123">
        <v>78</v>
      </c>
      <c r="AA75" s="155">
        <f t="shared" si="41"/>
        <v>10.182767624020887</v>
      </c>
      <c r="AB75" s="123">
        <v>138</v>
      </c>
      <c r="AC75" s="155">
        <f t="shared" si="42"/>
        <v>18.015665796344649</v>
      </c>
      <c r="AD75" s="153">
        <f t="shared" si="34"/>
        <v>375</v>
      </c>
      <c r="AE75" s="154">
        <f t="shared" si="43"/>
        <v>48.955613577023499</v>
      </c>
      <c r="AF75" s="153">
        <f t="shared" si="35"/>
        <v>216</v>
      </c>
      <c r="AG75" s="154">
        <f t="shared" si="44"/>
        <v>28.198433420365536</v>
      </c>
    </row>
    <row r="76" spans="1:33" x14ac:dyDescent="0.25">
      <c r="A76" s="42"/>
      <c r="B76" s="144" t="s">
        <v>71</v>
      </c>
      <c r="C76" s="140">
        <v>510</v>
      </c>
      <c r="D76" s="141">
        <v>453</v>
      </c>
      <c r="E76" s="142">
        <f t="shared" si="36"/>
        <v>88.82352941176471</v>
      </c>
      <c r="F76" s="123">
        <v>9</v>
      </c>
      <c r="G76" s="155">
        <f t="shared" si="30"/>
        <v>1.7647058823529411</v>
      </c>
      <c r="H76" s="123">
        <v>137</v>
      </c>
      <c r="I76" s="155">
        <f t="shared" si="31"/>
        <v>26.862745098039216</v>
      </c>
      <c r="J76" s="123">
        <v>81</v>
      </c>
      <c r="K76" s="155">
        <f t="shared" si="32"/>
        <v>15.882352941176469</v>
      </c>
      <c r="L76" s="123">
        <v>43</v>
      </c>
      <c r="M76" s="155">
        <f t="shared" si="33"/>
        <v>8.4313725490196081</v>
      </c>
      <c r="N76" s="123">
        <v>226</v>
      </c>
      <c r="O76" s="155">
        <f t="shared" si="18"/>
        <v>44.313725490196077</v>
      </c>
      <c r="P76" s="153">
        <f t="shared" si="19"/>
        <v>146</v>
      </c>
      <c r="Q76" s="154">
        <f t="shared" si="38"/>
        <v>28.627450980392155</v>
      </c>
      <c r="R76" s="153">
        <f t="shared" si="21"/>
        <v>269</v>
      </c>
      <c r="S76" s="154">
        <f t="shared" si="37"/>
        <v>52.745098039215691</v>
      </c>
      <c r="T76" s="123">
        <v>7</v>
      </c>
      <c r="U76" s="155">
        <f t="shared" si="23"/>
        <v>1.3725490196078431</v>
      </c>
      <c r="V76" s="98">
        <v>136</v>
      </c>
      <c r="W76" s="155">
        <f t="shared" si="39"/>
        <v>26.666666666666668</v>
      </c>
      <c r="X76" s="123">
        <v>83</v>
      </c>
      <c r="Y76" s="155">
        <f t="shared" si="40"/>
        <v>16.274509803921568</v>
      </c>
      <c r="Z76" s="123">
        <v>37</v>
      </c>
      <c r="AA76" s="155">
        <f t="shared" si="41"/>
        <v>7.2549019607843146</v>
      </c>
      <c r="AB76" s="123">
        <v>238</v>
      </c>
      <c r="AC76" s="155">
        <f t="shared" si="42"/>
        <v>46.666666666666664</v>
      </c>
      <c r="AD76" s="153">
        <f t="shared" si="34"/>
        <v>143</v>
      </c>
      <c r="AE76" s="154">
        <f t="shared" si="43"/>
        <v>28.03921568627451</v>
      </c>
      <c r="AF76" s="153">
        <f t="shared" si="35"/>
        <v>275</v>
      </c>
      <c r="AG76" s="154">
        <f t="shared" si="44"/>
        <v>53.921568627450981</v>
      </c>
    </row>
    <row r="77" spans="1:33" x14ac:dyDescent="0.25">
      <c r="A77" s="42"/>
      <c r="B77" s="144" t="s">
        <v>72</v>
      </c>
      <c r="C77" s="140">
        <v>1410</v>
      </c>
      <c r="D77" s="141">
        <v>1067</v>
      </c>
      <c r="E77" s="142">
        <f t="shared" si="36"/>
        <v>75.673758865248232</v>
      </c>
      <c r="F77" s="123">
        <v>46</v>
      </c>
      <c r="G77" s="155">
        <f t="shared" si="30"/>
        <v>3.2624113475177303</v>
      </c>
      <c r="H77" s="123">
        <v>423</v>
      </c>
      <c r="I77" s="155">
        <f t="shared" si="31"/>
        <v>30</v>
      </c>
      <c r="J77" s="123">
        <v>306</v>
      </c>
      <c r="K77" s="155">
        <f t="shared" si="32"/>
        <v>21.702127659574469</v>
      </c>
      <c r="L77" s="123">
        <v>180</v>
      </c>
      <c r="M77" s="155">
        <f t="shared" si="33"/>
        <v>12.76595744680851</v>
      </c>
      <c r="N77" s="123">
        <v>436</v>
      </c>
      <c r="O77" s="155">
        <f t="shared" si="18"/>
        <v>30.921985815602838</v>
      </c>
      <c r="P77" s="153">
        <f t="shared" si="19"/>
        <v>469</v>
      </c>
      <c r="Q77" s="154">
        <f t="shared" si="38"/>
        <v>33.262411347517727</v>
      </c>
      <c r="R77" s="153">
        <f t="shared" si="21"/>
        <v>616</v>
      </c>
      <c r="S77" s="154">
        <f t="shared" si="37"/>
        <v>43.687943262411352</v>
      </c>
      <c r="T77" s="123">
        <v>66</v>
      </c>
      <c r="U77" s="155">
        <f t="shared" si="23"/>
        <v>4.6808510638297873</v>
      </c>
      <c r="V77" s="98">
        <v>411</v>
      </c>
      <c r="W77" s="155">
        <f t="shared" si="39"/>
        <v>29.148936170212764</v>
      </c>
      <c r="X77" s="123">
        <v>300</v>
      </c>
      <c r="Y77" s="155">
        <f t="shared" si="40"/>
        <v>21.276595744680851</v>
      </c>
      <c r="Z77" s="123">
        <v>183</v>
      </c>
      <c r="AA77" s="155">
        <f t="shared" si="41"/>
        <v>12.978723404255318</v>
      </c>
      <c r="AB77" s="123">
        <v>430</v>
      </c>
      <c r="AC77" s="155">
        <f t="shared" si="42"/>
        <v>30.49645390070922</v>
      </c>
      <c r="AD77" s="153">
        <f t="shared" si="34"/>
        <v>477</v>
      </c>
      <c r="AE77" s="154">
        <f t="shared" si="43"/>
        <v>33.829787234042556</v>
      </c>
      <c r="AF77" s="153">
        <f t="shared" si="35"/>
        <v>613</v>
      </c>
      <c r="AG77" s="154">
        <f t="shared" si="44"/>
        <v>43.475177304964539</v>
      </c>
    </row>
    <row r="78" spans="1:33" x14ac:dyDescent="0.25">
      <c r="A78" s="42"/>
      <c r="B78" s="144" t="s">
        <v>73</v>
      </c>
      <c r="C78" s="140">
        <v>479</v>
      </c>
      <c r="D78" s="141">
        <v>405</v>
      </c>
      <c r="E78" s="142">
        <f t="shared" si="36"/>
        <v>84.551148225469731</v>
      </c>
      <c r="F78" s="123">
        <v>17</v>
      </c>
      <c r="G78" s="155">
        <f t="shared" si="30"/>
        <v>3.5490605427974948</v>
      </c>
      <c r="H78" s="123">
        <v>146</v>
      </c>
      <c r="I78" s="155">
        <f t="shared" si="31"/>
        <v>30.48016701461378</v>
      </c>
      <c r="J78" s="123">
        <v>86</v>
      </c>
      <c r="K78" s="155">
        <f t="shared" si="32"/>
        <v>17.954070981210858</v>
      </c>
      <c r="L78" s="123">
        <v>46</v>
      </c>
      <c r="M78" s="155">
        <f t="shared" si="33"/>
        <v>9.6033402922755737</v>
      </c>
      <c r="N78" s="123">
        <v>180</v>
      </c>
      <c r="O78" s="155">
        <f t="shared" si="18"/>
        <v>37.578288100208766</v>
      </c>
      <c r="P78" s="153">
        <f t="shared" si="19"/>
        <v>163</v>
      </c>
      <c r="Q78" s="154">
        <f t="shared" si="38"/>
        <v>34.029227557411275</v>
      </c>
      <c r="R78" s="153">
        <f t="shared" si="21"/>
        <v>226</v>
      </c>
      <c r="S78" s="154">
        <f t="shared" si="37"/>
        <v>47.181628392484342</v>
      </c>
      <c r="T78" s="123">
        <v>25</v>
      </c>
      <c r="U78" s="155">
        <f t="shared" si="23"/>
        <v>5.2192066805845512</v>
      </c>
      <c r="V78" s="98">
        <v>146</v>
      </c>
      <c r="W78" s="155">
        <f t="shared" si="39"/>
        <v>30.48016701461378</v>
      </c>
      <c r="X78" s="123">
        <v>81</v>
      </c>
      <c r="Y78" s="155">
        <f t="shared" si="40"/>
        <v>16.910229645093946</v>
      </c>
      <c r="Z78" s="123">
        <v>46</v>
      </c>
      <c r="AA78" s="155">
        <f t="shared" si="41"/>
        <v>9.6033402922755737</v>
      </c>
      <c r="AB78" s="123">
        <v>179</v>
      </c>
      <c r="AC78" s="155">
        <f t="shared" si="42"/>
        <v>37.369519832985389</v>
      </c>
      <c r="AD78" s="153">
        <f t="shared" si="34"/>
        <v>171</v>
      </c>
      <c r="AE78" s="154">
        <f t="shared" si="43"/>
        <v>35.699373695198325</v>
      </c>
      <c r="AF78" s="153">
        <f t="shared" si="35"/>
        <v>225</v>
      </c>
      <c r="AG78" s="154">
        <f t="shared" si="44"/>
        <v>46.972860125260965</v>
      </c>
    </row>
    <row r="79" spans="1:33" x14ac:dyDescent="0.25">
      <c r="A79" s="42"/>
      <c r="B79" s="146" t="s">
        <v>74</v>
      </c>
      <c r="C79" s="140">
        <v>1097</v>
      </c>
      <c r="D79" s="147">
        <v>916</v>
      </c>
      <c r="E79" s="148">
        <f t="shared" si="36"/>
        <v>83.500455788514131</v>
      </c>
      <c r="F79" s="123">
        <v>26</v>
      </c>
      <c r="G79" s="155">
        <f t="shared" si="30"/>
        <v>2.3701002734731085</v>
      </c>
      <c r="H79" s="123">
        <v>317</v>
      </c>
      <c r="I79" s="155">
        <f t="shared" si="31"/>
        <v>28.896991795806748</v>
      </c>
      <c r="J79" s="123">
        <v>215</v>
      </c>
      <c r="K79" s="155">
        <f t="shared" si="32"/>
        <v>19.598906107566087</v>
      </c>
      <c r="L79" s="123">
        <v>154</v>
      </c>
      <c r="M79" s="155">
        <f t="shared" si="33"/>
        <v>14.038286235186872</v>
      </c>
      <c r="N79" s="123">
        <v>373</v>
      </c>
      <c r="O79" s="155">
        <f t="shared" si="18"/>
        <v>34.001823154056517</v>
      </c>
      <c r="P79" s="153">
        <f t="shared" si="19"/>
        <v>343</v>
      </c>
      <c r="Q79" s="154">
        <f t="shared" si="38"/>
        <v>31.267092069279855</v>
      </c>
      <c r="R79" s="153">
        <f t="shared" si="21"/>
        <v>527</v>
      </c>
      <c r="S79" s="154">
        <f t="shared" si="37"/>
        <v>48.040109389243391</v>
      </c>
      <c r="T79" s="123">
        <v>38</v>
      </c>
      <c r="U79" s="155">
        <f t="shared" si="23"/>
        <v>3.4639927073837744</v>
      </c>
      <c r="V79" s="98">
        <v>311</v>
      </c>
      <c r="W79" s="155">
        <f t="shared" si="39"/>
        <v>28.350045578851415</v>
      </c>
      <c r="X79" s="123">
        <v>208</v>
      </c>
      <c r="Y79" s="155">
        <f t="shared" si="40"/>
        <v>18.960802187784868</v>
      </c>
      <c r="Z79" s="123">
        <v>148</v>
      </c>
      <c r="AA79" s="155">
        <f t="shared" si="41"/>
        <v>13.49134001823154</v>
      </c>
      <c r="AB79" s="123">
        <v>377</v>
      </c>
      <c r="AC79" s="155">
        <f t="shared" si="42"/>
        <v>34.366453965360073</v>
      </c>
      <c r="AD79" s="153">
        <f t="shared" si="34"/>
        <v>349</v>
      </c>
      <c r="AE79" s="154">
        <f t="shared" si="43"/>
        <v>31.814038286235185</v>
      </c>
      <c r="AF79" s="153">
        <f t="shared" si="35"/>
        <v>525</v>
      </c>
      <c r="AG79" s="154">
        <f t="shared" si="44"/>
        <v>47.857793983591613</v>
      </c>
    </row>
    <row r="81" spans="1:33" s="200" customFormat="1" ht="37.5" x14ac:dyDescent="0.25">
      <c r="A81" s="63"/>
      <c r="B81" s="279" t="s">
        <v>125</v>
      </c>
      <c r="C81" s="280">
        <f>SUM(C26:C79)</f>
        <v>55888</v>
      </c>
      <c r="D81" s="280">
        <f>SUM(D26:D79)</f>
        <v>44495</v>
      </c>
      <c r="E81" s="281">
        <f>(D81/C81)*100</f>
        <v>79.614586315488125</v>
      </c>
      <c r="F81" s="286">
        <f>SUM(F26:F79)</f>
        <v>1984</v>
      </c>
      <c r="G81" s="283">
        <f>(F81/C81)*100</f>
        <v>3.5499570569710848</v>
      </c>
      <c r="H81" s="286">
        <f>SUM(H26:H79)</f>
        <v>15804</v>
      </c>
      <c r="I81" s="283">
        <f>(H81/C81)*100</f>
        <v>28.277984540509593</v>
      </c>
      <c r="J81" s="286">
        <f>SUM(J26:J79)</f>
        <v>11087</v>
      </c>
      <c r="K81" s="283">
        <f>(J81/C81)*100</f>
        <v>19.837890065845979</v>
      </c>
      <c r="L81" s="286">
        <f>SUM(L26:L79)</f>
        <v>7472</v>
      </c>
      <c r="M81" s="283">
        <f>(L81/C81)*100</f>
        <v>13.3695963355282</v>
      </c>
      <c r="N81" s="286">
        <f>SUM(N26:N79)</f>
        <v>19323</v>
      </c>
      <c r="O81" s="283">
        <f>(N81/C81)*100</f>
        <v>34.574506155167477</v>
      </c>
      <c r="P81" s="286">
        <f>SUM(P26:P79)</f>
        <v>17788</v>
      </c>
      <c r="Q81" s="283">
        <f>(P81/C81)*100</f>
        <v>31.827941597480674</v>
      </c>
      <c r="R81" s="286">
        <f>SUM(R26:R79)</f>
        <v>26795</v>
      </c>
      <c r="S81" s="283">
        <f>(R81/C81)*100</f>
        <v>47.944102490695677</v>
      </c>
      <c r="T81" s="286">
        <f>SUM(T26:T79)</f>
        <v>2496</v>
      </c>
      <c r="U81" s="283">
        <f>(T81/C81)*100</f>
        <v>4.4660750071571709</v>
      </c>
      <c r="V81" s="286">
        <f>SUM(V26:V79)</f>
        <v>15190</v>
      </c>
      <c r="W81" s="286">
        <f>(V81/C81)*100</f>
        <v>27.179358717434869</v>
      </c>
      <c r="X81" s="286">
        <f>SUM(X26:X79)</f>
        <v>10612</v>
      </c>
      <c r="Y81" s="286">
        <f>(X81/C81)*100</f>
        <v>18.987975951903806</v>
      </c>
      <c r="Z81" s="286">
        <f>SUM(Z26:Z79)</f>
        <v>7255</v>
      </c>
      <c r="AA81" s="286">
        <f>(Z81/C81)*100</f>
        <v>12.981319782421988</v>
      </c>
      <c r="AB81" s="286">
        <f>SUM(AB26:AB79)</f>
        <v>19732</v>
      </c>
      <c r="AC81" s="286">
        <f>(AB81/C81)*100</f>
        <v>35.306326939593475</v>
      </c>
      <c r="AD81" s="286">
        <f>SUM(AD26:AD79)</f>
        <v>17686</v>
      </c>
      <c r="AE81" s="283">
        <f>(AD81/C81)*100</f>
        <v>31.645433724592042</v>
      </c>
      <c r="AF81" s="286">
        <f>SUM(AF26:AF79)</f>
        <v>26987</v>
      </c>
      <c r="AG81" s="283">
        <f>(AF81/C81)*100</f>
        <v>48.287646722015459</v>
      </c>
    </row>
  </sheetData>
  <mergeCells count="38">
    <mergeCell ref="D1:AA1"/>
    <mergeCell ref="B2:B4"/>
    <mergeCell ref="C2:C4"/>
    <mergeCell ref="D2:Q2"/>
    <mergeCell ref="R2:AA2"/>
    <mergeCell ref="D3:E3"/>
    <mergeCell ref="F3:G3"/>
    <mergeCell ref="H3:I3"/>
    <mergeCell ref="J3:K3"/>
    <mergeCell ref="L3:M3"/>
    <mergeCell ref="Z3:AA3"/>
    <mergeCell ref="AB3:AC3"/>
    <mergeCell ref="AD3:AE3"/>
    <mergeCell ref="B23:B25"/>
    <mergeCell ref="C23:C25"/>
    <mergeCell ref="D23:E24"/>
    <mergeCell ref="F23:S23"/>
    <mergeCell ref="T23:AC23"/>
    <mergeCell ref="F24:G24"/>
    <mergeCell ref="H24:I24"/>
    <mergeCell ref="N3:O3"/>
    <mergeCell ref="P3:Q3"/>
    <mergeCell ref="R3:S3"/>
    <mergeCell ref="T3:U3"/>
    <mergeCell ref="V3:W3"/>
    <mergeCell ref="X3:Y3"/>
    <mergeCell ref="AF24:AG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G81"/>
  <sheetViews>
    <sheetView topLeftCell="F1" zoomScale="90" zoomScaleNormal="90" workbookViewId="0">
      <selection activeCell="P31" sqref="P31"/>
    </sheetView>
  </sheetViews>
  <sheetFormatPr defaultRowHeight="15" x14ac:dyDescent="0.25"/>
  <cols>
    <col min="1" max="1" width="9.140625" style="200"/>
    <col min="2" max="2" width="28.28515625" style="200" customWidth="1"/>
    <col min="3" max="5" width="9.140625" style="274"/>
    <col min="6" max="12" width="9.140625" style="200"/>
    <col min="13" max="13" width="9.85546875" style="200" customWidth="1"/>
    <col min="14" max="14" width="9.5703125" style="200" customWidth="1"/>
    <col min="15" max="30" width="9.140625" style="200"/>
    <col min="31" max="31" width="13.5703125" style="200" customWidth="1"/>
    <col min="32" max="32" width="9.140625" style="200"/>
    <col min="33" max="33" width="12.42578125" style="200" customWidth="1"/>
    <col min="34" max="16384" width="9.140625" style="200"/>
  </cols>
  <sheetData>
    <row r="1" spans="2:31" s="232" customFormat="1" ht="20.25" x14ac:dyDescent="0.25">
      <c r="C1" s="268"/>
      <c r="D1" s="585" t="s">
        <v>12</v>
      </c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</row>
    <row r="2" spans="2:31" ht="18.75" x14ac:dyDescent="0.25">
      <c r="B2" s="586" t="s">
        <v>111</v>
      </c>
      <c r="C2" s="587" t="s">
        <v>1</v>
      </c>
      <c r="D2" s="601" t="s">
        <v>17</v>
      </c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3"/>
      <c r="R2" s="604" t="s">
        <v>18</v>
      </c>
      <c r="S2" s="604"/>
      <c r="T2" s="604"/>
      <c r="U2" s="604"/>
      <c r="V2" s="604"/>
      <c r="W2" s="604"/>
      <c r="X2" s="604"/>
      <c r="Y2" s="604"/>
      <c r="Z2" s="604"/>
      <c r="AA2" s="604"/>
    </row>
    <row r="3" spans="2:31" x14ac:dyDescent="0.25">
      <c r="B3" s="586"/>
      <c r="C3" s="587"/>
      <c r="D3" s="605">
        <v>0</v>
      </c>
      <c r="E3" s="605"/>
      <c r="F3" s="605">
        <v>1</v>
      </c>
      <c r="G3" s="605"/>
      <c r="H3" s="605">
        <v>2</v>
      </c>
      <c r="I3" s="605"/>
      <c r="J3" s="605">
        <v>3</v>
      </c>
      <c r="K3" s="605"/>
      <c r="L3" s="605">
        <v>4</v>
      </c>
      <c r="M3" s="606"/>
      <c r="N3" s="607" t="s">
        <v>112</v>
      </c>
      <c r="O3" s="607"/>
      <c r="P3" s="607" t="s">
        <v>113</v>
      </c>
      <c r="Q3" s="607"/>
      <c r="R3" s="608">
        <v>0</v>
      </c>
      <c r="S3" s="605"/>
      <c r="T3" s="605">
        <v>1</v>
      </c>
      <c r="U3" s="605"/>
      <c r="V3" s="605">
        <v>2</v>
      </c>
      <c r="W3" s="605"/>
      <c r="X3" s="605">
        <v>3</v>
      </c>
      <c r="Y3" s="605"/>
      <c r="Z3" s="605">
        <v>4</v>
      </c>
      <c r="AA3" s="605"/>
      <c r="AB3" s="607" t="s">
        <v>112</v>
      </c>
      <c r="AC3" s="607"/>
      <c r="AD3" s="607" t="s">
        <v>113</v>
      </c>
      <c r="AE3" s="607"/>
    </row>
    <row r="4" spans="2:31" x14ac:dyDescent="0.25">
      <c r="B4" s="586"/>
      <c r="C4" s="587"/>
      <c r="D4" s="202" t="s">
        <v>110</v>
      </c>
      <c r="E4" s="202" t="s">
        <v>83</v>
      </c>
      <c r="F4" s="202" t="s">
        <v>110</v>
      </c>
      <c r="G4" s="202" t="s">
        <v>83</v>
      </c>
      <c r="H4" s="202" t="s">
        <v>110</v>
      </c>
      <c r="I4" s="202" t="s">
        <v>83</v>
      </c>
      <c r="J4" s="202" t="s">
        <v>110</v>
      </c>
      <c r="K4" s="202" t="s">
        <v>83</v>
      </c>
      <c r="L4" s="202" t="s">
        <v>110</v>
      </c>
      <c r="M4" s="203" t="s">
        <v>83</v>
      </c>
      <c r="N4" s="292" t="s">
        <v>110</v>
      </c>
      <c r="O4" s="292" t="s">
        <v>83</v>
      </c>
      <c r="P4" s="292" t="s">
        <v>110</v>
      </c>
      <c r="Q4" s="292" t="s">
        <v>83</v>
      </c>
      <c r="R4" s="204" t="s">
        <v>110</v>
      </c>
      <c r="S4" s="202" t="s">
        <v>83</v>
      </c>
      <c r="T4" s="202" t="s">
        <v>110</v>
      </c>
      <c r="U4" s="202" t="s">
        <v>83</v>
      </c>
      <c r="V4" s="202" t="s">
        <v>110</v>
      </c>
      <c r="W4" s="202" t="s">
        <v>83</v>
      </c>
      <c r="X4" s="202" t="s">
        <v>110</v>
      </c>
      <c r="Y4" s="202" t="s">
        <v>83</v>
      </c>
      <c r="Z4" s="202" t="s">
        <v>110</v>
      </c>
      <c r="AA4" s="202" t="s">
        <v>83</v>
      </c>
      <c r="AB4" s="292" t="s">
        <v>110</v>
      </c>
      <c r="AC4" s="292" t="s">
        <v>83</v>
      </c>
      <c r="AD4" s="292" t="s">
        <v>110</v>
      </c>
      <c r="AE4" s="292" t="s">
        <v>83</v>
      </c>
    </row>
    <row r="5" spans="2:31" x14ac:dyDescent="0.25">
      <c r="B5" s="295" t="s">
        <v>75</v>
      </c>
      <c r="C5" s="205">
        <v>305</v>
      </c>
      <c r="D5" s="206">
        <v>16</v>
      </c>
      <c r="E5" s="207">
        <f>D5*100/C5</f>
        <v>5.2459016393442619</v>
      </c>
      <c r="F5" s="206">
        <v>100</v>
      </c>
      <c r="G5" s="207">
        <f>F5*100/C5</f>
        <v>32.786885245901637</v>
      </c>
      <c r="H5" s="206">
        <v>71</v>
      </c>
      <c r="I5" s="207">
        <f>H5*100/C5</f>
        <v>23.278688524590162</v>
      </c>
      <c r="J5" s="206">
        <v>39</v>
      </c>
      <c r="K5" s="207">
        <f>J5*100/C5</f>
        <v>12.78688524590164</v>
      </c>
      <c r="L5" s="101">
        <v>77</v>
      </c>
      <c r="M5" s="111">
        <f>L5*100/C5</f>
        <v>25.245901639344261</v>
      </c>
      <c r="N5" s="292">
        <f>D5+F5</f>
        <v>116</v>
      </c>
      <c r="O5" s="210">
        <f>(N5/C5)*100</f>
        <v>38.032786885245898</v>
      </c>
      <c r="P5" s="289">
        <f>J5+L5</f>
        <v>116</v>
      </c>
      <c r="Q5" s="114">
        <f>(P5/C5)*100</f>
        <v>38.032786885245898</v>
      </c>
      <c r="R5" s="211">
        <v>17</v>
      </c>
      <c r="S5" s="207">
        <f t="shared" ref="S5:S19" si="0">R5*100/C5</f>
        <v>5.5737704918032787</v>
      </c>
      <c r="T5" s="206">
        <v>101</v>
      </c>
      <c r="U5" s="207">
        <f t="shared" ref="U5:U19" si="1">T5*100/C5</f>
        <v>33.114754098360656</v>
      </c>
      <c r="V5" s="206">
        <v>72</v>
      </c>
      <c r="W5" s="207">
        <f t="shared" ref="W5:W19" si="2">V5*100/C5</f>
        <v>23.606557377049182</v>
      </c>
      <c r="X5" s="206">
        <v>34</v>
      </c>
      <c r="Y5" s="207">
        <f t="shared" ref="Y5:Y19" si="3">X5*100/C5</f>
        <v>11.147540983606557</v>
      </c>
      <c r="Z5" s="208">
        <v>78</v>
      </c>
      <c r="AA5" s="212">
        <f t="shared" ref="AA5:AA19" si="4">Z5*100/C5</f>
        <v>25.57377049180328</v>
      </c>
      <c r="AB5" s="292">
        <f>R5+T5</f>
        <v>118</v>
      </c>
      <c r="AC5" s="210">
        <f>(AB5/C5)*100</f>
        <v>38.688524590163937</v>
      </c>
      <c r="AD5" s="292">
        <f>X5+Z5</f>
        <v>112</v>
      </c>
      <c r="AE5" s="210">
        <f>(AD5/C5)*100</f>
        <v>36.721311475409834</v>
      </c>
    </row>
    <row r="6" spans="2:31" x14ac:dyDescent="0.25">
      <c r="B6" s="296" t="s">
        <v>76</v>
      </c>
      <c r="C6" s="213">
        <v>1205</v>
      </c>
      <c r="D6" s="211">
        <v>36</v>
      </c>
      <c r="E6" s="207">
        <f t="shared" ref="E6:E19" si="5">D6*100/C6</f>
        <v>2.9875518672199171</v>
      </c>
      <c r="F6" s="206">
        <v>315</v>
      </c>
      <c r="G6" s="207">
        <f t="shared" ref="G6:G19" si="6">F6*100/C6</f>
        <v>26.141078838174273</v>
      </c>
      <c r="H6" s="206">
        <v>248</v>
      </c>
      <c r="I6" s="207">
        <f t="shared" ref="I6:I19" si="7">H6*100/C6</f>
        <v>20.580912863070541</v>
      </c>
      <c r="J6" s="206">
        <v>122</v>
      </c>
      <c r="K6" s="207">
        <f t="shared" ref="K6:K19" si="8">J6*100/C6</f>
        <v>10.124481327800829</v>
      </c>
      <c r="L6" s="101">
        <v>471</v>
      </c>
      <c r="M6" s="111">
        <f t="shared" ref="M6:M19" si="9">L6*100/C6</f>
        <v>39.087136929460584</v>
      </c>
      <c r="N6" s="304">
        <f t="shared" ref="N6:N19" si="10">D6+F6</f>
        <v>351</v>
      </c>
      <c r="O6" s="210">
        <f t="shared" ref="O6:O19" si="11">(N6/C6)*100</f>
        <v>29.128630705394194</v>
      </c>
      <c r="P6" s="302">
        <f t="shared" ref="P6:P19" si="12">J6+L6</f>
        <v>593</v>
      </c>
      <c r="Q6" s="114">
        <f t="shared" ref="Q6:Q19" si="13">(P6/C6)*100</f>
        <v>49.211618257261406</v>
      </c>
      <c r="R6" s="206">
        <v>44</v>
      </c>
      <c r="S6" s="207">
        <f t="shared" si="0"/>
        <v>3.6514522821576763</v>
      </c>
      <c r="T6" s="206">
        <v>307</v>
      </c>
      <c r="U6" s="207">
        <f t="shared" si="1"/>
        <v>25.477178423236513</v>
      </c>
      <c r="V6" s="206">
        <v>25</v>
      </c>
      <c r="W6" s="207">
        <f t="shared" si="2"/>
        <v>2.0746887966804981</v>
      </c>
      <c r="X6" s="206">
        <v>129</v>
      </c>
      <c r="Y6" s="207">
        <f t="shared" si="3"/>
        <v>10.705394190871369</v>
      </c>
      <c r="Z6" s="208">
        <v>481</v>
      </c>
      <c r="AA6" s="212">
        <f t="shared" si="4"/>
        <v>39.91701244813278</v>
      </c>
      <c r="AB6" s="292">
        <f t="shared" ref="AB6:AB19" si="14">R6+T6</f>
        <v>351</v>
      </c>
      <c r="AC6" s="210">
        <f t="shared" ref="AC6:AC19" si="15">(AB6/C6)*100</f>
        <v>29.128630705394194</v>
      </c>
      <c r="AD6" s="292">
        <f t="shared" ref="AD6:AD19" si="16">X6+Z6</f>
        <v>610</v>
      </c>
      <c r="AE6" s="210">
        <f t="shared" ref="AE6:AE19" si="17">(AD6/C6)*100</f>
        <v>50.622406639004147</v>
      </c>
    </row>
    <row r="7" spans="2:31" x14ac:dyDescent="0.25">
      <c r="B7" s="296" t="s">
        <v>77</v>
      </c>
      <c r="C7" s="213">
        <v>305</v>
      </c>
      <c r="D7" s="206">
        <v>2</v>
      </c>
      <c r="E7" s="207">
        <f t="shared" si="5"/>
        <v>0.65573770491803274</v>
      </c>
      <c r="F7" s="206">
        <v>47</v>
      </c>
      <c r="G7" s="207">
        <f t="shared" si="6"/>
        <v>15.409836065573771</v>
      </c>
      <c r="H7" s="206">
        <v>43</v>
      </c>
      <c r="I7" s="207">
        <f t="shared" si="7"/>
        <v>14.098360655737705</v>
      </c>
      <c r="J7" s="206">
        <v>65</v>
      </c>
      <c r="K7" s="207">
        <f t="shared" si="8"/>
        <v>21.311475409836067</v>
      </c>
      <c r="L7" s="101">
        <v>146</v>
      </c>
      <c r="M7" s="111">
        <f t="shared" si="9"/>
        <v>47.868852459016395</v>
      </c>
      <c r="N7" s="304">
        <f t="shared" si="10"/>
        <v>49</v>
      </c>
      <c r="O7" s="210">
        <f t="shared" si="11"/>
        <v>16.065573770491802</v>
      </c>
      <c r="P7" s="302">
        <f t="shared" si="12"/>
        <v>211</v>
      </c>
      <c r="Q7" s="114">
        <f t="shared" si="13"/>
        <v>69.180327868852459</v>
      </c>
      <c r="R7" s="206">
        <v>5</v>
      </c>
      <c r="S7" s="207">
        <f t="shared" si="0"/>
        <v>1.639344262295082</v>
      </c>
      <c r="T7" s="206">
        <v>45</v>
      </c>
      <c r="U7" s="207">
        <f t="shared" si="1"/>
        <v>14.754098360655737</v>
      </c>
      <c r="V7" s="206">
        <v>36</v>
      </c>
      <c r="W7" s="207">
        <f t="shared" si="2"/>
        <v>11.803278688524591</v>
      </c>
      <c r="X7" s="206">
        <v>70</v>
      </c>
      <c r="Y7" s="207">
        <f t="shared" si="3"/>
        <v>22.950819672131146</v>
      </c>
      <c r="Z7" s="208">
        <v>147</v>
      </c>
      <c r="AA7" s="212">
        <f t="shared" si="4"/>
        <v>48.196721311475407</v>
      </c>
      <c r="AB7" s="292">
        <f t="shared" si="14"/>
        <v>50</v>
      </c>
      <c r="AC7" s="210">
        <f t="shared" si="15"/>
        <v>16.393442622950818</v>
      </c>
      <c r="AD7" s="292">
        <f t="shared" si="16"/>
        <v>217</v>
      </c>
      <c r="AE7" s="210">
        <f t="shared" si="17"/>
        <v>71.147540983606561</v>
      </c>
    </row>
    <row r="8" spans="2:31" x14ac:dyDescent="0.25">
      <c r="B8" s="148" t="s">
        <v>78</v>
      </c>
      <c r="C8" s="213">
        <v>8052</v>
      </c>
      <c r="D8" s="206">
        <v>197</v>
      </c>
      <c r="E8" s="207">
        <f t="shared" si="5"/>
        <v>2.4465971187282665</v>
      </c>
      <c r="F8" s="206">
        <v>1703</v>
      </c>
      <c r="G8" s="207">
        <f t="shared" si="6"/>
        <v>21.150024838549427</v>
      </c>
      <c r="H8" s="206">
        <v>1493</v>
      </c>
      <c r="I8" s="207">
        <f t="shared" si="7"/>
        <v>18.541977148534524</v>
      </c>
      <c r="J8" s="206">
        <v>1269</v>
      </c>
      <c r="K8" s="207">
        <f t="shared" si="8"/>
        <v>15.76005961251863</v>
      </c>
      <c r="L8" s="101">
        <v>3303</v>
      </c>
      <c r="M8" s="111">
        <f t="shared" si="9"/>
        <v>41.02086438152012</v>
      </c>
      <c r="N8" s="304">
        <f t="shared" si="10"/>
        <v>1900</v>
      </c>
      <c r="O8" s="210">
        <f t="shared" si="11"/>
        <v>23.596621957277694</v>
      </c>
      <c r="P8" s="302">
        <f t="shared" si="12"/>
        <v>4572</v>
      </c>
      <c r="Q8" s="114">
        <f t="shared" si="13"/>
        <v>56.780923994038744</v>
      </c>
      <c r="R8" s="206">
        <v>252</v>
      </c>
      <c r="S8" s="207">
        <f t="shared" si="0"/>
        <v>3.1296572280178836</v>
      </c>
      <c r="T8" s="206">
        <v>1658</v>
      </c>
      <c r="U8" s="207">
        <f t="shared" si="1"/>
        <v>20.591157476403378</v>
      </c>
      <c r="V8" s="206">
        <v>1441</v>
      </c>
      <c r="W8" s="207">
        <f t="shared" si="2"/>
        <v>17.896174863387976</v>
      </c>
      <c r="X8" s="206">
        <v>1270</v>
      </c>
      <c r="Y8" s="207">
        <f t="shared" si="3"/>
        <v>15.772478887232985</v>
      </c>
      <c r="Z8" s="208">
        <v>3349</v>
      </c>
      <c r="AA8" s="212">
        <f t="shared" si="4"/>
        <v>41.592151018380527</v>
      </c>
      <c r="AB8" s="292">
        <f t="shared" si="14"/>
        <v>1910</v>
      </c>
      <c r="AC8" s="210">
        <f t="shared" si="15"/>
        <v>23.720814704421262</v>
      </c>
      <c r="AD8" s="292">
        <f t="shared" si="16"/>
        <v>4619</v>
      </c>
      <c r="AE8" s="210">
        <f t="shared" si="17"/>
        <v>57.364629905613505</v>
      </c>
    </row>
    <row r="9" spans="2:31" x14ac:dyDescent="0.25">
      <c r="B9" s="148" t="s">
        <v>79</v>
      </c>
      <c r="C9" s="213">
        <v>3122</v>
      </c>
      <c r="D9" s="206">
        <v>92</v>
      </c>
      <c r="E9" s="207">
        <f t="shared" si="5"/>
        <v>2.9468289557975655</v>
      </c>
      <c r="F9" s="206">
        <v>809</v>
      </c>
      <c r="G9" s="207">
        <f t="shared" si="6"/>
        <v>25.912876361306854</v>
      </c>
      <c r="H9" s="206">
        <v>704</v>
      </c>
      <c r="I9" s="207">
        <f t="shared" si="7"/>
        <v>22.549647661755284</v>
      </c>
      <c r="J9" s="206">
        <v>396</v>
      </c>
      <c r="K9" s="207">
        <f t="shared" si="8"/>
        <v>12.684176809737348</v>
      </c>
      <c r="L9" s="101">
        <v>1088</v>
      </c>
      <c r="M9" s="111">
        <f t="shared" si="9"/>
        <v>34.849455477258168</v>
      </c>
      <c r="N9" s="304">
        <f t="shared" si="10"/>
        <v>901</v>
      </c>
      <c r="O9" s="210">
        <f t="shared" si="11"/>
        <v>28.859705317104421</v>
      </c>
      <c r="P9" s="302">
        <f t="shared" si="12"/>
        <v>1484</v>
      </c>
      <c r="Q9" s="114">
        <f t="shared" si="13"/>
        <v>47.533632286995513</v>
      </c>
      <c r="R9" s="206">
        <v>109</v>
      </c>
      <c r="S9" s="207">
        <f t="shared" si="0"/>
        <v>3.4913516976297245</v>
      </c>
      <c r="T9" s="206">
        <v>789</v>
      </c>
      <c r="U9" s="207">
        <f t="shared" si="1"/>
        <v>25.27226137091608</v>
      </c>
      <c r="V9" s="206">
        <v>690</v>
      </c>
      <c r="W9" s="207">
        <f t="shared" si="2"/>
        <v>22.101217168481742</v>
      </c>
      <c r="X9" s="206">
        <v>415</v>
      </c>
      <c r="Y9" s="207">
        <f t="shared" si="3"/>
        <v>13.292761050608584</v>
      </c>
      <c r="Z9" s="208">
        <v>1091</v>
      </c>
      <c r="AA9" s="212">
        <f t="shared" si="4"/>
        <v>34.945547725816787</v>
      </c>
      <c r="AB9" s="292">
        <f t="shared" si="14"/>
        <v>898</v>
      </c>
      <c r="AC9" s="210">
        <f t="shared" si="15"/>
        <v>28.763613068545801</v>
      </c>
      <c r="AD9" s="292">
        <f t="shared" si="16"/>
        <v>1506</v>
      </c>
      <c r="AE9" s="210">
        <f t="shared" si="17"/>
        <v>48.23830877642537</v>
      </c>
    </row>
    <row r="10" spans="2:31" x14ac:dyDescent="0.25">
      <c r="B10" s="148" t="s">
        <v>80</v>
      </c>
      <c r="C10" s="213">
        <v>4707</v>
      </c>
      <c r="D10" s="206">
        <v>34</v>
      </c>
      <c r="E10" s="207">
        <f t="shared" si="5"/>
        <v>0.72232844699383891</v>
      </c>
      <c r="F10" s="206">
        <v>340</v>
      </c>
      <c r="G10" s="207">
        <f t="shared" si="6"/>
        <v>7.22328446993839</v>
      </c>
      <c r="H10" s="206">
        <v>450</v>
      </c>
      <c r="I10" s="207">
        <f t="shared" si="7"/>
        <v>9.5602294455066925</v>
      </c>
      <c r="J10" s="206">
        <v>1101</v>
      </c>
      <c r="K10" s="207">
        <f t="shared" si="8"/>
        <v>23.390694710006372</v>
      </c>
      <c r="L10" s="101">
        <v>1759</v>
      </c>
      <c r="M10" s="111">
        <f t="shared" si="9"/>
        <v>37.36987465476949</v>
      </c>
      <c r="N10" s="304">
        <f t="shared" si="10"/>
        <v>374</v>
      </c>
      <c r="O10" s="210">
        <f t="shared" si="11"/>
        <v>7.9456129169322294</v>
      </c>
      <c r="P10" s="302">
        <f t="shared" si="12"/>
        <v>2860</v>
      </c>
      <c r="Q10" s="114">
        <f t="shared" si="13"/>
        <v>60.760569364775861</v>
      </c>
      <c r="R10" s="206">
        <v>33</v>
      </c>
      <c r="S10" s="207">
        <f t="shared" si="0"/>
        <v>0.70108349267049075</v>
      </c>
      <c r="T10" s="206">
        <v>339</v>
      </c>
      <c r="U10" s="207">
        <f t="shared" si="1"/>
        <v>7.2020395156150414</v>
      </c>
      <c r="V10" s="206">
        <v>323</v>
      </c>
      <c r="W10" s="207">
        <f t="shared" si="2"/>
        <v>6.8621202464414699</v>
      </c>
      <c r="X10" s="206">
        <v>1153</v>
      </c>
      <c r="Y10" s="207">
        <f t="shared" si="3"/>
        <v>24.495432334820482</v>
      </c>
      <c r="Z10" s="208">
        <v>2833</v>
      </c>
      <c r="AA10" s="212">
        <f t="shared" si="4"/>
        <v>60.186955598045465</v>
      </c>
      <c r="AB10" s="292">
        <f t="shared" si="14"/>
        <v>372</v>
      </c>
      <c r="AC10" s="210">
        <f t="shared" si="15"/>
        <v>7.903123008285533</v>
      </c>
      <c r="AD10" s="292">
        <f t="shared" si="16"/>
        <v>3986</v>
      </c>
      <c r="AE10" s="210">
        <f t="shared" si="17"/>
        <v>84.68238793286595</v>
      </c>
    </row>
    <row r="11" spans="2:31" x14ac:dyDescent="0.25">
      <c r="B11" s="148" t="s">
        <v>81</v>
      </c>
      <c r="C11" s="213">
        <v>2051</v>
      </c>
      <c r="D11" s="206">
        <v>27</v>
      </c>
      <c r="E11" s="207">
        <f t="shared" si="5"/>
        <v>1.3164310092637739</v>
      </c>
      <c r="F11" s="206">
        <v>190</v>
      </c>
      <c r="G11" s="207">
        <f t="shared" si="6"/>
        <v>9.2637737688932233</v>
      </c>
      <c r="H11" s="206">
        <v>262</v>
      </c>
      <c r="I11" s="207">
        <f t="shared" si="7"/>
        <v>12.774256460263286</v>
      </c>
      <c r="J11" s="206">
        <v>559</v>
      </c>
      <c r="K11" s="207">
        <f t="shared" si="8"/>
        <v>27.254997562164796</v>
      </c>
      <c r="L11" s="101">
        <v>991</v>
      </c>
      <c r="M11" s="111">
        <f t="shared" si="9"/>
        <v>48.317893710385178</v>
      </c>
      <c r="N11" s="304">
        <f t="shared" si="10"/>
        <v>217</v>
      </c>
      <c r="O11" s="210">
        <f t="shared" si="11"/>
        <v>10.580204778156997</v>
      </c>
      <c r="P11" s="302">
        <f t="shared" si="12"/>
        <v>1550</v>
      </c>
      <c r="Q11" s="114">
        <f t="shared" si="13"/>
        <v>75.572891272549981</v>
      </c>
      <c r="R11" s="206">
        <v>36</v>
      </c>
      <c r="S11" s="207">
        <f t="shared" si="0"/>
        <v>1.7552413456850318</v>
      </c>
      <c r="T11" s="206">
        <v>181</v>
      </c>
      <c r="U11" s="207">
        <f t="shared" si="1"/>
        <v>8.8249634324719644</v>
      </c>
      <c r="V11" s="206">
        <v>226</v>
      </c>
      <c r="W11" s="207">
        <f t="shared" si="2"/>
        <v>11.019015114578254</v>
      </c>
      <c r="X11" s="206">
        <v>576</v>
      </c>
      <c r="Y11" s="207">
        <f t="shared" si="3"/>
        <v>28.083861530960508</v>
      </c>
      <c r="Z11" s="208">
        <v>1019</v>
      </c>
      <c r="AA11" s="212">
        <f t="shared" si="4"/>
        <v>49.683081423695761</v>
      </c>
      <c r="AB11" s="292">
        <f t="shared" si="14"/>
        <v>217</v>
      </c>
      <c r="AC11" s="210">
        <f t="shared" si="15"/>
        <v>10.580204778156997</v>
      </c>
      <c r="AD11" s="292">
        <f t="shared" si="16"/>
        <v>1595</v>
      </c>
      <c r="AE11" s="210">
        <f t="shared" si="17"/>
        <v>77.766942954656272</v>
      </c>
    </row>
    <row r="12" spans="2:31" x14ac:dyDescent="0.25">
      <c r="B12" s="148" t="s">
        <v>82</v>
      </c>
      <c r="C12" s="213">
        <v>5516</v>
      </c>
      <c r="D12" s="206">
        <v>199</v>
      </c>
      <c r="E12" s="207">
        <f t="shared" si="5"/>
        <v>3.6076867295141408</v>
      </c>
      <c r="F12" s="206">
        <v>1453</v>
      </c>
      <c r="G12" s="207">
        <f t="shared" si="6"/>
        <v>26.341551849166063</v>
      </c>
      <c r="H12" s="206">
        <v>1226</v>
      </c>
      <c r="I12" s="207">
        <f t="shared" si="7"/>
        <v>22.226250906453952</v>
      </c>
      <c r="J12" s="206">
        <v>828</v>
      </c>
      <c r="K12" s="207">
        <f t="shared" si="8"/>
        <v>15.010877447425671</v>
      </c>
      <c r="L12" s="101">
        <v>1754</v>
      </c>
      <c r="M12" s="111">
        <f t="shared" si="9"/>
        <v>31.798404641044236</v>
      </c>
      <c r="N12" s="304">
        <f t="shared" si="10"/>
        <v>1652</v>
      </c>
      <c r="O12" s="210">
        <f t="shared" si="11"/>
        <v>29.949238578680205</v>
      </c>
      <c r="P12" s="302">
        <f t="shared" si="12"/>
        <v>2582</v>
      </c>
      <c r="Q12" s="114">
        <f t="shared" si="13"/>
        <v>46.809282088469907</v>
      </c>
      <c r="R12" s="206">
        <v>252</v>
      </c>
      <c r="S12" s="207">
        <f t="shared" si="0"/>
        <v>4.5685279187817258</v>
      </c>
      <c r="T12" s="206">
        <v>1411</v>
      </c>
      <c r="U12" s="207">
        <f t="shared" si="1"/>
        <v>25.580130529369107</v>
      </c>
      <c r="V12" s="206">
        <v>1195</v>
      </c>
      <c r="W12" s="207">
        <f t="shared" si="2"/>
        <v>21.664249456127628</v>
      </c>
      <c r="X12" s="206">
        <v>823</v>
      </c>
      <c r="Y12" s="207">
        <f t="shared" si="3"/>
        <v>14.920232052211748</v>
      </c>
      <c r="Z12" s="208">
        <v>1783</v>
      </c>
      <c r="AA12" s="212">
        <f t="shared" si="4"/>
        <v>32.324147933284991</v>
      </c>
      <c r="AB12" s="292">
        <f t="shared" si="14"/>
        <v>1663</v>
      </c>
      <c r="AC12" s="210">
        <f t="shared" si="15"/>
        <v>30.148658448150833</v>
      </c>
      <c r="AD12" s="292">
        <f t="shared" si="16"/>
        <v>2606</v>
      </c>
      <c r="AE12" s="210">
        <f t="shared" si="17"/>
        <v>47.244379985496735</v>
      </c>
    </row>
    <row r="13" spans="2:31" x14ac:dyDescent="0.25">
      <c r="B13" s="148" t="s">
        <v>114</v>
      </c>
      <c r="C13" s="213">
        <v>2418</v>
      </c>
      <c r="D13" s="206">
        <v>63</v>
      </c>
      <c r="E13" s="207">
        <f t="shared" si="5"/>
        <v>2.6054590570719602</v>
      </c>
      <c r="F13" s="206">
        <v>511</v>
      </c>
      <c r="G13" s="207">
        <f t="shared" si="6"/>
        <v>21.133167907361457</v>
      </c>
      <c r="H13" s="206">
        <v>563</v>
      </c>
      <c r="I13" s="207">
        <f t="shared" si="7"/>
        <v>23.283705541770058</v>
      </c>
      <c r="J13" s="206">
        <v>389</v>
      </c>
      <c r="K13" s="207">
        <f t="shared" si="8"/>
        <v>16.087675765095121</v>
      </c>
      <c r="L13" s="101">
        <v>870</v>
      </c>
      <c r="M13" s="111">
        <f t="shared" si="9"/>
        <v>35.980148883374689</v>
      </c>
      <c r="N13" s="304">
        <f t="shared" si="10"/>
        <v>574</v>
      </c>
      <c r="O13" s="210">
        <f t="shared" si="11"/>
        <v>23.738626964433415</v>
      </c>
      <c r="P13" s="302">
        <f t="shared" si="12"/>
        <v>1259</v>
      </c>
      <c r="Q13" s="114">
        <f t="shared" si="13"/>
        <v>52.067824648469809</v>
      </c>
      <c r="R13" s="206">
        <v>73</v>
      </c>
      <c r="S13" s="207">
        <f t="shared" si="0"/>
        <v>3.0190239867659221</v>
      </c>
      <c r="T13" s="206">
        <v>516</v>
      </c>
      <c r="U13" s="207">
        <f t="shared" si="1"/>
        <v>21.339950372208438</v>
      </c>
      <c r="V13" s="206">
        <v>532</v>
      </c>
      <c r="W13" s="207">
        <f t="shared" si="2"/>
        <v>22.001654259718777</v>
      </c>
      <c r="X13" s="206">
        <v>404</v>
      </c>
      <c r="Y13" s="207">
        <f t="shared" si="3"/>
        <v>16.708023159636063</v>
      </c>
      <c r="Z13" s="208">
        <v>874</v>
      </c>
      <c r="AA13" s="212">
        <f t="shared" si="4"/>
        <v>36.145574855252278</v>
      </c>
      <c r="AB13" s="292">
        <f t="shared" si="14"/>
        <v>589</v>
      </c>
      <c r="AC13" s="210">
        <f t="shared" si="15"/>
        <v>24.358974358974358</v>
      </c>
      <c r="AD13" s="292">
        <f t="shared" si="16"/>
        <v>1278</v>
      </c>
      <c r="AE13" s="210">
        <f t="shared" si="17"/>
        <v>52.853598014888334</v>
      </c>
    </row>
    <row r="14" spans="2:31" x14ac:dyDescent="0.25">
      <c r="B14" s="148" t="s">
        <v>115</v>
      </c>
      <c r="C14" s="213">
        <v>6516</v>
      </c>
      <c r="D14" s="206">
        <v>180</v>
      </c>
      <c r="E14" s="207">
        <f t="shared" si="5"/>
        <v>2.7624309392265194</v>
      </c>
      <c r="F14" s="206">
        <v>1209</v>
      </c>
      <c r="G14" s="207">
        <f t="shared" si="6"/>
        <v>18.554327808471456</v>
      </c>
      <c r="H14" s="206">
        <v>1299</v>
      </c>
      <c r="I14" s="207">
        <f t="shared" si="7"/>
        <v>19.935543278084715</v>
      </c>
      <c r="J14" s="206">
        <v>1571</v>
      </c>
      <c r="K14" s="207">
        <f t="shared" si="8"/>
        <v>24.109883364027009</v>
      </c>
      <c r="L14" s="101">
        <v>2203</v>
      </c>
      <c r="M14" s="111">
        <f t="shared" si="9"/>
        <v>33.809085328422348</v>
      </c>
      <c r="N14" s="304">
        <f t="shared" si="10"/>
        <v>1389</v>
      </c>
      <c r="O14" s="210">
        <f t="shared" si="11"/>
        <v>21.316758747697975</v>
      </c>
      <c r="P14" s="302">
        <f t="shared" si="12"/>
        <v>3774</v>
      </c>
      <c r="Q14" s="114">
        <f t="shared" si="13"/>
        <v>57.918968692449354</v>
      </c>
      <c r="R14" s="206">
        <v>201</v>
      </c>
      <c r="S14" s="207">
        <f t="shared" si="0"/>
        <v>3.0847145488029466</v>
      </c>
      <c r="T14" s="206">
        <v>1189</v>
      </c>
      <c r="U14" s="207">
        <f t="shared" si="1"/>
        <v>18.247391037446285</v>
      </c>
      <c r="V14" s="206">
        <v>1259</v>
      </c>
      <c r="W14" s="207">
        <f t="shared" si="2"/>
        <v>19.321669736034377</v>
      </c>
      <c r="X14" s="206">
        <v>1586</v>
      </c>
      <c r="Y14" s="207">
        <f t="shared" si="3"/>
        <v>24.340085942295886</v>
      </c>
      <c r="Z14" s="208">
        <v>2233</v>
      </c>
      <c r="AA14" s="212">
        <f t="shared" si="4"/>
        <v>34.269490484960102</v>
      </c>
      <c r="AB14" s="292">
        <f t="shared" si="14"/>
        <v>1390</v>
      </c>
      <c r="AC14" s="210">
        <f t="shared" si="15"/>
        <v>21.332105586249234</v>
      </c>
      <c r="AD14" s="292">
        <f t="shared" si="16"/>
        <v>3819</v>
      </c>
      <c r="AE14" s="210">
        <f t="shared" si="17"/>
        <v>58.60957642725598</v>
      </c>
    </row>
    <row r="15" spans="2:31" x14ac:dyDescent="0.25">
      <c r="B15" s="148" t="s">
        <v>116</v>
      </c>
      <c r="C15" s="214">
        <v>2761</v>
      </c>
      <c r="D15" s="206">
        <v>17</v>
      </c>
      <c r="E15" s="207">
        <f t="shared" si="5"/>
        <v>0.61571894241216951</v>
      </c>
      <c r="F15" s="206">
        <v>218</v>
      </c>
      <c r="G15" s="207">
        <f t="shared" si="6"/>
        <v>7.8956899674031149</v>
      </c>
      <c r="H15" s="206">
        <v>346</v>
      </c>
      <c r="I15" s="207">
        <f t="shared" si="7"/>
        <v>12.531691416153567</v>
      </c>
      <c r="J15" s="206">
        <v>875</v>
      </c>
      <c r="K15" s="207">
        <f t="shared" si="8"/>
        <v>31.691416153567548</v>
      </c>
      <c r="L15" s="101">
        <v>1290</v>
      </c>
      <c r="M15" s="111">
        <f t="shared" si="9"/>
        <v>46.722202100688158</v>
      </c>
      <c r="N15" s="304">
        <f t="shared" si="10"/>
        <v>235</v>
      </c>
      <c r="O15" s="210">
        <f t="shared" si="11"/>
        <v>8.5114089098152839</v>
      </c>
      <c r="P15" s="302">
        <f t="shared" si="12"/>
        <v>2165</v>
      </c>
      <c r="Q15" s="114">
        <f t="shared" si="13"/>
        <v>78.413618254255695</v>
      </c>
      <c r="R15" s="206">
        <v>31</v>
      </c>
      <c r="S15" s="207">
        <f t="shared" si="0"/>
        <v>1.1227816008692502</v>
      </c>
      <c r="T15" s="206">
        <v>238</v>
      </c>
      <c r="U15" s="207">
        <f t="shared" si="1"/>
        <v>8.6200651937703725</v>
      </c>
      <c r="V15" s="206">
        <v>365</v>
      </c>
      <c r="W15" s="207">
        <f t="shared" si="2"/>
        <v>13.219847881202464</v>
      </c>
      <c r="X15" s="206">
        <v>880</v>
      </c>
      <c r="Y15" s="207">
        <f t="shared" si="3"/>
        <v>31.872509960159363</v>
      </c>
      <c r="Z15" s="215">
        <v>1235</v>
      </c>
      <c r="AA15" s="212">
        <f t="shared" si="4"/>
        <v>44.730170228178196</v>
      </c>
      <c r="AB15" s="292">
        <f t="shared" si="14"/>
        <v>269</v>
      </c>
      <c r="AC15" s="210">
        <f t="shared" si="15"/>
        <v>9.7428467946396236</v>
      </c>
      <c r="AD15" s="292">
        <f t="shared" si="16"/>
        <v>2115</v>
      </c>
      <c r="AE15" s="210">
        <f t="shared" si="17"/>
        <v>76.602680188337558</v>
      </c>
    </row>
    <row r="16" spans="2:31" x14ac:dyDescent="0.25">
      <c r="B16" s="148" t="s">
        <v>117</v>
      </c>
      <c r="C16" s="213">
        <v>1522</v>
      </c>
      <c r="D16" s="206">
        <v>65</v>
      </c>
      <c r="E16" s="207">
        <f t="shared" si="5"/>
        <v>4.2706964520367938</v>
      </c>
      <c r="F16" s="216">
        <v>398</v>
      </c>
      <c r="G16" s="207">
        <f t="shared" si="6"/>
        <v>26.149802890932982</v>
      </c>
      <c r="H16" s="216">
        <v>399</v>
      </c>
      <c r="I16" s="207">
        <f t="shared" si="7"/>
        <v>26.215505913272011</v>
      </c>
      <c r="J16" s="216">
        <v>196</v>
      </c>
      <c r="K16" s="207">
        <f t="shared" si="8"/>
        <v>12.877792378449408</v>
      </c>
      <c r="L16" s="101">
        <v>450</v>
      </c>
      <c r="M16" s="111">
        <f t="shared" si="9"/>
        <v>29.566360052562416</v>
      </c>
      <c r="N16" s="304">
        <f t="shared" si="10"/>
        <v>463</v>
      </c>
      <c r="O16" s="210">
        <f t="shared" si="11"/>
        <v>30.420499342969777</v>
      </c>
      <c r="P16" s="302">
        <f t="shared" si="12"/>
        <v>646</v>
      </c>
      <c r="Q16" s="114">
        <f t="shared" si="13"/>
        <v>42.44415243101183</v>
      </c>
      <c r="R16" s="217">
        <v>75</v>
      </c>
      <c r="S16" s="207">
        <f t="shared" si="0"/>
        <v>4.9277266754270697</v>
      </c>
      <c r="T16" s="217">
        <v>395</v>
      </c>
      <c r="U16" s="207">
        <f t="shared" si="1"/>
        <v>25.952693823915901</v>
      </c>
      <c r="V16" s="217">
        <v>388</v>
      </c>
      <c r="W16" s="207">
        <f t="shared" si="2"/>
        <v>25.492772667542706</v>
      </c>
      <c r="X16" s="217">
        <v>192</v>
      </c>
      <c r="Y16" s="207">
        <f t="shared" si="3"/>
        <v>12.614980289093298</v>
      </c>
      <c r="Z16" s="217">
        <v>458</v>
      </c>
      <c r="AA16" s="212">
        <f t="shared" si="4"/>
        <v>30.09198423127464</v>
      </c>
      <c r="AB16" s="292">
        <f t="shared" si="14"/>
        <v>470</v>
      </c>
      <c r="AC16" s="210">
        <f t="shared" si="15"/>
        <v>30.880420499342971</v>
      </c>
      <c r="AD16" s="292">
        <f t="shared" si="16"/>
        <v>650</v>
      </c>
      <c r="AE16" s="210">
        <f t="shared" si="17"/>
        <v>42.706964520367933</v>
      </c>
    </row>
    <row r="17" spans="1:33" x14ac:dyDescent="0.25">
      <c r="B17" s="148" t="s">
        <v>118</v>
      </c>
      <c r="C17" s="213">
        <v>2418</v>
      </c>
      <c r="D17" s="216">
        <v>65</v>
      </c>
      <c r="E17" s="207">
        <f t="shared" si="5"/>
        <v>2.6881720430107525</v>
      </c>
      <c r="F17" s="216">
        <v>482</v>
      </c>
      <c r="G17" s="207">
        <f t="shared" si="6"/>
        <v>19.933829611248967</v>
      </c>
      <c r="H17" s="216">
        <v>580</v>
      </c>
      <c r="I17" s="207">
        <f t="shared" si="7"/>
        <v>23.986765922249795</v>
      </c>
      <c r="J17" s="216">
        <v>354</v>
      </c>
      <c r="K17" s="207">
        <f t="shared" si="8"/>
        <v>14.640198511166252</v>
      </c>
      <c r="L17" s="38">
        <v>919</v>
      </c>
      <c r="M17" s="111">
        <f t="shared" si="9"/>
        <v>38.006617038875106</v>
      </c>
      <c r="N17" s="304">
        <f t="shared" si="10"/>
        <v>547</v>
      </c>
      <c r="O17" s="210">
        <f t="shared" si="11"/>
        <v>22.622001654259719</v>
      </c>
      <c r="P17" s="302">
        <f t="shared" si="12"/>
        <v>1273</v>
      </c>
      <c r="Q17" s="114">
        <f t="shared" si="13"/>
        <v>52.64681555004136</v>
      </c>
      <c r="R17" s="217">
        <v>77</v>
      </c>
      <c r="S17" s="207">
        <f t="shared" si="0"/>
        <v>3.1844499586435071</v>
      </c>
      <c r="T17" s="217">
        <v>470</v>
      </c>
      <c r="U17" s="207">
        <f t="shared" si="1"/>
        <v>19.437551695616211</v>
      </c>
      <c r="V17" s="217">
        <v>570</v>
      </c>
      <c r="W17" s="207">
        <f t="shared" si="2"/>
        <v>23.573200992555833</v>
      </c>
      <c r="X17" s="217">
        <v>355</v>
      </c>
      <c r="Y17" s="207">
        <f t="shared" si="3"/>
        <v>14.68155500413565</v>
      </c>
      <c r="Z17" s="217">
        <v>933</v>
      </c>
      <c r="AA17" s="212">
        <f t="shared" si="4"/>
        <v>38.58560794044665</v>
      </c>
      <c r="AB17" s="292">
        <f t="shared" si="14"/>
        <v>547</v>
      </c>
      <c r="AC17" s="210">
        <f t="shared" si="15"/>
        <v>22.622001654259719</v>
      </c>
      <c r="AD17" s="292">
        <f t="shared" si="16"/>
        <v>1288</v>
      </c>
      <c r="AE17" s="210">
        <f t="shared" si="17"/>
        <v>53.267162944582303</v>
      </c>
    </row>
    <row r="18" spans="1:33" x14ac:dyDescent="0.25">
      <c r="B18" s="148" t="s">
        <v>119</v>
      </c>
      <c r="C18" s="213">
        <v>1619</v>
      </c>
      <c r="D18" s="216">
        <v>38</v>
      </c>
      <c r="E18" s="207">
        <f t="shared" si="5"/>
        <v>2.3471278567016678</v>
      </c>
      <c r="F18" s="216">
        <v>278</v>
      </c>
      <c r="G18" s="207">
        <f t="shared" si="6"/>
        <v>17.171093267449042</v>
      </c>
      <c r="H18" s="216">
        <v>575</v>
      </c>
      <c r="I18" s="207">
        <f t="shared" si="7"/>
        <v>35.515750463248921</v>
      </c>
      <c r="J18" s="216">
        <v>533</v>
      </c>
      <c r="K18" s="207">
        <f t="shared" si="8"/>
        <v>32.921556516368128</v>
      </c>
      <c r="L18" s="38">
        <v>186</v>
      </c>
      <c r="M18" s="111">
        <f t="shared" si="9"/>
        <v>11.488573193329216</v>
      </c>
      <c r="N18" s="304">
        <f t="shared" si="10"/>
        <v>316</v>
      </c>
      <c r="O18" s="210">
        <f t="shared" si="11"/>
        <v>19.51822112415071</v>
      </c>
      <c r="P18" s="302">
        <f t="shared" si="12"/>
        <v>719</v>
      </c>
      <c r="Q18" s="114">
        <f t="shared" si="13"/>
        <v>44.410129709697344</v>
      </c>
      <c r="R18" s="217">
        <v>47</v>
      </c>
      <c r="S18" s="207">
        <f t="shared" si="0"/>
        <v>2.9030265596046942</v>
      </c>
      <c r="T18" s="217">
        <v>270</v>
      </c>
      <c r="U18" s="207">
        <f t="shared" si="1"/>
        <v>16.676961087090795</v>
      </c>
      <c r="V18" s="217">
        <v>522</v>
      </c>
      <c r="W18" s="207">
        <f t="shared" si="2"/>
        <v>32.24212476837554</v>
      </c>
      <c r="X18" s="217">
        <v>578</v>
      </c>
      <c r="Y18" s="207">
        <f t="shared" si="3"/>
        <v>35.701050030883259</v>
      </c>
      <c r="Z18" s="217">
        <v>191</v>
      </c>
      <c r="AA18" s="212">
        <f t="shared" si="4"/>
        <v>11.797405806053119</v>
      </c>
      <c r="AB18" s="292">
        <f t="shared" si="14"/>
        <v>317</v>
      </c>
      <c r="AC18" s="210">
        <f t="shared" si="15"/>
        <v>19.579987646695489</v>
      </c>
      <c r="AD18" s="292">
        <f t="shared" si="16"/>
        <v>769</v>
      </c>
      <c r="AE18" s="210">
        <f t="shared" si="17"/>
        <v>47.49845583693638</v>
      </c>
    </row>
    <row r="19" spans="1:33" x14ac:dyDescent="0.25">
      <c r="B19" s="148" t="s">
        <v>120</v>
      </c>
      <c r="C19" s="213">
        <v>7022</v>
      </c>
      <c r="D19" s="216">
        <v>41</v>
      </c>
      <c r="E19" s="207">
        <f t="shared" si="5"/>
        <v>0.58387923668470521</v>
      </c>
      <c r="F19" s="216">
        <v>416</v>
      </c>
      <c r="G19" s="207">
        <f t="shared" si="6"/>
        <v>5.9242381088009113</v>
      </c>
      <c r="H19" s="216">
        <v>356</v>
      </c>
      <c r="I19" s="207">
        <f t="shared" si="7"/>
        <v>5.0697806892623181</v>
      </c>
      <c r="J19" s="216">
        <v>477</v>
      </c>
      <c r="K19" s="207">
        <f t="shared" si="8"/>
        <v>6.7929364853318139</v>
      </c>
      <c r="L19" s="38">
        <v>5700</v>
      </c>
      <c r="M19" s="111">
        <f t="shared" si="9"/>
        <v>81.17345485616633</v>
      </c>
      <c r="N19" s="304">
        <f t="shared" si="10"/>
        <v>457</v>
      </c>
      <c r="O19" s="210">
        <f t="shared" si="11"/>
        <v>6.5081173454856174</v>
      </c>
      <c r="P19" s="302">
        <f t="shared" si="12"/>
        <v>6177</v>
      </c>
      <c r="Q19" s="114">
        <f t="shared" si="13"/>
        <v>87.966391341498152</v>
      </c>
      <c r="R19" s="217">
        <v>43</v>
      </c>
      <c r="S19" s="207">
        <f t="shared" si="0"/>
        <v>0.61236115066932495</v>
      </c>
      <c r="T19" s="217">
        <v>413</v>
      </c>
      <c r="U19" s="207">
        <f t="shared" si="1"/>
        <v>5.8815152378239821</v>
      </c>
      <c r="V19" s="217">
        <v>355</v>
      </c>
      <c r="W19" s="207">
        <f t="shared" si="2"/>
        <v>5.0555397322700086</v>
      </c>
      <c r="X19" s="217">
        <v>476</v>
      </c>
      <c r="Y19" s="207">
        <f t="shared" si="3"/>
        <v>6.7786955283395045</v>
      </c>
      <c r="Z19" s="217">
        <v>5711</v>
      </c>
      <c r="AA19" s="212">
        <f t="shared" si="4"/>
        <v>81.330105383081744</v>
      </c>
      <c r="AB19" s="292">
        <f t="shared" si="14"/>
        <v>456</v>
      </c>
      <c r="AC19" s="210">
        <f t="shared" si="15"/>
        <v>6.4938763884933071</v>
      </c>
      <c r="AD19" s="292">
        <f t="shared" si="16"/>
        <v>6187</v>
      </c>
      <c r="AE19" s="210">
        <f t="shared" si="17"/>
        <v>88.108800911421241</v>
      </c>
    </row>
    <row r="20" spans="1:33" x14ac:dyDescent="0.25">
      <c r="B20" s="218"/>
      <c r="C20" s="218"/>
      <c r="D20" s="275"/>
      <c r="E20" s="275"/>
      <c r="F20" s="297"/>
      <c r="G20" s="297"/>
      <c r="H20" s="297"/>
      <c r="I20" s="297"/>
      <c r="J20" s="297"/>
      <c r="K20" s="297"/>
      <c r="L20" s="297"/>
      <c r="M20" s="297"/>
      <c r="N20" s="219"/>
      <c r="O20" s="220"/>
      <c r="P20" s="219"/>
      <c r="Q20" s="220"/>
      <c r="AB20" s="219"/>
      <c r="AC20" s="220"/>
      <c r="AD20" s="219"/>
      <c r="AE20" s="220"/>
    </row>
    <row r="21" spans="1:33" ht="18.75" x14ac:dyDescent="0.25">
      <c r="B21" s="298" t="s">
        <v>121</v>
      </c>
      <c r="C21" s="221">
        <f>SUM(C5:C19)</f>
        <v>49539</v>
      </c>
      <c r="D21" s="222">
        <f>SUM(D5:D19)</f>
        <v>1072</v>
      </c>
      <c r="E21" s="223">
        <f>(D21/C21)*100</f>
        <v>2.1639516340660894</v>
      </c>
      <c r="F21" s="299">
        <f>SUM(F5:F19)</f>
        <v>8469</v>
      </c>
      <c r="G21" s="300">
        <f>(F21/C21)*100</f>
        <v>17.095621631441894</v>
      </c>
      <c r="H21" s="299">
        <f>SUM(H5:H19)</f>
        <v>8615</v>
      </c>
      <c r="I21" s="300">
        <f>(H21/C21)*100</f>
        <v>17.390338924887462</v>
      </c>
      <c r="J21" s="299">
        <f>SUM(J5:J19)</f>
        <v>8774</v>
      </c>
      <c r="K21" s="300">
        <f>(J21/C21)*100</f>
        <v>17.711298169119281</v>
      </c>
      <c r="L21" s="138">
        <f>SUM(L5:L19)</f>
        <v>21207</v>
      </c>
      <c r="M21" s="300">
        <f>(L21/C21)*100</f>
        <v>42.808696178768244</v>
      </c>
      <c r="N21" s="222">
        <f>SUM(N5:N19)</f>
        <v>9541</v>
      </c>
      <c r="O21" s="223">
        <f>(N21/C21)*100</f>
        <v>19.259573265507985</v>
      </c>
      <c r="P21" s="222">
        <f>SUM(P5:P19)</f>
        <v>29981</v>
      </c>
      <c r="Q21" s="223">
        <f>(P21/C21)*100</f>
        <v>60.519994347887518</v>
      </c>
      <c r="R21" s="299">
        <f>SUM(R5:R19)</f>
        <v>1295</v>
      </c>
      <c r="S21" s="299">
        <f>(R21/C21)*100</f>
        <v>2.6141020206302104</v>
      </c>
      <c r="T21" s="299">
        <f>SUM(T5:T19)</f>
        <v>8322</v>
      </c>
      <c r="U21" s="299">
        <f>(T21/C21)*100</f>
        <v>16.798885726397383</v>
      </c>
      <c r="V21" s="299">
        <f>SUM(V5:V19)</f>
        <v>7999</v>
      </c>
      <c r="W21" s="299">
        <f>(V21/C21)*100</f>
        <v>16.14687417993904</v>
      </c>
      <c r="X21" s="299">
        <f>SUM(X5:X19)</f>
        <v>8941</v>
      </c>
      <c r="Y21" s="299">
        <f>(X21/C21)*100</f>
        <v>18.048406306142635</v>
      </c>
      <c r="Z21" s="299">
        <f>SUM(Z5:Z19)</f>
        <v>22416</v>
      </c>
      <c r="AA21" s="299">
        <f>(Z21/C21)*100</f>
        <v>45.249197601889421</v>
      </c>
      <c r="AB21" s="222">
        <f>SUM(AB5:AB19)</f>
        <v>9617</v>
      </c>
      <c r="AC21" s="223">
        <f>(AB21/C21)*100</f>
        <v>19.412987747027593</v>
      </c>
      <c r="AD21" s="222">
        <f>SUM(AD5:AD19)</f>
        <v>31357</v>
      </c>
      <c r="AE21" s="223">
        <f>(AD21/C21)*100</f>
        <v>63.297603908032052</v>
      </c>
    </row>
    <row r="23" spans="1:33" ht="18.75" x14ac:dyDescent="0.25">
      <c r="A23" s="224"/>
      <c r="B23" s="586" t="s">
        <v>111</v>
      </c>
      <c r="C23" s="587" t="s">
        <v>1</v>
      </c>
      <c r="D23" s="587" t="s">
        <v>91</v>
      </c>
      <c r="E23" s="587"/>
      <c r="F23" s="601" t="s">
        <v>17</v>
      </c>
      <c r="G23" s="60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3"/>
      <c r="T23" s="604" t="s">
        <v>18</v>
      </c>
      <c r="U23" s="604"/>
      <c r="V23" s="604"/>
      <c r="W23" s="604"/>
      <c r="X23" s="604"/>
      <c r="Y23" s="604"/>
      <c r="Z23" s="604"/>
      <c r="AA23" s="604"/>
      <c r="AB23" s="604"/>
      <c r="AC23" s="604"/>
    </row>
    <row r="24" spans="1:33" x14ac:dyDescent="0.25">
      <c r="A24" s="224"/>
      <c r="B24" s="586"/>
      <c r="C24" s="587"/>
      <c r="D24" s="587"/>
      <c r="E24" s="587"/>
      <c r="F24" s="605">
        <v>0</v>
      </c>
      <c r="G24" s="605"/>
      <c r="H24" s="605">
        <v>1</v>
      </c>
      <c r="I24" s="605"/>
      <c r="J24" s="605">
        <v>2</v>
      </c>
      <c r="K24" s="605"/>
      <c r="L24" s="605">
        <v>3</v>
      </c>
      <c r="M24" s="605"/>
      <c r="N24" s="605">
        <v>4</v>
      </c>
      <c r="O24" s="606"/>
      <c r="P24" s="607" t="s">
        <v>112</v>
      </c>
      <c r="Q24" s="607"/>
      <c r="R24" s="607" t="s">
        <v>113</v>
      </c>
      <c r="S24" s="607"/>
      <c r="T24" s="608">
        <v>0</v>
      </c>
      <c r="U24" s="605"/>
      <c r="V24" s="605">
        <v>1</v>
      </c>
      <c r="W24" s="605"/>
      <c r="X24" s="605">
        <v>2</v>
      </c>
      <c r="Y24" s="605"/>
      <c r="Z24" s="605">
        <v>3</v>
      </c>
      <c r="AA24" s="605"/>
      <c r="AB24" s="605">
        <v>4</v>
      </c>
      <c r="AC24" s="605"/>
      <c r="AD24" s="607" t="s">
        <v>112</v>
      </c>
      <c r="AE24" s="607"/>
      <c r="AF24" s="607" t="s">
        <v>113</v>
      </c>
      <c r="AG24" s="607"/>
    </row>
    <row r="25" spans="1:33" x14ac:dyDescent="0.25">
      <c r="A25" s="224"/>
      <c r="B25" s="586"/>
      <c r="C25" s="587"/>
      <c r="D25" s="290" t="s">
        <v>110</v>
      </c>
      <c r="E25" s="216" t="s">
        <v>83</v>
      </c>
      <c r="F25" s="202" t="s">
        <v>110</v>
      </c>
      <c r="G25" s="202" t="s">
        <v>83</v>
      </c>
      <c r="H25" s="202" t="s">
        <v>110</v>
      </c>
      <c r="I25" s="202" t="s">
        <v>83</v>
      </c>
      <c r="J25" s="202" t="s">
        <v>110</v>
      </c>
      <c r="K25" s="202" t="s">
        <v>83</v>
      </c>
      <c r="L25" s="202" t="s">
        <v>110</v>
      </c>
      <c r="M25" s="202" t="s">
        <v>83</v>
      </c>
      <c r="N25" s="202" t="s">
        <v>110</v>
      </c>
      <c r="O25" s="203" t="s">
        <v>83</v>
      </c>
      <c r="P25" s="292" t="s">
        <v>110</v>
      </c>
      <c r="Q25" s="292" t="s">
        <v>83</v>
      </c>
      <c r="R25" s="292" t="s">
        <v>110</v>
      </c>
      <c r="S25" s="292" t="s">
        <v>83</v>
      </c>
      <c r="T25" s="204" t="s">
        <v>110</v>
      </c>
      <c r="U25" s="202" t="s">
        <v>83</v>
      </c>
      <c r="V25" s="202" t="s">
        <v>110</v>
      </c>
      <c r="W25" s="202" t="s">
        <v>83</v>
      </c>
      <c r="X25" s="202" t="s">
        <v>110</v>
      </c>
      <c r="Y25" s="202" t="s">
        <v>83</v>
      </c>
      <c r="Z25" s="202" t="s">
        <v>110</v>
      </c>
      <c r="AA25" s="202" t="s">
        <v>83</v>
      </c>
      <c r="AB25" s="202" t="s">
        <v>110</v>
      </c>
      <c r="AC25" s="202" t="s">
        <v>83</v>
      </c>
      <c r="AD25" s="292" t="s">
        <v>110</v>
      </c>
      <c r="AE25" s="292" t="s">
        <v>83</v>
      </c>
      <c r="AF25" s="292" t="s">
        <v>110</v>
      </c>
      <c r="AG25" s="292" t="s">
        <v>83</v>
      </c>
    </row>
    <row r="26" spans="1:33" x14ac:dyDescent="0.25">
      <c r="A26" s="224"/>
      <c r="B26" s="226" t="s">
        <v>23</v>
      </c>
      <c r="C26" s="227">
        <v>1409</v>
      </c>
      <c r="D26" s="276">
        <v>1061</v>
      </c>
      <c r="E26" s="277">
        <f>D26*100/C26</f>
        <v>75.301632363378289</v>
      </c>
      <c r="F26" s="217">
        <v>91</v>
      </c>
      <c r="G26" s="228">
        <f>(F26/C26)*100</f>
        <v>6.4584811923349887</v>
      </c>
      <c r="H26" s="217">
        <v>503</v>
      </c>
      <c r="I26" s="228">
        <f>(H26/C26)*100</f>
        <v>35.699077359829666</v>
      </c>
      <c r="J26" s="217">
        <v>294</v>
      </c>
      <c r="K26" s="228">
        <f>(J26/C26)*100</f>
        <v>20.865862313697658</v>
      </c>
      <c r="L26" s="217">
        <v>155</v>
      </c>
      <c r="M26" s="228">
        <f>(L26/C26)*100</f>
        <v>11.000709723207949</v>
      </c>
      <c r="N26" s="217">
        <v>340</v>
      </c>
      <c r="O26" s="228">
        <f t="shared" ref="O26:O79" si="18">(N26/C26)*100</f>
        <v>24.130589070262598</v>
      </c>
      <c r="P26" s="229">
        <f>F26+H26</f>
        <v>594</v>
      </c>
      <c r="Q26" s="230">
        <f>(P26/C26)*100</f>
        <v>42.157558552164652</v>
      </c>
      <c r="R26" s="229">
        <f>L26+N26</f>
        <v>495</v>
      </c>
      <c r="S26" s="230">
        <f t="shared" ref="S26:S37" si="19">(R26/C26)*100</f>
        <v>35.131298793470542</v>
      </c>
      <c r="T26" s="217">
        <v>106</v>
      </c>
      <c r="U26" s="228">
        <f t="shared" ref="U26:U57" si="20">(T26/C26)*100</f>
        <v>7.5230660042583386</v>
      </c>
      <c r="V26" s="217">
        <v>507</v>
      </c>
      <c r="W26" s="228">
        <f t="shared" ref="W26:W57" si="21">(V26/C26)*100</f>
        <v>35.982966643009227</v>
      </c>
      <c r="X26" s="217">
        <v>268</v>
      </c>
      <c r="Y26" s="228">
        <f t="shared" ref="Y26:Y57" si="22">(X26/C26)*100</f>
        <v>19.020581973030517</v>
      </c>
      <c r="Z26" s="217">
        <v>155</v>
      </c>
      <c r="AA26" s="228">
        <f t="shared" ref="AA26:AA57" si="23">(Z26/C26)*100</f>
        <v>11.000709723207949</v>
      </c>
      <c r="AB26" s="217">
        <v>348</v>
      </c>
      <c r="AC26" s="228">
        <f t="shared" ref="AC26:AC57" si="24">(AB26/C26)*100</f>
        <v>24.698367636621718</v>
      </c>
      <c r="AD26" s="229">
        <f>T26+V26</f>
        <v>613</v>
      </c>
      <c r="AE26" s="230">
        <f>(AD26/C26)*100</f>
        <v>43.506032647267567</v>
      </c>
      <c r="AF26" s="229">
        <f>Z26+AB26</f>
        <v>503</v>
      </c>
      <c r="AG26" s="230">
        <f>(AF26/C26)*100</f>
        <v>35.699077359829666</v>
      </c>
    </row>
    <row r="27" spans="1:33" x14ac:dyDescent="0.25">
      <c r="A27" s="224"/>
      <c r="B27" s="226" t="s">
        <v>24</v>
      </c>
      <c r="C27" s="227">
        <v>603</v>
      </c>
      <c r="D27" s="276">
        <v>509</v>
      </c>
      <c r="E27" s="277">
        <v>84.411276948590384</v>
      </c>
      <c r="F27" s="217">
        <v>16</v>
      </c>
      <c r="G27" s="228">
        <f t="shared" ref="G27:G79" si="25">(F27/C27)*100</f>
        <v>2.6533996683250414</v>
      </c>
      <c r="H27" s="217">
        <v>214</v>
      </c>
      <c r="I27" s="228">
        <f t="shared" ref="I27:I79" si="26">(H27/C27)*100</f>
        <v>35.489220563847432</v>
      </c>
      <c r="J27" s="217">
        <v>130</v>
      </c>
      <c r="K27" s="228">
        <f t="shared" ref="K27:K79" si="27">(J27/C27)*100</f>
        <v>21.558872305140962</v>
      </c>
      <c r="L27" s="217">
        <v>72</v>
      </c>
      <c r="M27" s="228">
        <f t="shared" ref="M27:M79" si="28">(L27/C27)*100</f>
        <v>11.940298507462686</v>
      </c>
      <c r="N27" s="217">
        <v>161</v>
      </c>
      <c r="O27" s="228">
        <f t="shared" si="18"/>
        <v>26.69983416252073</v>
      </c>
      <c r="P27" s="229">
        <f t="shared" ref="P27:P79" si="29">F27+H27</f>
        <v>230</v>
      </c>
      <c r="Q27" s="230">
        <f t="shared" ref="Q27:Q79" si="30">(P27/C27)*100</f>
        <v>38.142620232172469</v>
      </c>
      <c r="R27" s="229">
        <f t="shared" ref="R27:R40" si="31">L27+N27</f>
        <v>233</v>
      </c>
      <c r="S27" s="230">
        <f t="shared" si="19"/>
        <v>38.640132669983416</v>
      </c>
      <c r="T27" s="217">
        <v>26</v>
      </c>
      <c r="U27" s="228">
        <f t="shared" si="20"/>
        <v>4.3117744610281923</v>
      </c>
      <c r="V27" s="217">
        <v>207</v>
      </c>
      <c r="W27" s="228">
        <f t="shared" si="21"/>
        <v>34.328358208955223</v>
      </c>
      <c r="X27" s="217">
        <v>126</v>
      </c>
      <c r="Y27" s="228">
        <f t="shared" si="22"/>
        <v>20.8955223880597</v>
      </c>
      <c r="Z27" s="217">
        <v>67</v>
      </c>
      <c r="AA27" s="228">
        <f t="shared" si="23"/>
        <v>11.111111111111111</v>
      </c>
      <c r="AB27" s="217">
        <v>163</v>
      </c>
      <c r="AC27" s="228">
        <f t="shared" si="24"/>
        <v>27.031509121061358</v>
      </c>
      <c r="AD27" s="229">
        <f t="shared" ref="AD27:AD79" si="32">T27+V27</f>
        <v>233</v>
      </c>
      <c r="AE27" s="230">
        <f t="shared" ref="AE27:AE79" si="33">(AD27/C27)*100</f>
        <v>38.640132669983416</v>
      </c>
      <c r="AF27" s="229">
        <f t="shared" ref="AF27:AF79" si="34">Z27+AB27</f>
        <v>230</v>
      </c>
      <c r="AG27" s="230">
        <f t="shared" ref="AG27:AG79" si="35">(AF27/C27)*100</f>
        <v>38.142620232172469</v>
      </c>
    </row>
    <row r="28" spans="1:33" x14ac:dyDescent="0.25">
      <c r="A28" s="224"/>
      <c r="B28" s="226" t="s">
        <v>25</v>
      </c>
      <c r="C28" s="227">
        <v>406</v>
      </c>
      <c r="D28" s="276">
        <v>380</v>
      </c>
      <c r="E28" s="277">
        <f t="shared" ref="E28:E79" si="36">D28*100/C28</f>
        <v>93.596059113300498</v>
      </c>
      <c r="F28" s="217">
        <v>3</v>
      </c>
      <c r="G28" s="228">
        <f t="shared" si="25"/>
        <v>0.73891625615763545</v>
      </c>
      <c r="H28" s="217">
        <v>97</v>
      </c>
      <c r="I28" s="228">
        <f t="shared" si="26"/>
        <v>23.891625615763548</v>
      </c>
      <c r="J28" s="217">
        <v>74</v>
      </c>
      <c r="K28" s="228">
        <f t="shared" si="27"/>
        <v>18.226600985221676</v>
      </c>
      <c r="L28" s="217">
        <v>49</v>
      </c>
      <c r="M28" s="228">
        <f t="shared" si="28"/>
        <v>12.068965517241379</v>
      </c>
      <c r="N28" s="217">
        <v>179</v>
      </c>
      <c r="O28" s="228">
        <f t="shared" si="18"/>
        <v>44.088669950738918</v>
      </c>
      <c r="P28" s="229">
        <f t="shared" si="29"/>
        <v>100</v>
      </c>
      <c r="Q28" s="230">
        <f t="shared" si="30"/>
        <v>24.630541871921181</v>
      </c>
      <c r="R28" s="229">
        <f t="shared" si="31"/>
        <v>228</v>
      </c>
      <c r="S28" s="230">
        <f t="shared" si="19"/>
        <v>56.157635467980292</v>
      </c>
      <c r="T28" s="274">
        <v>7</v>
      </c>
      <c r="U28" s="228">
        <f t="shared" si="20"/>
        <v>1.7241379310344827</v>
      </c>
      <c r="V28" s="274">
        <v>98</v>
      </c>
      <c r="W28" s="228">
        <f t="shared" si="21"/>
        <v>24.137931034482758</v>
      </c>
      <c r="X28" s="274">
        <v>65</v>
      </c>
      <c r="Y28" s="228">
        <f t="shared" si="22"/>
        <v>16.009852216748769</v>
      </c>
      <c r="Z28" s="274">
        <v>46</v>
      </c>
      <c r="AA28" s="228">
        <f t="shared" si="23"/>
        <v>11.330049261083744</v>
      </c>
      <c r="AB28" s="274">
        <v>187</v>
      </c>
      <c r="AC28" s="228">
        <f t="shared" si="24"/>
        <v>46.059113300492612</v>
      </c>
      <c r="AD28" s="229">
        <f t="shared" si="32"/>
        <v>105</v>
      </c>
      <c r="AE28" s="230">
        <f t="shared" si="33"/>
        <v>25.862068965517242</v>
      </c>
      <c r="AF28" s="229">
        <f t="shared" si="34"/>
        <v>233</v>
      </c>
      <c r="AG28" s="230">
        <f t="shared" si="35"/>
        <v>57.389162561576356</v>
      </c>
    </row>
    <row r="29" spans="1:33" x14ac:dyDescent="0.25">
      <c r="A29" s="224"/>
      <c r="B29" s="226" t="s">
        <v>26</v>
      </c>
      <c r="C29" s="227">
        <v>435</v>
      </c>
      <c r="D29" s="276">
        <v>349</v>
      </c>
      <c r="E29" s="277">
        <f t="shared" si="36"/>
        <v>80.229885057471265</v>
      </c>
      <c r="F29" s="217">
        <v>147</v>
      </c>
      <c r="G29" s="228">
        <f t="shared" si="25"/>
        <v>33.793103448275865</v>
      </c>
      <c r="H29" s="217">
        <v>156</v>
      </c>
      <c r="I29" s="228">
        <f t="shared" si="26"/>
        <v>35.862068965517238</v>
      </c>
      <c r="J29" s="217">
        <v>71</v>
      </c>
      <c r="K29" s="228">
        <f t="shared" si="27"/>
        <v>16.321839080459771</v>
      </c>
      <c r="L29" s="217">
        <v>31</v>
      </c>
      <c r="M29" s="228">
        <f t="shared" si="28"/>
        <v>7.1264367816091951</v>
      </c>
      <c r="N29" s="217">
        <v>147</v>
      </c>
      <c r="O29" s="228">
        <f t="shared" si="18"/>
        <v>33.793103448275865</v>
      </c>
      <c r="P29" s="229">
        <f t="shared" si="29"/>
        <v>303</v>
      </c>
      <c r="Q29" s="230">
        <f t="shared" si="30"/>
        <v>69.655172413793096</v>
      </c>
      <c r="R29" s="229">
        <f t="shared" si="31"/>
        <v>178</v>
      </c>
      <c r="S29" s="230">
        <f t="shared" si="19"/>
        <v>40.919540229885058</v>
      </c>
      <c r="T29" s="217">
        <v>150</v>
      </c>
      <c r="U29" s="228">
        <f t="shared" si="20"/>
        <v>34.482758620689658</v>
      </c>
      <c r="V29" s="217">
        <v>152</v>
      </c>
      <c r="W29" s="228">
        <f t="shared" si="21"/>
        <v>34.94252873563218</v>
      </c>
      <c r="X29" s="217">
        <v>66</v>
      </c>
      <c r="Y29" s="228">
        <f t="shared" si="22"/>
        <v>15.172413793103448</v>
      </c>
      <c r="Z29" s="217">
        <v>36</v>
      </c>
      <c r="AA29" s="228">
        <f t="shared" si="23"/>
        <v>8.2758620689655178</v>
      </c>
      <c r="AB29" s="217">
        <v>150</v>
      </c>
      <c r="AC29" s="228">
        <f t="shared" si="24"/>
        <v>34.482758620689658</v>
      </c>
      <c r="AD29" s="229">
        <f t="shared" si="32"/>
        <v>302</v>
      </c>
      <c r="AE29" s="230">
        <f t="shared" si="33"/>
        <v>69.425287356321846</v>
      </c>
      <c r="AF29" s="229">
        <f t="shared" si="34"/>
        <v>186</v>
      </c>
      <c r="AG29" s="230">
        <f t="shared" si="35"/>
        <v>42.758620689655174</v>
      </c>
    </row>
    <row r="30" spans="1:33" x14ac:dyDescent="0.25">
      <c r="A30" s="224"/>
      <c r="B30" s="226" t="s">
        <v>27</v>
      </c>
      <c r="C30" s="227">
        <v>933</v>
      </c>
      <c r="D30" s="276">
        <v>755</v>
      </c>
      <c r="E30" s="277">
        <f t="shared" si="36"/>
        <v>80.921757770632368</v>
      </c>
      <c r="F30" s="217">
        <v>33</v>
      </c>
      <c r="G30" s="228">
        <f t="shared" si="25"/>
        <v>3.536977491961415</v>
      </c>
      <c r="H30" s="217">
        <v>310</v>
      </c>
      <c r="I30" s="228">
        <f t="shared" si="26"/>
        <v>33.226152197213288</v>
      </c>
      <c r="J30" s="217">
        <v>180</v>
      </c>
      <c r="K30" s="228">
        <f t="shared" si="27"/>
        <v>19.292604501607716</v>
      </c>
      <c r="L30" s="217">
        <v>117</v>
      </c>
      <c r="M30" s="228">
        <f t="shared" si="28"/>
        <v>12.540192926045016</v>
      </c>
      <c r="N30" s="217">
        <v>278</v>
      </c>
      <c r="O30" s="228">
        <f t="shared" si="18"/>
        <v>29.79635584137192</v>
      </c>
      <c r="P30" s="229">
        <f t="shared" si="29"/>
        <v>343</v>
      </c>
      <c r="Q30" s="230">
        <f t="shared" si="30"/>
        <v>36.763129689174704</v>
      </c>
      <c r="R30" s="229">
        <f t="shared" si="31"/>
        <v>395</v>
      </c>
      <c r="S30" s="230">
        <f t="shared" si="19"/>
        <v>42.336548767416936</v>
      </c>
      <c r="T30" s="217">
        <v>38</v>
      </c>
      <c r="U30" s="228">
        <f t="shared" si="20"/>
        <v>4.072883172561629</v>
      </c>
      <c r="V30" s="217">
        <v>305</v>
      </c>
      <c r="W30" s="228">
        <f t="shared" si="21"/>
        <v>32.690246516613072</v>
      </c>
      <c r="X30" s="217">
        <v>180</v>
      </c>
      <c r="Y30" s="228">
        <f t="shared" si="22"/>
        <v>19.292604501607716</v>
      </c>
      <c r="Z30" s="217">
        <v>115</v>
      </c>
      <c r="AA30" s="228">
        <f t="shared" si="23"/>
        <v>12.32583065380493</v>
      </c>
      <c r="AB30" s="217">
        <v>280</v>
      </c>
      <c r="AC30" s="228">
        <f t="shared" si="24"/>
        <v>30.010718113612008</v>
      </c>
      <c r="AD30" s="229">
        <f t="shared" si="32"/>
        <v>343</v>
      </c>
      <c r="AE30" s="230">
        <f t="shared" si="33"/>
        <v>36.763129689174704</v>
      </c>
      <c r="AF30" s="229">
        <f t="shared" si="34"/>
        <v>395</v>
      </c>
      <c r="AG30" s="230">
        <f t="shared" si="35"/>
        <v>42.336548767416936</v>
      </c>
    </row>
    <row r="31" spans="1:33" x14ac:dyDescent="0.25">
      <c r="A31" s="224"/>
      <c r="B31" s="226" t="s">
        <v>28</v>
      </c>
      <c r="C31" s="227">
        <v>1489</v>
      </c>
      <c r="D31" s="276">
        <v>1191</v>
      </c>
      <c r="E31" s="277">
        <f t="shared" si="36"/>
        <v>79.986568166554733</v>
      </c>
      <c r="F31" s="217">
        <v>84</v>
      </c>
      <c r="G31" s="228">
        <f t="shared" si="25"/>
        <v>5.6413700470114172</v>
      </c>
      <c r="H31" s="217">
        <v>492</v>
      </c>
      <c r="I31" s="228">
        <f t="shared" si="26"/>
        <v>33.042310275352591</v>
      </c>
      <c r="J31" s="217">
        <v>266</v>
      </c>
      <c r="K31" s="228">
        <f t="shared" si="27"/>
        <v>17.864338482202822</v>
      </c>
      <c r="L31" s="217">
        <v>190</v>
      </c>
      <c r="M31" s="228">
        <f t="shared" si="28"/>
        <v>12.760241773002015</v>
      </c>
      <c r="N31" s="217">
        <v>434</v>
      </c>
      <c r="O31" s="228">
        <f t="shared" si="18"/>
        <v>29.147078576225656</v>
      </c>
      <c r="P31" s="229">
        <f t="shared" si="29"/>
        <v>576</v>
      </c>
      <c r="Q31" s="230">
        <f t="shared" si="30"/>
        <v>38.683680322363998</v>
      </c>
      <c r="R31" s="229">
        <f t="shared" si="31"/>
        <v>624</v>
      </c>
      <c r="S31" s="230">
        <f t="shared" si="19"/>
        <v>41.907320349227668</v>
      </c>
      <c r="T31" s="217">
        <v>95</v>
      </c>
      <c r="U31" s="228">
        <f t="shared" si="20"/>
        <v>6.3801208865010075</v>
      </c>
      <c r="V31" s="217">
        <v>488</v>
      </c>
      <c r="W31" s="228">
        <f t="shared" si="21"/>
        <v>32.773673606447282</v>
      </c>
      <c r="X31" s="217">
        <v>257</v>
      </c>
      <c r="Y31" s="228">
        <f t="shared" si="22"/>
        <v>17.259905977165882</v>
      </c>
      <c r="Z31" s="217">
        <v>197</v>
      </c>
      <c r="AA31" s="228">
        <f t="shared" si="23"/>
        <v>13.2303559435863</v>
      </c>
      <c r="AB31" s="217">
        <v>435</v>
      </c>
      <c r="AC31" s="228">
        <f t="shared" si="24"/>
        <v>29.214237743451982</v>
      </c>
      <c r="AD31" s="229">
        <f t="shared" si="32"/>
        <v>583</v>
      </c>
      <c r="AE31" s="230">
        <f t="shared" si="33"/>
        <v>39.153794492948286</v>
      </c>
      <c r="AF31" s="229">
        <f t="shared" si="34"/>
        <v>632</v>
      </c>
      <c r="AG31" s="230">
        <f t="shared" si="35"/>
        <v>42.444593687038278</v>
      </c>
    </row>
    <row r="32" spans="1:33" x14ac:dyDescent="0.25">
      <c r="A32" s="224"/>
      <c r="B32" s="226" t="s">
        <v>29</v>
      </c>
      <c r="C32" s="227">
        <v>532</v>
      </c>
      <c r="D32" s="276">
        <v>504</v>
      </c>
      <c r="E32" s="277">
        <f t="shared" si="36"/>
        <v>94.736842105263165</v>
      </c>
      <c r="F32" s="217">
        <v>2</v>
      </c>
      <c r="G32" s="228">
        <f t="shared" si="25"/>
        <v>0.37593984962406013</v>
      </c>
      <c r="H32" s="217">
        <v>21</v>
      </c>
      <c r="I32" s="228">
        <f t="shared" si="26"/>
        <v>3.9473684210526314</v>
      </c>
      <c r="J32" s="217">
        <v>93</v>
      </c>
      <c r="K32" s="228">
        <f t="shared" si="27"/>
        <v>17.481203007518797</v>
      </c>
      <c r="L32" s="217">
        <v>301</v>
      </c>
      <c r="M32" s="228">
        <f t="shared" si="28"/>
        <v>56.578947368421048</v>
      </c>
      <c r="N32" s="217">
        <v>113</v>
      </c>
      <c r="O32" s="228">
        <f t="shared" si="18"/>
        <v>21.2406015037594</v>
      </c>
      <c r="P32" s="229">
        <f t="shared" si="29"/>
        <v>23</v>
      </c>
      <c r="Q32" s="230">
        <f t="shared" si="30"/>
        <v>4.3233082706766917</v>
      </c>
      <c r="R32" s="229">
        <f t="shared" si="31"/>
        <v>414</v>
      </c>
      <c r="S32" s="230">
        <f t="shared" si="19"/>
        <v>77.819548872180462</v>
      </c>
      <c r="T32" s="217">
        <v>2</v>
      </c>
      <c r="U32" s="228">
        <f t="shared" si="20"/>
        <v>0.37593984962406013</v>
      </c>
      <c r="V32" s="217">
        <v>15</v>
      </c>
      <c r="W32" s="228">
        <f t="shared" si="21"/>
        <v>2.8195488721804511</v>
      </c>
      <c r="X32" s="217">
        <v>69</v>
      </c>
      <c r="Y32" s="228">
        <f t="shared" si="22"/>
        <v>12.969924812030076</v>
      </c>
      <c r="Z32" s="217">
        <v>217</v>
      </c>
      <c r="AA32" s="228">
        <f t="shared" si="23"/>
        <v>40.789473684210527</v>
      </c>
      <c r="AB32" s="217">
        <v>228</v>
      </c>
      <c r="AC32" s="228">
        <f t="shared" si="24"/>
        <v>42.857142857142854</v>
      </c>
      <c r="AD32" s="229">
        <f t="shared" si="32"/>
        <v>17</v>
      </c>
      <c r="AE32" s="230">
        <f t="shared" si="33"/>
        <v>3.1954887218045109</v>
      </c>
      <c r="AF32" s="229">
        <f t="shared" si="34"/>
        <v>445</v>
      </c>
      <c r="AG32" s="230">
        <f t="shared" si="35"/>
        <v>83.646616541353382</v>
      </c>
    </row>
    <row r="33" spans="1:33" x14ac:dyDescent="0.25">
      <c r="A33" s="224"/>
      <c r="B33" s="226" t="s">
        <v>30</v>
      </c>
      <c r="C33" s="143">
        <v>530</v>
      </c>
      <c r="D33" s="276">
        <v>459</v>
      </c>
      <c r="E33" s="277">
        <f t="shared" si="36"/>
        <v>86.603773584905667</v>
      </c>
      <c r="F33" s="217">
        <v>24</v>
      </c>
      <c r="G33" s="228">
        <f t="shared" si="25"/>
        <v>4.5283018867924527</v>
      </c>
      <c r="H33" s="217">
        <v>135</v>
      </c>
      <c r="I33" s="228">
        <f t="shared" si="26"/>
        <v>25.471698113207548</v>
      </c>
      <c r="J33" s="217">
        <v>76</v>
      </c>
      <c r="K33" s="228">
        <f t="shared" si="27"/>
        <v>14.339622641509434</v>
      </c>
      <c r="L33" s="217">
        <v>76</v>
      </c>
      <c r="M33" s="228">
        <f t="shared" si="28"/>
        <v>14.339622641509434</v>
      </c>
      <c r="N33" s="217">
        <v>211</v>
      </c>
      <c r="O33" s="228">
        <f t="shared" si="18"/>
        <v>39.811320754716981</v>
      </c>
      <c r="P33" s="229">
        <f t="shared" si="29"/>
        <v>159</v>
      </c>
      <c r="Q33" s="230">
        <f t="shared" si="30"/>
        <v>30</v>
      </c>
      <c r="R33" s="229">
        <f>L33+N33</f>
        <v>287</v>
      </c>
      <c r="S33" s="230">
        <f t="shared" si="19"/>
        <v>54.150943396226417</v>
      </c>
      <c r="T33" s="217">
        <v>28</v>
      </c>
      <c r="U33" s="228">
        <f t="shared" si="20"/>
        <v>5.2830188679245289</v>
      </c>
      <c r="V33" s="217">
        <v>130</v>
      </c>
      <c r="W33" s="228">
        <f t="shared" si="21"/>
        <v>24.528301886792452</v>
      </c>
      <c r="X33" s="217">
        <v>72</v>
      </c>
      <c r="Y33" s="228">
        <f t="shared" si="22"/>
        <v>13.584905660377359</v>
      </c>
      <c r="Z33" s="217">
        <v>61</v>
      </c>
      <c r="AA33" s="228">
        <f t="shared" si="23"/>
        <v>11.509433962264151</v>
      </c>
      <c r="AB33" s="217">
        <v>229</v>
      </c>
      <c r="AC33" s="228">
        <f t="shared" si="24"/>
        <v>43.20754716981132</v>
      </c>
      <c r="AD33" s="229">
        <f t="shared" si="32"/>
        <v>158</v>
      </c>
      <c r="AE33" s="230">
        <f t="shared" si="33"/>
        <v>29.811320754716981</v>
      </c>
      <c r="AF33" s="229">
        <f t="shared" si="34"/>
        <v>290</v>
      </c>
      <c r="AG33" s="230">
        <f t="shared" si="35"/>
        <v>54.716981132075468</v>
      </c>
    </row>
    <row r="34" spans="1:33" x14ac:dyDescent="0.25">
      <c r="A34" s="224"/>
      <c r="B34" s="226" t="s">
        <v>31</v>
      </c>
      <c r="C34" s="227">
        <v>3402</v>
      </c>
      <c r="D34" s="276">
        <v>2931</v>
      </c>
      <c r="E34" s="277">
        <f t="shared" si="36"/>
        <v>86.155202821869494</v>
      </c>
      <c r="F34" s="217">
        <v>58</v>
      </c>
      <c r="G34" s="228">
        <f t="shared" si="25"/>
        <v>1.7048794826572604</v>
      </c>
      <c r="H34" s="217">
        <v>710</v>
      </c>
      <c r="I34" s="228">
        <f t="shared" si="26"/>
        <v>20.870076425631982</v>
      </c>
      <c r="J34" s="217">
        <v>590</v>
      </c>
      <c r="K34" s="228">
        <f t="shared" si="27"/>
        <v>17.342739564961786</v>
      </c>
      <c r="L34" s="217">
        <v>630</v>
      </c>
      <c r="M34" s="228">
        <f t="shared" si="28"/>
        <v>18.518518518518519</v>
      </c>
      <c r="N34" s="217">
        <v>1361</v>
      </c>
      <c r="O34" s="228">
        <f t="shared" si="18"/>
        <v>40.005878894767783</v>
      </c>
      <c r="P34" s="229">
        <f t="shared" si="29"/>
        <v>768</v>
      </c>
      <c r="Q34" s="230">
        <f t="shared" si="30"/>
        <v>22.57495590828924</v>
      </c>
      <c r="R34" s="229">
        <f t="shared" si="31"/>
        <v>1991</v>
      </c>
      <c r="S34" s="230">
        <f t="shared" si="19"/>
        <v>58.524397413286302</v>
      </c>
      <c r="T34" s="217">
        <v>92</v>
      </c>
      <c r="U34" s="228">
        <f t="shared" si="20"/>
        <v>2.7042915931804821</v>
      </c>
      <c r="V34" s="217">
        <v>675</v>
      </c>
      <c r="W34" s="228">
        <f t="shared" si="21"/>
        <v>19.841269841269842</v>
      </c>
      <c r="X34" s="217">
        <v>571</v>
      </c>
      <c r="Y34" s="228">
        <f t="shared" si="22"/>
        <v>16.784244562022341</v>
      </c>
      <c r="Z34" s="217">
        <v>572</v>
      </c>
      <c r="AA34" s="228">
        <f t="shared" si="23"/>
        <v>16.813639035861257</v>
      </c>
      <c r="AB34" s="217">
        <v>1446</v>
      </c>
      <c r="AC34" s="228">
        <f t="shared" si="24"/>
        <v>42.504409171075835</v>
      </c>
      <c r="AD34" s="229">
        <f t="shared" si="32"/>
        <v>767</v>
      </c>
      <c r="AE34" s="230">
        <f t="shared" si="33"/>
        <v>22.545561434450324</v>
      </c>
      <c r="AF34" s="229">
        <f t="shared" si="34"/>
        <v>2018</v>
      </c>
      <c r="AG34" s="230">
        <f t="shared" si="35"/>
        <v>59.318048206937092</v>
      </c>
    </row>
    <row r="35" spans="1:33" x14ac:dyDescent="0.25">
      <c r="A35" s="224"/>
      <c r="B35" s="226" t="s">
        <v>32</v>
      </c>
      <c r="C35" s="227">
        <v>470</v>
      </c>
      <c r="D35" s="276">
        <v>352</v>
      </c>
      <c r="E35" s="277">
        <f t="shared" si="36"/>
        <v>74.893617021276597</v>
      </c>
      <c r="F35" s="217">
        <v>27</v>
      </c>
      <c r="G35" s="228">
        <f t="shared" si="25"/>
        <v>5.7446808510638299</v>
      </c>
      <c r="H35" s="217">
        <v>172</v>
      </c>
      <c r="I35" s="228">
        <f t="shared" si="26"/>
        <v>36.595744680851062</v>
      </c>
      <c r="J35" s="217">
        <v>88</v>
      </c>
      <c r="K35" s="228">
        <f t="shared" si="27"/>
        <v>18.723404255319149</v>
      </c>
      <c r="L35" s="217">
        <v>54</v>
      </c>
      <c r="M35" s="228">
        <f t="shared" si="28"/>
        <v>11.48936170212766</v>
      </c>
      <c r="N35" s="217">
        <v>123</v>
      </c>
      <c r="O35" s="228">
        <f t="shared" si="18"/>
        <v>26.170212765957444</v>
      </c>
      <c r="P35" s="229">
        <f t="shared" si="29"/>
        <v>199</v>
      </c>
      <c r="Q35" s="230">
        <f t="shared" si="30"/>
        <v>42.340425531914896</v>
      </c>
      <c r="R35" s="229">
        <f t="shared" si="31"/>
        <v>177</v>
      </c>
      <c r="S35" s="230">
        <f t="shared" si="19"/>
        <v>37.659574468085104</v>
      </c>
      <c r="T35" s="217">
        <v>27</v>
      </c>
      <c r="U35" s="228">
        <f t="shared" si="20"/>
        <v>5.7446808510638299</v>
      </c>
      <c r="V35" s="217">
        <v>175</v>
      </c>
      <c r="W35" s="228">
        <f t="shared" si="21"/>
        <v>37.234042553191486</v>
      </c>
      <c r="X35" s="217">
        <v>81</v>
      </c>
      <c r="Y35" s="228">
        <f t="shared" si="22"/>
        <v>17.23404255319149</v>
      </c>
      <c r="Z35" s="217">
        <v>60</v>
      </c>
      <c r="AA35" s="228">
        <f t="shared" si="23"/>
        <v>12.76595744680851</v>
      </c>
      <c r="AB35" s="217">
        <v>122</v>
      </c>
      <c r="AC35" s="228">
        <f t="shared" si="24"/>
        <v>25.957446808510635</v>
      </c>
      <c r="AD35" s="229">
        <f t="shared" si="32"/>
        <v>202</v>
      </c>
      <c r="AE35" s="230">
        <f t="shared" si="33"/>
        <v>42.978723404255319</v>
      </c>
      <c r="AF35" s="229">
        <f t="shared" si="34"/>
        <v>182</v>
      </c>
      <c r="AG35" s="230">
        <f t="shared" si="35"/>
        <v>38.723404255319153</v>
      </c>
    </row>
    <row r="36" spans="1:33" x14ac:dyDescent="0.25">
      <c r="A36" s="224"/>
      <c r="B36" s="226" t="s">
        <v>33</v>
      </c>
      <c r="C36" s="227">
        <v>3006</v>
      </c>
      <c r="D36" s="276">
        <v>2365</v>
      </c>
      <c r="E36" s="277">
        <f t="shared" si="36"/>
        <v>78.675981370592154</v>
      </c>
      <c r="F36" s="217">
        <v>102</v>
      </c>
      <c r="G36" s="228">
        <f t="shared" si="25"/>
        <v>3.3932135728542914</v>
      </c>
      <c r="H36" s="217">
        <v>879</v>
      </c>
      <c r="I36" s="228">
        <f t="shared" si="26"/>
        <v>29.241516966067866</v>
      </c>
      <c r="J36" s="217">
        <v>597</v>
      </c>
      <c r="K36" s="228">
        <f t="shared" si="27"/>
        <v>19.860279441117765</v>
      </c>
      <c r="L36" s="217">
        <v>372</v>
      </c>
      <c r="M36" s="228">
        <f t="shared" si="28"/>
        <v>12.375249500998004</v>
      </c>
      <c r="N36" s="217">
        <v>1024</v>
      </c>
      <c r="O36" s="228">
        <f t="shared" si="18"/>
        <v>34.065202927478374</v>
      </c>
      <c r="P36" s="229">
        <f t="shared" si="29"/>
        <v>981</v>
      </c>
      <c r="Q36" s="230">
        <f t="shared" si="30"/>
        <v>32.634730538922156</v>
      </c>
      <c r="R36" s="229">
        <f t="shared" si="31"/>
        <v>1396</v>
      </c>
      <c r="S36" s="230">
        <f t="shared" si="19"/>
        <v>46.440452428476384</v>
      </c>
      <c r="T36" s="217">
        <v>134</v>
      </c>
      <c r="U36" s="228">
        <f t="shared" si="20"/>
        <v>4.4577511643379903</v>
      </c>
      <c r="V36" s="217">
        <v>856</v>
      </c>
      <c r="W36" s="228">
        <f t="shared" si="21"/>
        <v>28.476380572188951</v>
      </c>
      <c r="X36" s="217">
        <v>553</v>
      </c>
      <c r="Y36" s="228">
        <f t="shared" si="22"/>
        <v>18.396540252827677</v>
      </c>
      <c r="Z36" s="217">
        <v>379</v>
      </c>
      <c r="AA36" s="228">
        <f t="shared" si="23"/>
        <v>12.608117099135063</v>
      </c>
      <c r="AB36" s="217">
        <v>1051</v>
      </c>
      <c r="AC36" s="228">
        <f t="shared" si="24"/>
        <v>34.96340652029275</v>
      </c>
      <c r="AD36" s="229">
        <f t="shared" si="32"/>
        <v>990</v>
      </c>
      <c r="AE36" s="230">
        <f t="shared" si="33"/>
        <v>32.934131736526943</v>
      </c>
      <c r="AF36" s="229">
        <f t="shared" si="34"/>
        <v>1430</v>
      </c>
      <c r="AG36" s="230">
        <f t="shared" si="35"/>
        <v>47.571523619427815</v>
      </c>
    </row>
    <row r="37" spans="1:33" x14ac:dyDescent="0.25">
      <c r="A37" s="63"/>
      <c r="B37" s="226" t="s">
        <v>34</v>
      </c>
      <c r="C37" s="227">
        <v>380</v>
      </c>
      <c r="D37" s="276">
        <v>287</v>
      </c>
      <c r="E37" s="277">
        <f t="shared" si="36"/>
        <v>75.526315789473685</v>
      </c>
      <c r="F37" s="217">
        <v>18</v>
      </c>
      <c r="G37" s="228">
        <f t="shared" si="25"/>
        <v>4.7368421052631584</v>
      </c>
      <c r="H37" s="217">
        <v>149</v>
      </c>
      <c r="I37" s="228">
        <f t="shared" si="26"/>
        <v>39.210526315789473</v>
      </c>
      <c r="J37" s="217">
        <v>79</v>
      </c>
      <c r="K37" s="228">
        <f t="shared" si="27"/>
        <v>20.789473684210527</v>
      </c>
      <c r="L37" s="217">
        <v>35</v>
      </c>
      <c r="M37" s="228">
        <f t="shared" si="28"/>
        <v>9.2105263157894726</v>
      </c>
      <c r="N37" s="217">
        <v>96</v>
      </c>
      <c r="O37" s="228">
        <f t="shared" si="18"/>
        <v>25.263157894736842</v>
      </c>
      <c r="P37" s="229">
        <f t="shared" si="29"/>
        <v>167</v>
      </c>
      <c r="Q37" s="230">
        <f t="shared" si="30"/>
        <v>43.94736842105263</v>
      </c>
      <c r="R37" s="229">
        <f t="shared" si="31"/>
        <v>131</v>
      </c>
      <c r="S37" s="230">
        <f t="shared" si="19"/>
        <v>34.473684210526315</v>
      </c>
      <c r="T37" s="217">
        <v>20</v>
      </c>
      <c r="U37" s="228">
        <f t="shared" si="20"/>
        <v>5.2631578947368416</v>
      </c>
      <c r="V37" s="217">
        <v>148</v>
      </c>
      <c r="W37" s="228">
        <f t="shared" si="21"/>
        <v>38.94736842105263</v>
      </c>
      <c r="X37" s="217">
        <v>81</v>
      </c>
      <c r="Y37" s="228">
        <f t="shared" si="22"/>
        <v>21.315789473684209</v>
      </c>
      <c r="Z37" s="217">
        <v>37</v>
      </c>
      <c r="AA37" s="228">
        <f t="shared" si="23"/>
        <v>9.7368421052631575</v>
      </c>
      <c r="AB37" s="217">
        <v>93</v>
      </c>
      <c r="AC37" s="228">
        <f t="shared" si="24"/>
        <v>24.473684210526319</v>
      </c>
      <c r="AD37" s="229">
        <f t="shared" si="32"/>
        <v>168</v>
      </c>
      <c r="AE37" s="230">
        <f t="shared" si="33"/>
        <v>44.210526315789473</v>
      </c>
      <c r="AF37" s="229">
        <f t="shared" si="34"/>
        <v>130</v>
      </c>
      <c r="AG37" s="230">
        <f t="shared" si="35"/>
        <v>34.210526315789473</v>
      </c>
    </row>
    <row r="38" spans="1:33" x14ac:dyDescent="0.25">
      <c r="A38" s="63"/>
      <c r="B38" s="226" t="s">
        <v>35</v>
      </c>
      <c r="C38" s="227">
        <v>1669</v>
      </c>
      <c r="D38" s="276">
        <v>1300</v>
      </c>
      <c r="E38" s="277">
        <f t="shared" si="36"/>
        <v>77.890952666267225</v>
      </c>
      <c r="F38" s="217">
        <v>82</v>
      </c>
      <c r="G38" s="228">
        <f t="shared" si="25"/>
        <v>4.9131216297183942</v>
      </c>
      <c r="H38" s="217">
        <v>480</v>
      </c>
      <c r="I38" s="228">
        <f t="shared" si="26"/>
        <v>28.759736369083281</v>
      </c>
      <c r="J38" s="217">
        <v>349</v>
      </c>
      <c r="K38" s="228">
        <f t="shared" si="27"/>
        <v>20.91072498502097</v>
      </c>
      <c r="L38" s="217">
        <v>239</v>
      </c>
      <c r="M38" s="228">
        <f t="shared" si="28"/>
        <v>14.319952067106051</v>
      </c>
      <c r="N38" s="217">
        <v>495</v>
      </c>
      <c r="O38" s="228">
        <f t="shared" si="18"/>
        <v>29.658478130617137</v>
      </c>
      <c r="P38" s="229">
        <f t="shared" si="29"/>
        <v>562</v>
      </c>
      <c r="Q38" s="230">
        <f t="shared" si="30"/>
        <v>33.672857998801675</v>
      </c>
      <c r="R38" s="229">
        <f t="shared" si="31"/>
        <v>734</v>
      </c>
      <c r="S38" s="230">
        <v>66</v>
      </c>
      <c r="T38" s="217">
        <v>100</v>
      </c>
      <c r="U38" s="228">
        <f t="shared" si="20"/>
        <v>5.9916117435590177</v>
      </c>
      <c r="V38" s="217">
        <v>484</v>
      </c>
      <c r="W38" s="228">
        <f t="shared" si="21"/>
        <v>28.999400838825647</v>
      </c>
      <c r="X38" s="217">
        <v>329</v>
      </c>
      <c r="Y38" s="228">
        <f t="shared" si="22"/>
        <v>19.712402636309168</v>
      </c>
      <c r="Z38" s="217">
        <v>237</v>
      </c>
      <c r="AA38" s="228">
        <f t="shared" si="23"/>
        <v>14.20011983223487</v>
      </c>
      <c r="AB38" s="217">
        <v>502</v>
      </c>
      <c r="AC38" s="228">
        <f t="shared" si="24"/>
        <v>30.077890952666269</v>
      </c>
      <c r="AD38" s="229">
        <f t="shared" si="32"/>
        <v>584</v>
      </c>
      <c r="AE38" s="230">
        <f t="shared" si="33"/>
        <v>34.991012582384663</v>
      </c>
      <c r="AF38" s="229">
        <f t="shared" si="34"/>
        <v>739</v>
      </c>
      <c r="AG38" s="230">
        <f t="shared" si="35"/>
        <v>44.278010784901142</v>
      </c>
    </row>
    <row r="39" spans="1:33" x14ac:dyDescent="0.25">
      <c r="A39" s="63"/>
      <c r="B39" s="226" t="s">
        <v>36</v>
      </c>
      <c r="C39" s="227">
        <v>634</v>
      </c>
      <c r="D39" s="276">
        <v>517</v>
      </c>
      <c r="E39" s="277">
        <f t="shared" si="36"/>
        <v>81.545741324921138</v>
      </c>
      <c r="F39" s="217">
        <v>20</v>
      </c>
      <c r="G39" s="228">
        <f t="shared" si="25"/>
        <v>3.1545741324921135</v>
      </c>
      <c r="H39" s="217">
        <v>192</v>
      </c>
      <c r="I39" s="228">
        <f t="shared" si="26"/>
        <v>30.28391167192429</v>
      </c>
      <c r="J39" s="217">
        <v>157</v>
      </c>
      <c r="K39" s="228">
        <f t="shared" si="27"/>
        <v>24.763406940063089</v>
      </c>
      <c r="L39" s="217">
        <v>98</v>
      </c>
      <c r="M39" s="228">
        <f t="shared" si="28"/>
        <v>15.457413249211358</v>
      </c>
      <c r="N39" s="217">
        <v>159</v>
      </c>
      <c r="O39" s="228">
        <f t="shared" si="18"/>
        <v>25.078864353312301</v>
      </c>
      <c r="P39" s="229">
        <f t="shared" si="29"/>
        <v>212</v>
      </c>
      <c r="Q39" s="230">
        <f t="shared" si="30"/>
        <v>33.438485804416402</v>
      </c>
      <c r="R39" s="229">
        <f t="shared" si="31"/>
        <v>257</v>
      </c>
      <c r="S39" s="230">
        <f>(R39/C39)*100</f>
        <v>40.536277602523654</v>
      </c>
      <c r="T39" s="217">
        <v>30</v>
      </c>
      <c r="U39" s="228">
        <f t="shared" si="20"/>
        <v>4.7318611987381702</v>
      </c>
      <c r="V39" s="217">
        <v>190</v>
      </c>
      <c r="W39" s="228">
        <f t="shared" si="21"/>
        <v>29.968454258675081</v>
      </c>
      <c r="X39" s="217">
        <v>149</v>
      </c>
      <c r="Y39" s="228">
        <f t="shared" si="22"/>
        <v>23.501577287066247</v>
      </c>
      <c r="Z39" s="217">
        <v>101</v>
      </c>
      <c r="AA39" s="228">
        <f t="shared" si="23"/>
        <v>15.930599369085174</v>
      </c>
      <c r="AB39" s="217">
        <v>157</v>
      </c>
      <c r="AC39" s="228">
        <f t="shared" si="24"/>
        <v>24.763406940063089</v>
      </c>
      <c r="AD39" s="229">
        <f t="shared" si="32"/>
        <v>220</v>
      </c>
      <c r="AE39" s="230">
        <f t="shared" si="33"/>
        <v>34.700315457413247</v>
      </c>
      <c r="AF39" s="229">
        <f t="shared" si="34"/>
        <v>258</v>
      </c>
      <c r="AG39" s="230">
        <f t="shared" si="35"/>
        <v>40.694006309148264</v>
      </c>
    </row>
    <row r="40" spans="1:33" x14ac:dyDescent="0.25">
      <c r="A40" s="63"/>
      <c r="B40" s="226" t="s">
        <v>37</v>
      </c>
      <c r="C40" s="227">
        <v>1036</v>
      </c>
      <c r="D40" s="276">
        <v>852</v>
      </c>
      <c r="E40" s="277">
        <f t="shared" si="36"/>
        <v>82.239382239382238</v>
      </c>
      <c r="F40" s="217">
        <v>20</v>
      </c>
      <c r="G40" s="228">
        <f t="shared" si="25"/>
        <v>1.9305019305019304</v>
      </c>
      <c r="H40" s="217">
        <v>192</v>
      </c>
      <c r="I40" s="228">
        <f t="shared" si="26"/>
        <v>18.532818532818531</v>
      </c>
      <c r="J40" s="217">
        <v>157</v>
      </c>
      <c r="K40" s="228">
        <f t="shared" si="27"/>
        <v>15.154440154440154</v>
      </c>
      <c r="L40" s="217">
        <v>98</v>
      </c>
      <c r="M40" s="228">
        <f t="shared" si="28"/>
        <v>9.4594594594594597</v>
      </c>
      <c r="N40" s="217">
        <v>382</v>
      </c>
      <c r="O40" s="228">
        <f t="shared" si="18"/>
        <v>36.872586872586872</v>
      </c>
      <c r="P40" s="229">
        <f t="shared" si="29"/>
        <v>212</v>
      </c>
      <c r="Q40" s="230">
        <f t="shared" si="30"/>
        <v>20.463320463320464</v>
      </c>
      <c r="R40" s="229">
        <f t="shared" si="31"/>
        <v>480</v>
      </c>
      <c r="S40" s="230">
        <f>(R40/C40)*100</f>
        <v>46.332046332046332</v>
      </c>
      <c r="T40" s="217">
        <v>47</v>
      </c>
      <c r="U40" s="228">
        <f t="shared" si="20"/>
        <v>4.5366795366795367</v>
      </c>
      <c r="V40" s="217">
        <v>252</v>
      </c>
      <c r="W40" s="228">
        <f t="shared" si="21"/>
        <v>24.324324324324326</v>
      </c>
      <c r="X40" s="217">
        <v>220</v>
      </c>
      <c r="Y40" s="228">
        <f t="shared" si="22"/>
        <v>21.235521235521233</v>
      </c>
      <c r="Z40" s="217">
        <v>113</v>
      </c>
      <c r="AA40" s="228">
        <f t="shared" si="23"/>
        <v>10.907335907335908</v>
      </c>
      <c r="AB40" s="217">
        <v>388</v>
      </c>
      <c r="AC40" s="228">
        <f t="shared" si="24"/>
        <v>37.451737451737451</v>
      </c>
      <c r="AD40" s="229">
        <f t="shared" si="32"/>
        <v>299</v>
      </c>
      <c r="AE40" s="230">
        <f t="shared" si="33"/>
        <v>28.861003861003859</v>
      </c>
      <c r="AF40" s="229">
        <f t="shared" si="34"/>
        <v>501</v>
      </c>
      <c r="AG40" s="230">
        <f t="shared" si="35"/>
        <v>48.359073359073356</v>
      </c>
    </row>
    <row r="41" spans="1:33" x14ac:dyDescent="0.25">
      <c r="A41" s="63"/>
      <c r="B41" s="226" t="s">
        <v>38</v>
      </c>
      <c r="C41" s="227">
        <v>609</v>
      </c>
      <c r="D41" s="276">
        <v>459</v>
      </c>
      <c r="E41" s="277">
        <f t="shared" si="36"/>
        <v>75.369458128078819</v>
      </c>
      <c r="F41" s="217">
        <v>32</v>
      </c>
      <c r="G41" s="228">
        <f t="shared" si="25"/>
        <v>5.2545155993431854</v>
      </c>
      <c r="H41" s="217">
        <v>236</v>
      </c>
      <c r="I41" s="228">
        <f t="shared" si="26"/>
        <v>38.752052545155998</v>
      </c>
      <c r="J41" s="217">
        <v>119</v>
      </c>
      <c r="K41" s="228">
        <f t="shared" si="27"/>
        <v>19.540229885057471</v>
      </c>
      <c r="L41" s="217">
        <v>46</v>
      </c>
      <c r="M41" s="228">
        <f t="shared" si="28"/>
        <v>7.5533661740558298</v>
      </c>
      <c r="N41" s="217">
        <v>160</v>
      </c>
      <c r="O41" s="228">
        <f t="shared" si="18"/>
        <v>26.272577996715928</v>
      </c>
      <c r="P41" s="229">
        <f t="shared" si="29"/>
        <v>268</v>
      </c>
      <c r="Q41" s="230">
        <f t="shared" si="30"/>
        <v>44.006568144499184</v>
      </c>
      <c r="R41" s="229">
        <f t="shared" ref="R41:R79" si="37">L41+N41</f>
        <v>206</v>
      </c>
      <c r="S41" s="230">
        <v>25</v>
      </c>
      <c r="T41" s="217">
        <v>38</v>
      </c>
      <c r="U41" s="228">
        <f t="shared" si="20"/>
        <v>6.2397372742200332</v>
      </c>
      <c r="V41" s="217">
        <v>229</v>
      </c>
      <c r="W41" s="228">
        <f t="shared" si="21"/>
        <v>37.602627257799668</v>
      </c>
      <c r="X41" s="217">
        <v>121</v>
      </c>
      <c r="Y41" s="228">
        <f t="shared" si="22"/>
        <v>19.868637110016422</v>
      </c>
      <c r="Z41" s="217">
        <v>44</v>
      </c>
      <c r="AA41" s="228">
        <f t="shared" si="23"/>
        <v>7.2249589490968793</v>
      </c>
      <c r="AB41" s="217">
        <v>164</v>
      </c>
      <c r="AC41" s="228">
        <f t="shared" si="24"/>
        <v>26.929392446633827</v>
      </c>
      <c r="AD41" s="229">
        <f t="shared" si="32"/>
        <v>267</v>
      </c>
      <c r="AE41" s="230">
        <f t="shared" si="33"/>
        <v>43.842364532019708</v>
      </c>
      <c r="AF41" s="229">
        <f t="shared" si="34"/>
        <v>208</v>
      </c>
      <c r="AG41" s="230">
        <f t="shared" si="35"/>
        <v>34.154351395730707</v>
      </c>
    </row>
    <row r="42" spans="1:33" x14ac:dyDescent="0.25">
      <c r="A42" s="63"/>
      <c r="B42" s="226" t="s">
        <v>39</v>
      </c>
      <c r="C42" s="227">
        <v>402</v>
      </c>
      <c r="D42" s="276">
        <v>360</v>
      </c>
      <c r="E42" s="277">
        <f t="shared" si="36"/>
        <v>89.552238805970148</v>
      </c>
      <c r="F42" s="217">
        <v>10</v>
      </c>
      <c r="G42" s="228">
        <f t="shared" si="25"/>
        <v>2.4875621890547266</v>
      </c>
      <c r="H42" s="217">
        <v>102</v>
      </c>
      <c r="I42" s="228">
        <f t="shared" si="26"/>
        <v>25.373134328358208</v>
      </c>
      <c r="J42" s="217">
        <v>60</v>
      </c>
      <c r="K42" s="228">
        <f t="shared" si="27"/>
        <v>14.925373134328357</v>
      </c>
      <c r="L42" s="217">
        <v>74</v>
      </c>
      <c r="M42" s="228">
        <f t="shared" si="28"/>
        <v>18.407960199004975</v>
      </c>
      <c r="N42" s="217">
        <v>151</v>
      </c>
      <c r="O42" s="228">
        <f t="shared" si="18"/>
        <v>37.562189054726367</v>
      </c>
      <c r="P42" s="229">
        <f t="shared" si="29"/>
        <v>112</v>
      </c>
      <c r="Q42" s="230">
        <f t="shared" si="30"/>
        <v>27.860696517412936</v>
      </c>
      <c r="R42" s="229">
        <f t="shared" si="37"/>
        <v>225</v>
      </c>
      <c r="S42" s="230">
        <f t="shared" ref="S42:S79" si="38">(R42/C42)*100</f>
        <v>55.970149253731336</v>
      </c>
      <c r="T42" s="217">
        <v>15</v>
      </c>
      <c r="U42" s="228">
        <f t="shared" si="20"/>
        <v>3.7313432835820892</v>
      </c>
      <c r="V42" s="217">
        <v>102</v>
      </c>
      <c r="W42" s="228">
        <f t="shared" si="21"/>
        <v>25.373134328358208</v>
      </c>
      <c r="X42" s="217">
        <v>55</v>
      </c>
      <c r="Y42" s="228">
        <f t="shared" si="22"/>
        <v>13.681592039800993</v>
      </c>
      <c r="Z42" s="217">
        <v>71</v>
      </c>
      <c r="AA42" s="228">
        <f t="shared" si="23"/>
        <v>17.661691542288558</v>
      </c>
      <c r="AB42" s="217">
        <v>154</v>
      </c>
      <c r="AC42" s="228">
        <f t="shared" si="24"/>
        <v>38.308457711442784</v>
      </c>
      <c r="AD42" s="229">
        <f t="shared" si="32"/>
        <v>117</v>
      </c>
      <c r="AE42" s="230">
        <f t="shared" si="33"/>
        <v>29.1044776119403</v>
      </c>
      <c r="AF42" s="229">
        <f t="shared" si="34"/>
        <v>225</v>
      </c>
      <c r="AG42" s="230">
        <f t="shared" si="35"/>
        <v>55.970149253731336</v>
      </c>
    </row>
    <row r="43" spans="1:33" x14ac:dyDescent="0.25">
      <c r="A43" s="63"/>
      <c r="B43" s="226" t="s">
        <v>40</v>
      </c>
      <c r="C43" s="227">
        <v>474</v>
      </c>
      <c r="D43" s="276">
        <v>340</v>
      </c>
      <c r="E43" s="277">
        <f t="shared" si="36"/>
        <v>71.729957805907176</v>
      </c>
      <c r="F43" s="217">
        <v>48</v>
      </c>
      <c r="G43" s="228">
        <f t="shared" si="25"/>
        <v>10.126582278481013</v>
      </c>
      <c r="H43" s="217">
        <v>179</v>
      </c>
      <c r="I43" s="228">
        <f t="shared" si="26"/>
        <v>37.763713080168777</v>
      </c>
      <c r="J43" s="217">
        <v>88</v>
      </c>
      <c r="K43" s="228">
        <f t="shared" si="27"/>
        <v>18.565400843881857</v>
      </c>
      <c r="L43" s="217">
        <v>64</v>
      </c>
      <c r="M43" s="228">
        <f t="shared" si="28"/>
        <v>13.502109704641349</v>
      </c>
      <c r="N43" s="217">
        <v>85</v>
      </c>
      <c r="O43" s="228">
        <f t="shared" si="18"/>
        <v>17.932489451476794</v>
      </c>
      <c r="P43" s="229">
        <f t="shared" si="29"/>
        <v>227</v>
      </c>
      <c r="Q43" s="230">
        <f t="shared" si="30"/>
        <v>47.890295358649787</v>
      </c>
      <c r="R43" s="229">
        <f t="shared" si="37"/>
        <v>149</v>
      </c>
      <c r="S43" s="230">
        <f t="shared" si="38"/>
        <v>31.434599156118143</v>
      </c>
      <c r="T43" s="217">
        <v>56</v>
      </c>
      <c r="U43" s="228">
        <f t="shared" si="20"/>
        <v>11.814345991561181</v>
      </c>
      <c r="V43" s="217">
        <v>176</v>
      </c>
      <c r="W43" s="228">
        <f t="shared" si="21"/>
        <v>37.130801687763714</v>
      </c>
      <c r="X43" s="217">
        <v>87</v>
      </c>
      <c r="Y43" s="228">
        <f t="shared" si="22"/>
        <v>18.354430379746837</v>
      </c>
      <c r="Z43" s="217">
        <v>65</v>
      </c>
      <c r="AA43" s="228">
        <f t="shared" si="23"/>
        <v>13.71308016877637</v>
      </c>
      <c r="AB43" s="217">
        <v>81</v>
      </c>
      <c r="AC43" s="228">
        <f t="shared" si="24"/>
        <v>17.088607594936708</v>
      </c>
      <c r="AD43" s="229">
        <f t="shared" si="32"/>
        <v>232</v>
      </c>
      <c r="AE43" s="230">
        <f t="shared" si="33"/>
        <v>48.945147679324897</v>
      </c>
      <c r="AF43" s="229">
        <f t="shared" si="34"/>
        <v>146</v>
      </c>
      <c r="AG43" s="230">
        <f t="shared" si="35"/>
        <v>30.801687763713083</v>
      </c>
    </row>
    <row r="44" spans="1:33" x14ac:dyDescent="0.25">
      <c r="A44" s="63"/>
      <c r="B44" s="193" t="s">
        <v>123</v>
      </c>
      <c r="C44" s="227">
        <v>794</v>
      </c>
      <c r="D44" s="276">
        <v>583</v>
      </c>
      <c r="E44" s="277">
        <f t="shared" si="36"/>
        <v>73.42569269521411</v>
      </c>
      <c r="F44" s="217">
        <v>56</v>
      </c>
      <c r="G44" s="228">
        <f t="shared" si="25"/>
        <v>7.0528967254408066</v>
      </c>
      <c r="H44" s="217">
        <v>307</v>
      </c>
      <c r="I44" s="228">
        <f t="shared" si="26"/>
        <v>38.664987405541559</v>
      </c>
      <c r="J44" s="217">
        <v>160</v>
      </c>
      <c r="K44" s="228">
        <f t="shared" si="27"/>
        <v>20.151133501259448</v>
      </c>
      <c r="L44" s="217">
        <v>91</v>
      </c>
      <c r="M44" s="228">
        <f t="shared" si="28"/>
        <v>11.460957178841308</v>
      </c>
      <c r="N44" s="217">
        <v>165</v>
      </c>
      <c r="O44" s="228">
        <f t="shared" si="18"/>
        <v>20.780856423173805</v>
      </c>
      <c r="P44" s="229">
        <f t="shared" si="29"/>
        <v>363</v>
      </c>
      <c r="Q44" s="230">
        <f t="shared" si="30"/>
        <v>45.71788413098237</v>
      </c>
      <c r="R44" s="229">
        <f t="shared" si="37"/>
        <v>256</v>
      </c>
      <c r="S44" s="230">
        <f t="shared" si="38"/>
        <v>32.241813602015114</v>
      </c>
      <c r="T44" s="217">
        <v>51</v>
      </c>
      <c r="U44" s="228">
        <f t="shared" si="20"/>
        <v>6.4231738035264483</v>
      </c>
      <c r="V44" s="217">
        <v>319</v>
      </c>
      <c r="W44" s="228">
        <f t="shared" si="21"/>
        <v>40.176322418136017</v>
      </c>
      <c r="X44" s="217">
        <v>157</v>
      </c>
      <c r="Y44" s="228">
        <f t="shared" si="22"/>
        <v>19.77329974811083</v>
      </c>
      <c r="Z44" s="217">
        <v>96</v>
      </c>
      <c r="AA44" s="228">
        <f t="shared" si="23"/>
        <v>12.090680100755668</v>
      </c>
      <c r="AB44" s="217">
        <v>159</v>
      </c>
      <c r="AC44" s="228">
        <f t="shared" si="24"/>
        <v>20.025188916876573</v>
      </c>
      <c r="AD44" s="229">
        <f t="shared" si="32"/>
        <v>370</v>
      </c>
      <c r="AE44" s="230">
        <f t="shared" si="33"/>
        <v>46.59949622166247</v>
      </c>
      <c r="AF44" s="229">
        <f t="shared" si="34"/>
        <v>255</v>
      </c>
      <c r="AG44" s="230">
        <f t="shared" si="35"/>
        <v>32.115869017632242</v>
      </c>
    </row>
    <row r="45" spans="1:33" x14ac:dyDescent="0.25">
      <c r="A45" s="63"/>
      <c r="B45" s="193" t="s">
        <v>124</v>
      </c>
      <c r="C45" s="227">
        <v>811</v>
      </c>
      <c r="D45" s="276">
        <v>629</v>
      </c>
      <c r="E45" s="277">
        <f t="shared" si="36"/>
        <v>77.558569667077677</v>
      </c>
      <c r="F45" s="217">
        <v>59</v>
      </c>
      <c r="G45" s="228">
        <f t="shared" si="25"/>
        <v>7.2749691738594331</v>
      </c>
      <c r="H45" s="217">
        <v>259</v>
      </c>
      <c r="I45" s="228">
        <f t="shared" si="26"/>
        <v>31.935881627620223</v>
      </c>
      <c r="J45" s="217">
        <v>172</v>
      </c>
      <c r="K45" s="228">
        <f t="shared" si="27"/>
        <v>21.208384710234281</v>
      </c>
      <c r="L45" s="217">
        <v>86</v>
      </c>
      <c r="M45" s="228">
        <f t="shared" si="28"/>
        <v>10.60419235511714</v>
      </c>
      <c r="N45" s="217">
        <v>220</v>
      </c>
      <c r="O45" s="228">
        <f t="shared" si="18"/>
        <v>27.127003699136871</v>
      </c>
      <c r="P45" s="229">
        <f t="shared" si="29"/>
        <v>318</v>
      </c>
      <c r="Q45" s="230">
        <f t="shared" si="30"/>
        <v>39.210850801479658</v>
      </c>
      <c r="R45" s="229">
        <f t="shared" si="37"/>
        <v>306</v>
      </c>
      <c r="S45" s="230">
        <f t="shared" si="38"/>
        <v>37.731196054254006</v>
      </c>
      <c r="T45" s="217">
        <v>61</v>
      </c>
      <c r="U45" s="228">
        <f t="shared" si="20"/>
        <v>7.5215782983970403</v>
      </c>
      <c r="V45" s="217">
        <v>256</v>
      </c>
      <c r="W45" s="228">
        <f t="shared" si="21"/>
        <v>31.56596794081381</v>
      </c>
      <c r="X45" s="217">
        <v>168</v>
      </c>
      <c r="Y45" s="228">
        <f t="shared" si="22"/>
        <v>20.715166461159061</v>
      </c>
      <c r="Z45" s="217">
        <v>96</v>
      </c>
      <c r="AA45" s="228">
        <f t="shared" si="23"/>
        <v>11.837237977805179</v>
      </c>
      <c r="AB45" s="217">
        <v>218</v>
      </c>
      <c r="AC45" s="228">
        <f t="shared" si="24"/>
        <v>26.880394574599258</v>
      </c>
      <c r="AD45" s="229">
        <f t="shared" si="32"/>
        <v>317</v>
      </c>
      <c r="AE45" s="230">
        <f t="shared" si="33"/>
        <v>39.087546239210852</v>
      </c>
      <c r="AF45" s="229">
        <f t="shared" si="34"/>
        <v>314</v>
      </c>
      <c r="AG45" s="230">
        <f t="shared" si="35"/>
        <v>38.717632552404439</v>
      </c>
    </row>
    <row r="46" spans="1:33" x14ac:dyDescent="0.25">
      <c r="A46" s="63"/>
      <c r="B46" s="226" t="s">
        <v>41</v>
      </c>
      <c r="C46" s="227">
        <v>911</v>
      </c>
      <c r="D46" s="276">
        <v>703</v>
      </c>
      <c r="E46" s="277">
        <f t="shared" si="36"/>
        <v>77.167947310647634</v>
      </c>
      <c r="F46" s="217">
        <v>44</v>
      </c>
      <c r="G46" s="228">
        <f t="shared" si="25"/>
        <v>4.8298572996706914</v>
      </c>
      <c r="H46" s="217">
        <v>290</v>
      </c>
      <c r="I46" s="228">
        <f t="shared" si="26"/>
        <v>31.833150384193193</v>
      </c>
      <c r="J46" s="217">
        <v>187</v>
      </c>
      <c r="K46" s="228">
        <f t="shared" si="27"/>
        <v>20.526893523600439</v>
      </c>
      <c r="L46" s="217">
        <v>130</v>
      </c>
      <c r="M46" s="228">
        <f t="shared" si="28"/>
        <v>14.270032930845225</v>
      </c>
      <c r="N46" s="217">
        <v>246</v>
      </c>
      <c r="O46" s="228">
        <f t="shared" si="18"/>
        <v>27.0032930845225</v>
      </c>
      <c r="P46" s="229">
        <f t="shared" si="29"/>
        <v>334</v>
      </c>
      <c r="Q46" s="230">
        <f t="shared" si="30"/>
        <v>36.663007683863889</v>
      </c>
      <c r="R46" s="229">
        <f t="shared" si="37"/>
        <v>376</v>
      </c>
      <c r="S46" s="230">
        <f t="shared" si="38"/>
        <v>41.273326015367729</v>
      </c>
      <c r="T46" s="217">
        <v>51</v>
      </c>
      <c r="U46" s="228">
        <f t="shared" si="20"/>
        <v>5.5982436882546649</v>
      </c>
      <c r="V46" s="217">
        <v>289</v>
      </c>
      <c r="W46" s="228">
        <f t="shared" si="21"/>
        <v>31.72338090010977</v>
      </c>
      <c r="X46" s="217">
        <v>181</v>
      </c>
      <c r="Y46" s="228">
        <f t="shared" si="22"/>
        <v>19.868276619099888</v>
      </c>
      <c r="Z46" s="217">
        <v>132</v>
      </c>
      <c r="AA46" s="228">
        <f t="shared" si="23"/>
        <v>14.489571899012073</v>
      </c>
      <c r="AB46" s="217">
        <v>249</v>
      </c>
      <c r="AC46" s="228">
        <f t="shared" si="24"/>
        <v>27.332601536772778</v>
      </c>
      <c r="AD46" s="229">
        <f t="shared" si="32"/>
        <v>340</v>
      </c>
      <c r="AE46" s="230">
        <f t="shared" si="33"/>
        <v>37.321624588364429</v>
      </c>
      <c r="AF46" s="229">
        <f t="shared" si="34"/>
        <v>381</v>
      </c>
      <c r="AG46" s="230">
        <f t="shared" si="35"/>
        <v>41.822173435784855</v>
      </c>
    </row>
    <row r="47" spans="1:33" x14ac:dyDescent="0.25">
      <c r="A47" s="63"/>
      <c r="B47" s="226" t="s">
        <v>42</v>
      </c>
      <c r="C47" s="227">
        <v>1842</v>
      </c>
      <c r="D47" s="276">
        <v>1386</v>
      </c>
      <c r="E47" s="277">
        <f t="shared" si="36"/>
        <v>75.244299674267097</v>
      </c>
      <c r="F47" s="217">
        <v>107</v>
      </c>
      <c r="G47" s="228">
        <f t="shared" si="25"/>
        <v>5.8089033659066232</v>
      </c>
      <c r="H47" s="217">
        <v>577</v>
      </c>
      <c r="I47" s="228">
        <f t="shared" si="26"/>
        <v>31.324647122692724</v>
      </c>
      <c r="J47" s="217">
        <v>426</v>
      </c>
      <c r="K47" s="228">
        <f t="shared" si="27"/>
        <v>23.12703583061889</v>
      </c>
      <c r="L47" s="217">
        <v>222</v>
      </c>
      <c r="M47" s="228">
        <f t="shared" si="28"/>
        <v>12.052117263843648</v>
      </c>
      <c r="N47" s="217">
        <v>479</v>
      </c>
      <c r="O47" s="228">
        <f t="shared" si="18"/>
        <v>26.004343105320306</v>
      </c>
      <c r="P47" s="229">
        <f t="shared" si="29"/>
        <v>684</v>
      </c>
      <c r="Q47" s="230">
        <f t="shared" si="30"/>
        <v>37.133550488599347</v>
      </c>
      <c r="R47" s="229">
        <f t="shared" si="37"/>
        <v>701</v>
      </c>
      <c r="S47" s="230">
        <f t="shared" si="38"/>
        <v>38.05646036916395</v>
      </c>
      <c r="T47" s="217">
        <v>119</v>
      </c>
      <c r="U47" s="228">
        <f t="shared" si="20"/>
        <v>6.460369163952226</v>
      </c>
      <c r="V47" s="217">
        <v>563</v>
      </c>
      <c r="W47" s="228">
        <f t="shared" si="21"/>
        <v>30.564603691639526</v>
      </c>
      <c r="X47" s="217">
        <v>412</v>
      </c>
      <c r="Y47" s="228">
        <f t="shared" si="22"/>
        <v>22.366992399565689</v>
      </c>
      <c r="Z47" s="217">
        <v>228</v>
      </c>
      <c r="AA47" s="228">
        <f t="shared" si="23"/>
        <v>12.37785016286645</v>
      </c>
      <c r="AB47" s="217">
        <v>490</v>
      </c>
      <c r="AC47" s="228">
        <f t="shared" si="24"/>
        <v>26.601520086862106</v>
      </c>
      <c r="AD47" s="229">
        <f t="shared" si="32"/>
        <v>682</v>
      </c>
      <c r="AE47" s="230">
        <f t="shared" si="33"/>
        <v>37.024972855591749</v>
      </c>
      <c r="AF47" s="229">
        <f t="shared" si="34"/>
        <v>718</v>
      </c>
      <c r="AG47" s="230">
        <f t="shared" si="35"/>
        <v>38.979370249728554</v>
      </c>
    </row>
    <row r="48" spans="1:33" x14ac:dyDescent="0.25">
      <c r="A48" s="63"/>
      <c r="B48" s="226" t="s">
        <v>43</v>
      </c>
      <c r="C48" s="227">
        <v>215</v>
      </c>
      <c r="D48" s="276">
        <v>127</v>
      </c>
      <c r="E48" s="277">
        <f t="shared" si="36"/>
        <v>59.069767441860463</v>
      </c>
      <c r="F48" s="217">
        <v>24</v>
      </c>
      <c r="G48" s="228">
        <f t="shared" si="25"/>
        <v>11.162790697674419</v>
      </c>
      <c r="H48" s="217">
        <v>89</v>
      </c>
      <c r="I48" s="228">
        <f t="shared" si="26"/>
        <v>41.395348837209298</v>
      </c>
      <c r="J48" s="217">
        <v>24</v>
      </c>
      <c r="K48" s="228">
        <f t="shared" si="27"/>
        <v>11.162790697674419</v>
      </c>
      <c r="L48" s="217">
        <v>19</v>
      </c>
      <c r="M48" s="228">
        <f t="shared" si="28"/>
        <v>8.8372093023255811</v>
      </c>
      <c r="N48" s="217">
        <v>32</v>
      </c>
      <c r="O48" s="228">
        <f t="shared" si="18"/>
        <v>14.883720930232558</v>
      </c>
      <c r="P48" s="229">
        <f t="shared" si="29"/>
        <v>113</v>
      </c>
      <c r="Q48" s="230">
        <f t="shared" si="30"/>
        <v>52.558139534883722</v>
      </c>
      <c r="R48" s="229">
        <f t="shared" si="37"/>
        <v>51</v>
      </c>
      <c r="S48" s="230">
        <f t="shared" si="38"/>
        <v>23.720930232558139</v>
      </c>
      <c r="T48" s="217">
        <v>28</v>
      </c>
      <c r="U48" s="228">
        <f t="shared" si="20"/>
        <v>13.023255813953488</v>
      </c>
      <c r="V48" s="217">
        <v>91</v>
      </c>
      <c r="W48" s="228">
        <f t="shared" si="21"/>
        <v>42.325581395348841</v>
      </c>
      <c r="X48" s="217">
        <v>28</v>
      </c>
      <c r="Y48" s="228">
        <f t="shared" si="22"/>
        <v>13.023255813953488</v>
      </c>
      <c r="Z48" s="217">
        <v>24</v>
      </c>
      <c r="AA48" s="228">
        <f t="shared" si="23"/>
        <v>11.162790697674419</v>
      </c>
      <c r="AB48" s="217">
        <v>28</v>
      </c>
      <c r="AC48" s="228">
        <f t="shared" si="24"/>
        <v>13.023255813953488</v>
      </c>
      <c r="AD48" s="229">
        <f t="shared" si="32"/>
        <v>119</v>
      </c>
      <c r="AE48" s="230">
        <f t="shared" si="33"/>
        <v>55.348837209302324</v>
      </c>
      <c r="AF48" s="229">
        <f t="shared" si="34"/>
        <v>52</v>
      </c>
      <c r="AG48" s="230">
        <f t="shared" si="35"/>
        <v>24.186046511627907</v>
      </c>
    </row>
    <row r="49" spans="1:33" x14ac:dyDescent="0.25">
      <c r="A49" s="63"/>
      <c r="B49" s="226" t="s">
        <v>44</v>
      </c>
      <c r="C49" s="227">
        <v>532</v>
      </c>
      <c r="D49" s="276">
        <v>410</v>
      </c>
      <c r="E49" s="277">
        <f t="shared" si="36"/>
        <v>77.067669172932327</v>
      </c>
      <c r="F49" s="217">
        <v>36</v>
      </c>
      <c r="G49" s="228">
        <f t="shared" si="25"/>
        <v>6.7669172932330826</v>
      </c>
      <c r="H49" s="217">
        <v>182</v>
      </c>
      <c r="I49" s="228">
        <f t="shared" si="26"/>
        <v>34.210526315789473</v>
      </c>
      <c r="J49" s="217">
        <v>120</v>
      </c>
      <c r="K49" s="228">
        <f t="shared" si="27"/>
        <v>22.556390977443609</v>
      </c>
      <c r="L49" s="217">
        <v>73</v>
      </c>
      <c r="M49" s="228">
        <f t="shared" si="28"/>
        <v>13.721804511278195</v>
      </c>
      <c r="N49" s="217">
        <v>114</v>
      </c>
      <c r="O49" s="228">
        <f t="shared" si="18"/>
        <v>21.428571428571427</v>
      </c>
      <c r="P49" s="229">
        <f t="shared" si="29"/>
        <v>218</v>
      </c>
      <c r="Q49" s="230">
        <f t="shared" si="30"/>
        <v>40.977443609022558</v>
      </c>
      <c r="R49" s="229">
        <f t="shared" si="37"/>
        <v>187</v>
      </c>
      <c r="S49" s="230">
        <f t="shared" si="38"/>
        <v>35.150375939849624</v>
      </c>
      <c r="T49" s="217">
        <v>44</v>
      </c>
      <c r="U49" s="228">
        <f t="shared" si="20"/>
        <v>8.2706766917293226</v>
      </c>
      <c r="V49" s="217">
        <v>173</v>
      </c>
      <c r="W49" s="228">
        <f t="shared" si="21"/>
        <v>32.518796992481199</v>
      </c>
      <c r="X49" s="217">
        <v>112</v>
      </c>
      <c r="Y49" s="228">
        <f t="shared" si="22"/>
        <v>21.052631578947366</v>
      </c>
      <c r="Z49" s="217">
        <v>79</v>
      </c>
      <c r="AA49" s="228">
        <f t="shared" si="23"/>
        <v>14.849624060150376</v>
      </c>
      <c r="AB49" s="217">
        <v>115</v>
      </c>
      <c r="AC49" s="228">
        <f t="shared" si="24"/>
        <v>21.616541353383457</v>
      </c>
      <c r="AD49" s="229">
        <f t="shared" si="32"/>
        <v>217</v>
      </c>
      <c r="AE49" s="230">
        <f t="shared" si="33"/>
        <v>40.789473684210527</v>
      </c>
      <c r="AF49" s="229">
        <f t="shared" si="34"/>
        <v>194</v>
      </c>
      <c r="AG49" s="230">
        <f t="shared" si="35"/>
        <v>36.466165413533837</v>
      </c>
    </row>
    <row r="50" spans="1:33" x14ac:dyDescent="0.25">
      <c r="A50" s="63"/>
      <c r="B50" s="226" t="s">
        <v>45</v>
      </c>
      <c r="C50" s="227">
        <v>347</v>
      </c>
      <c r="D50" s="276">
        <v>270</v>
      </c>
      <c r="E50" s="277">
        <f t="shared" si="36"/>
        <v>77.809798270893367</v>
      </c>
      <c r="F50" s="217">
        <v>19</v>
      </c>
      <c r="G50" s="228">
        <f t="shared" si="25"/>
        <v>5.4755043227665707</v>
      </c>
      <c r="H50" s="217">
        <v>105</v>
      </c>
      <c r="I50" s="228">
        <f t="shared" si="26"/>
        <v>30.259365994236308</v>
      </c>
      <c r="J50" s="217">
        <v>55</v>
      </c>
      <c r="K50" s="228">
        <f t="shared" si="27"/>
        <v>15.85014409221902</v>
      </c>
      <c r="L50" s="217">
        <v>43</v>
      </c>
      <c r="M50" s="228">
        <f t="shared" si="28"/>
        <v>12.39193083573487</v>
      </c>
      <c r="N50" s="217">
        <v>120</v>
      </c>
      <c r="O50" s="228">
        <f t="shared" si="18"/>
        <v>34.582132564841501</v>
      </c>
      <c r="P50" s="229">
        <f t="shared" si="29"/>
        <v>124</v>
      </c>
      <c r="Q50" s="230">
        <f t="shared" si="30"/>
        <v>35.73487031700288</v>
      </c>
      <c r="R50" s="229">
        <f t="shared" si="37"/>
        <v>163</v>
      </c>
      <c r="S50" s="230">
        <f t="shared" si="38"/>
        <v>46.97406340057637</v>
      </c>
      <c r="T50" s="217">
        <v>20</v>
      </c>
      <c r="U50" s="228">
        <f t="shared" si="20"/>
        <v>5.7636887608069163</v>
      </c>
      <c r="V50" s="217">
        <v>102</v>
      </c>
      <c r="W50" s="228">
        <f t="shared" si="21"/>
        <v>29.394812680115272</v>
      </c>
      <c r="X50" s="217">
        <v>57</v>
      </c>
      <c r="Y50" s="228">
        <f t="shared" si="22"/>
        <v>16.426512968299711</v>
      </c>
      <c r="Z50" s="217">
        <v>40</v>
      </c>
      <c r="AA50" s="228">
        <f t="shared" si="23"/>
        <v>11.527377521613833</v>
      </c>
      <c r="AB50" s="217">
        <v>123</v>
      </c>
      <c r="AC50" s="228">
        <f t="shared" si="24"/>
        <v>35.446685878962533</v>
      </c>
      <c r="AD50" s="229">
        <f t="shared" si="32"/>
        <v>122</v>
      </c>
      <c r="AE50" s="230">
        <f t="shared" si="33"/>
        <v>35.158501440922194</v>
      </c>
      <c r="AF50" s="229">
        <f t="shared" si="34"/>
        <v>163</v>
      </c>
      <c r="AG50" s="230">
        <f t="shared" si="35"/>
        <v>46.97406340057637</v>
      </c>
    </row>
    <row r="51" spans="1:33" x14ac:dyDescent="0.25">
      <c r="A51" s="63"/>
      <c r="B51" s="226" t="s">
        <v>46</v>
      </c>
      <c r="C51" s="227">
        <v>818</v>
      </c>
      <c r="D51" s="276">
        <v>663</v>
      </c>
      <c r="E51" s="277">
        <f t="shared" si="36"/>
        <v>81.051344743276289</v>
      </c>
      <c r="F51" s="217">
        <v>38</v>
      </c>
      <c r="G51" s="228">
        <f t="shared" si="25"/>
        <v>4.6454767726161368</v>
      </c>
      <c r="H51" s="217">
        <v>239</v>
      </c>
      <c r="I51" s="228">
        <f t="shared" si="26"/>
        <v>29.21760391198044</v>
      </c>
      <c r="J51" s="217">
        <v>176</v>
      </c>
      <c r="K51" s="228">
        <f t="shared" si="27"/>
        <v>21.515892420537895</v>
      </c>
      <c r="L51" s="217">
        <v>123</v>
      </c>
      <c r="M51" s="228">
        <f t="shared" si="28"/>
        <v>15.036674816625917</v>
      </c>
      <c r="N51" s="217">
        <v>234</v>
      </c>
      <c r="O51" s="228">
        <f t="shared" si="18"/>
        <v>28.606356968215156</v>
      </c>
      <c r="P51" s="229">
        <f t="shared" si="29"/>
        <v>277</v>
      </c>
      <c r="Q51" s="230">
        <f t="shared" si="30"/>
        <v>33.863080684596575</v>
      </c>
      <c r="R51" s="229">
        <f t="shared" si="37"/>
        <v>357</v>
      </c>
      <c r="S51" s="230">
        <f t="shared" si="38"/>
        <v>43.643031784841071</v>
      </c>
      <c r="T51" s="217">
        <v>42</v>
      </c>
      <c r="U51" s="228">
        <f t="shared" si="20"/>
        <v>5.1344743276283618</v>
      </c>
      <c r="V51" s="217">
        <v>237</v>
      </c>
      <c r="W51" s="228">
        <f t="shared" si="21"/>
        <v>28.973105134474324</v>
      </c>
      <c r="X51" s="217">
        <v>162</v>
      </c>
      <c r="Y51" s="228">
        <f t="shared" si="22"/>
        <v>19.804400977995108</v>
      </c>
      <c r="Z51" s="217">
        <v>130</v>
      </c>
      <c r="AA51" s="228">
        <f t="shared" si="23"/>
        <v>15.892420537897312</v>
      </c>
      <c r="AB51" s="217">
        <v>236</v>
      </c>
      <c r="AC51" s="228">
        <f t="shared" si="24"/>
        <v>28.850855745721272</v>
      </c>
      <c r="AD51" s="229">
        <f t="shared" si="32"/>
        <v>279</v>
      </c>
      <c r="AE51" s="230">
        <f t="shared" si="33"/>
        <v>34.107579462102692</v>
      </c>
      <c r="AF51" s="229">
        <f t="shared" si="34"/>
        <v>366</v>
      </c>
      <c r="AG51" s="230">
        <f t="shared" si="35"/>
        <v>44.743276283618584</v>
      </c>
    </row>
    <row r="52" spans="1:33" x14ac:dyDescent="0.25">
      <c r="A52" s="63"/>
      <c r="B52" s="226" t="s">
        <v>47</v>
      </c>
      <c r="C52" s="227">
        <v>933</v>
      </c>
      <c r="D52" s="276">
        <v>832</v>
      </c>
      <c r="E52" s="277">
        <f t="shared" si="36"/>
        <v>89.174705251875665</v>
      </c>
      <c r="F52" s="217">
        <v>27</v>
      </c>
      <c r="G52" s="228">
        <f t="shared" si="25"/>
        <v>2.8938906752411575</v>
      </c>
      <c r="H52" s="217">
        <v>207</v>
      </c>
      <c r="I52" s="228">
        <f t="shared" si="26"/>
        <v>22.186495176848876</v>
      </c>
      <c r="J52" s="217">
        <v>129</v>
      </c>
      <c r="K52" s="228">
        <f t="shared" si="27"/>
        <v>13.826366559485532</v>
      </c>
      <c r="L52" s="217">
        <v>269</v>
      </c>
      <c r="M52" s="228">
        <f t="shared" si="28"/>
        <v>28.831725616291532</v>
      </c>
      <c r="N52" s="217">
        <v>287</v>
      </c>
      <c r="O52" s="228">
        <f t="shared" si="18"/>
        <v>30.760986066452308</v>
      </c>
      <c r="P52" s="229">
        <f t="shared" si="29"/>
        <v>234</v>
      </c>
      <c r="Q52" s="230">
        <f t="shared" si="30"/>
        <v>25.080385852090032</v>
      </c>
      <c r="R52" s="229">
        <f t="shared" si="37"/>
        <v>556</v>
      </c>
      <c r="S52" s="230">
        <f t="shared" si="38"/>
        <v>59.59271168274384</v>
      </c>
      <c r="T52" s="217">
        <v>25</v>
      </c>
      <c r="U52" s="228">
        <f t="shared" si="20"/>
        <v>2.679528403001072</v>
      </c>
      <c r="V52" s="217">
        <v>207</v>
      </c>
      <c r="W52" s="228">
        <f t="shared" si="21"/>
        <v>22.186495176848876</v>
      </c>
      <c r="X52" s="217">
        <v>150</v>
      </c>
      <c r="Y52" s="228">
        <f t="shared" si="22"/>
        <v>16.077170418006432</v>
      </c>
      <c r="Z52" s="217">
        <v>248</v>
      </c>
      <c r="AA52" s="228">
        <f t="shared" si="23"/>
        <v>26.580921757770632</v>
      </c>
      <c r="AB52" s="217">
        <v>293</v>
      </c>
      <c r="AC52" s="228">
        <f t="shared" si="24"/>
        <v>31.404072883172564</v>
      </c>
      <c r="AD52" s="229">
        <f t="shared" si="32"/>
        <v>232</v>
      </c>
      <c r="AE52" s="230">
        <f t="shared" si="33"/>
        <v>24.866023579849948</v>
      </c>
      <c r="AF52" s="229">
        <f t="shared" si="34"/>
        <v>541</v>
      </c>
      <c r="AG52" s="230">
        <f t="shared" si="35"/>
        <v>57.984994640943199</v>
      </c>
    </row>
    <row r="53" spans="1:33" x14ac:dyDescent="0.25">
      <c r="A53" s="63"/>
      <c r="B53" s="226" t="s">
        <v>48</v>
      </c>
      <c r="C53" s="227">
        <v>2878</v>
      </c>
      <c r="D53" s="276">
        <v>2393</v>
      </c>
      <c r="E53" s="277">
        <f t="shared" si="36"/>
        <v>83.14801945795692</v>
      </c>
      <c r="F53" s="217">
        <v>95</v>
      </c>
      <c r="G53" s="228">
        <f t="shared" si="25"/>
        <v>3.3009034051424599</v>
      </c>
      <c r="H53" s="217">
        <v>719</v>
      </c>
      <c r="I53" s="228">
        <f t="shared" si="26"/>
        <v>24.982626824183459</v>
      </c>
      <c r="J53" s="217">
        <v>566</v>
      </c>
      <c r="K53" s="228">
        <f t="shared" si="27"/>
        <v>19.666435024322446</v>
      </c>
      <c r="L53" s="217">
        <v>343</v>
      </c>
      <c r="M53" s="228">
        <f t="shared" si="28"/>
        <v>11.917998610145935</v>
      </c>
      <c r="N53" s="217">
        <v>1110</v>
      </c>
      <c r="O53" s="228">
        <f t="shared" si="18"/>
        <v>38.568450312717168</v>
      </c>
      <c r="P53" s="229">
        <f t="shared" si="29"/>
        <v>814</v>
      </c>
      <c r="Q53" s="230">
        <f t="shared" si="30"/>
        <v>28.283530229325919</v>
      </c>
      <c r="R53" s="229">
        <f t="shared" si="37"/>
        <v>1453</v>
      </c>
      <c r="S53" s="230">
        <f t="shared" si="38"/>
        <v>50.486448922863104</v>
      </c>
      <c r="T53" s="217">
        <v>119</v>
      </c>
      <c r="U53" s="228">
        <f t="shared" si="20"/>
        <v>4.1348158443363445</v>
      </c>
      <c r="V53" s="217">
        <v>702</v>
      </c>
      <c r="W53" s="228">
        <f t="shared" si="21"/>
        <v>24.391938846421127</v>
      </c>
      <c r="X53" s="217">
        <v>555</v>
      </c>
      <c r="Y53" s="228">
        <f t="shared" si="22"/>
        <v>19.284225156358584</v>
      </c>
      <c r="Z53" s="217">
        <v>360</v>
      </c>
      <c r="AA53" s="228">
        <f t="shared" si="23"/>
        <v>12.508686587908269</v>
      </c>
      <c r="AB53" s="217">
        <v>1104</v>
      </c>
      <c r="AC53" s="228">
        <f t="shared" si="24"/>
        <v>38.359972202918698</v>
      </c>
      <c r="AD53" s="229">
        <f t="shared" si="32"/>
        <v>821</v>
      </c>
      <c r="AE53" s="230">
        <f t="shared" si="33"/>
        <v>28.526754690757471</v>
      </c>
      <c r="AF53" s="229">
        <f t="shared" si="34"/>
        <v>1464</v>
      </c>
      <c r="AG53" s="230">
        <f t="shared" si="35"/>
        <v>50.868658790826956</v>
      </c>
    </row>
    <row r="54" spans="1:33" x14ac:dyDescent="0.25">
      <c r="A54" s="63"/>
      <c r="B54" s="226" t="s">
        <v>49</v>
      </c>
      <c r="C54" s="227">
        <v>461</v>
      </c>
      <c r="D54" s="276">
        <v>371</v>
      </c>
      <c r="E54" s="277">
        <f t="shared" si="36"/>
        <v>80.477223427331893</v>
      </c>
      <c r="F54" s="217">
        <v>21</v>
      </c>
      <c r="G54" s="228">
        <f t="shared" si="25"/>
        <v>4.5553145336225596</v>
      </c>
      <c r="H54" s="217">
        <v>128</v>
      </c>
      <c r="I54" s="228">
        <f t="shared" si="26"/>
        <v>27.765726681127983</v>
      </c>
      <c r="J54" s="217">
        <v>77</v>
      </c>
      <c r="K54" s="228">
        <f t="shared" si="27"/>
        <v>16.702819956616054</v>
      </c>
      <c r="L54" s="217">
        <v>55</v>
      </c>
      <c r="M54" s="228">
        <f t="shared" si="28"/>
        <v>11.930585683297181</v>
      </c>
      <c r="N54" s="217">
        <v>120</v>
      </c>
      <c r="O54" s="228">
        <f t="shared" si="18"/>
        <v>26.030368763557483</v>
      </c>
      <c r="P54" s="229">
        <f t="shared" si="29"/>
        <v>149</v>
      </c>
      <c r="Q54" s="230">
        <f t="shared" si="30"/>
        <v>32.321041214750537</v>
      </c>
      <c r="R54" s="229">
        <f t="shared" si="37"/>
        <v>175</v>
      </c>
      <c r="S54" s="230">
        <f t="shared" si="38"/>
        <v>37.960954446854664</v>
      </c>
      <c r="T54" s="217">
        <v>20</v>
      </c>
      <c r="U54" s="228">
        <f t="shared" si="20"/>
        <v>4.3383947939262475</v>
      </c>
      <c r="V54" s="217">
        <v>183</v>
      </c>
      <c r="W54" s="228">
        <f t="shared" si="21"/>
        <v>39.696312364425161</v>
      </c>
      <c r="X54" s="217">
        <v>79</v>
      </c>
      <c r="Y54" s="228">
        <f t="shared" si="22"/>
        <v>17.136659436008678</v>
      </c>
      <c r="Z54" s="217">
        <v>54</v>
      </c>
      <c r="AA54" s="228">
        <f t="shared" si="23"/>
        <v>11.713665943600867</v>
      </c>
      <c r="AB54" s="217">
        <v>120</v>
      </c>
      <c r="AC54" s="228">
        <f t="shared" si="24"/>
        <v>26.030368763557483</v>
      </c>
      <c r="AD54" s="229">
        <f t="shared" si="32"/>
        <v>203</v>
      </c>
      <c r="AE54" s="230">
        <f t="shared" si="33"/>
        <v>44.034707158351409</v>
      </c>
      <c r="AF54" s="229">
        <f t="shared" si="34"/>
        <v>174</v>
      </c>
      <c r="AG54" s="230">
        <f t="shared" si="35"/>
        <v>37.744034707158356</v>
      </c>
    </row>
    <row r="55" spans="1:33" x14ac:dyDescent="0.25">
      <c r="A55" s="63"/>
      <c r="B55" s="226" t="s">
        <v>50</v>
      </c>
      <c r="C55" s="227">
        <v>536</v>
      </c>
      <c r="D55" s="276">
        <v>464</v>
      </c>
      <c r="E55" s="277">
        <f t="shared" si="36"/>
        <v>86.567164179104481</v>
      </c>
      <c r="F55" s="217">
        <v>17</v>
      </c>
      <c r="G55" s="228">
        <f t="shared" si="25"/>
        <v>3.1716417910447761</v>
      </c>
      <c r="H55" s="217">
        <v>159</v>
      </c>
      <c r="I55" s="228">
        <f t="shared" si="26"/>
        <v>29.664179104477611</v>
      </c>
      <c r="J55" s="217">
        <v>102</v>
      </c>
      <c r="K55" s="228">
        <f t="shared" si="27"/>
        <v>19.029850746268657</v>
      </c>
      <c r="L55" s="217">
        <v>66</v>
      </c>
      <c r="M55" s="228">
        <f t="shared" si="28"/>
        <v>12.313432835820896</v>
      </c>
      <c r="N55" s="217">
        <v>187</v>
      </c>
      <c r="O55" s="228">
        <f t="shared" si="18"/>
        <v>34.888059701492537</v>
      </c>
      <c r="P55" s="229">
        <f t="shared" si="29"/>
        <v>176</v>
      </c>
      <c r="Q55" s="230">
        <f t="shared" si="30"/>
        <v>32.835820895522389</v>
      </c>
      <c r="R55" s="229">
        <f t="shared" si="37"/>
        <v>253</v>
      </c>
      <c r="S55" s="230">
        <f t="shared" si="38"/>
        <v>47.201492537313435</v>
      </c>
      <c r="T55" s="217">
        <v>25</v>
      </c>
      <c r="U55" s="228">
        <f t="shared" si="20"/>
        <v>4.6641791044776122</v>
      </c>
      <c r="V55" s="202">
        <v>150</v>
      </c>
      <c r="W55" s="228">
        <f t="shared" si="21"/>
        <v>27.985074626865668</v>
      </c>
      <c r="X55" s="217">
        <v>99</v>
      </c>
      <c r="Y55" s="228">
        <f t="shared" si="22"/>
        <v>18.470149253731343</v>
      </c>
      <c r="Z55" s="217">
        <v>72</v>
      </c>
      <c r="AA55" s="228">
        <f t="shared" si="23"/>
        <v>13.432835820895523</v>
      </c>
      <c r="AB55" s="217">
        <v>184</v>
      </c>
      <c r="AC55" s="228">
        <f t="shared" si="24"/>
        <v>34.328358208955223</v>
      </c>
      <c r="AD55" s="229">
        <f t="shared" si="32"/>
        <v>175</v>
      </c>
      <c r="AE55" s="230">
        <f t="shared" si="33"/>
        <v>32.649253731343286</v>
      </c>
      <c r="AF55" s="229">
        <f t="shared" si="34"/>
        <v>256</v>
      </c>
      <c r="AG55" s="230">
        <f t="shared" si="35"/>
        <v>47.761194029850742</v>
      </c>
    </row>
    <row r="56" spans="1:33" x14ac:dyDescent="0.25">
      <c r="A56" s="63"/>
      <c r="B56" s="226" t="s">
        <v>51</v>
      </c>
      <c r="C56" s="227">
        <v>512</v>
      </c>
      <c r="D56" s="276">
        <v>385</v>
      </c>
      <c r="E56" s="277">
        <f t="shared" si="36"/>
        <v>75.1953125</v>
      </c>
      <c r="F56" s="217">
        <v>34</v>
      </c>
      <c r="G56" s="228">
        <f t="shared" si="25"/>
        <v>6.640625</v>
      </c>
      <c r="H56" s="217">
        <v>183</v>
      </c>
      <c r="I56" s="228">
        <f t="shared" si="26"/>
        <v>35.7421875</v>
      </c>
      <c r="J56" s="217">
        <v>117</v>
      </c>
      <c r="K56" s="228">
        <f t="shared" si="27"/>
        <v>22.8515625</v>
      </c>
      <c r="L56" s="217">
        <v>63</v>
      </c>
      <c r="M56" s="228">
        <f t="shared" si="28"/>
        <v>12.3046875</v>
      </c>
      <c r="N56" s="217">
        <v>109</v>
      </c>
      <c r="O56" s="228">
        <f t="shared" si="18"/>
        <v>21.2890625</v>
      </c>
      <c r="P56" s="229">
        <f t="shared" si="29"/>
        <v>217</v>
      </c>
      <c r="Q56" s="230">
        <f t="shared" si="30"/>
        <v>42.3828125</v>
      </c>
      <c r="R56" s="229">
        <f t="shared" si="37"/>
        <v>172</v>
      </c>
      <c r="S56" s="230">
        <f t="shared" si="38"/>
        <v>33.59375</v>
      </c>
      <c r="T56" s="217">
        <v>35</v>
      </c>
      <c r="U56" s="228">
        <f t="shared" si="20"/>
        <v>6.8359375</v>
      </c>
      <c r="V56" s="202">
        <v>182</v>
      </c>
      <c r="W56" s="228">
        <f t="shared" si="21"/>
        <v>35.546875</v>
      </c>
      <c r="X56" s="217">
        <v>119</v>
      </c>
      <c r="Y56" s="228">
        <f t="shared" si="22"/>
        <v>23.2421875</v>
      </c>
      <c r="Z56" s="217">
        <v>60</v>
      </c>
      <c r="AA56" s="228">
        <f t="shared" si="23"/>
        <v>11.71875</v>
      </c>
      <c r="AB56" s="217">
        <v>111</v>
      </c>
      <c r="AC56" s="228">
        <f t="shared" si="24"/>
        <v>21.6796875</v>
      </c>
      <c r="AD56" s="229">
        <f t="shared" si="32"/>
        <v>217</v>
      </c>
      <c r="AE56" s="230">
        <f t="shared" si="33"/>
        <v>42.3828125</v>
      </c>
      <c r="AF56" s="229">
        <f t="shared" si="34"/>
        <v>171</v>
      </c>
      <c r="AG56" s="230">
        <f t="shared" si="35"/>
        <v>33.3984375</v>
      </c>
    </row>
    <row r="57" spans="1:33" x14ac:dyDescent="0.25">
      <c r="A57" s="63"/>
      <c r="B57" s="226" t="s">
        <v>52</v>
      </c>
      <c r="C57" s="227">
        <v>633</v>
      </c>
      <c r="D57" s="276">
        <v>463</v>
      </c>
      <c r="E57" s="277">
        <f t="shared" si="36"/>
        <v>73.143759873617697</v>
      </c>
      <c r="F57" s="217">
        <v>35</v>
      </c>
      <c r="G57" s="228">
        <f t="shared" si="25"/>
        <v>5.5292259083728279</v>
      </c>
      <c r="H57" s="217">
        <v>253</v>
      </c>
      <c r="I57" s="228">
        <f t="shared" si="26"/>
        <v>39.968404423380726</v>
      </c>
      <c r="J57" s="217">
        <v>124</v>
      </c>
      <c r="K57" s="228">
        <f t="shared" si="27"/>
        <v>19.589257503949447</v>
      </c>
      <c r="L57" s="217">
        <v>79</v>
      </c>
      <c r="M57" s="228">
        <f t="shared" si="28"/>
        <v>12.480252764612953</v>
      </c>
      <c r="N57" s="217">
        <v>133</v>
      </c>
      <c r="O57" s="228">
        <f t="shared" si="18"/>
        <v>21.011058451816748</v>
      </c>
      <c r="P57" s="229">
        <f t="shared" si="29"/>
        <v>288</v>
      </c>
      <c r="Q57" s="230">
        <f t="shared" si="30"/>
        <v>45.497630331753555</v>
      </c>
      <c r="R57" s="229">
        <f t="shared" si="37"/>
        <v>212</v>
      </c>
      <c r="S57" s="230">
        <f t="shared" si="38"/>
        <v>33.4913112164297</v>
      </c>
      <c r="T57" s="217">
        <v>46</v>
      </c>
      <c r="U57" s="228">
        <f t="shared" si="20"/>
        <v>7.2669826224328586</v>
      </c>
      <c r="V57" s="202">
        <v>243</v>
      </c>
      <c r="W57" s="228">
        <f t="shared" si="21"/>
        <v>38.388625592417064</v>
      </c>
      <c r="X57" s="217">
        <v>122</v>
      </c>
      <c r="Y57" s="228">
        <f t="shared" si="22"/>
        <v>19.273301737756714</v>
      </c>
      <c r="Z57" s="217">
        <v>77</v>
      </c>
      <c r="AA57" s="228">
        <f t="shared" si="23"/>
        <v>12.164296998420221</v>
      </c>
      <c r="AB57" s="217">
        <v>136</v>
      </c>
      <c r="AC57" s="228">
        <f t="shared" si="24"/>
        <v>21.484992101105846</v>
      </c>
      <c r="AD57" s="229">
        <f t="shared" si="32"/>
        <v>289</v>
      </c>
      <c r="AE57" s="230">
        <f t="shared" si="33"/>
        <v>45.65560821484992</v>
      </c>
      <c r="AF57" s="229">
        <f t="shared" si="34"/>
        <v>213</v>
      </c>
      <c r="AG57" s="230">
        <f t="shared" si="35"/>
        <v>33.649289099526065</v>
      </c>
    </row>
    <row r="58" spans="1:33" x14ac:dyDescent="0.25">
      <c r="A58" s="63"/>
      <c r="B58" s="226" t="s">
        <v>53</v>
      </c>
      <c r="C58" s="227">
        <v>788</v>
      </c>
      <c r="D58" s="276">
        <v>582</v>
      </c>
      <c r="E58" s="277">
        <f t="shared" si="36"/>
        <v>73.857868020304565</v>
      </c>
      <c r="F58" s="217">
        <v>31</v>
      </c>
      <c r="G58" s="228">
        <f t="shared" si="25"/>
        <v>3.9340101522842641</v>
      </c>
      <c r="H58" s="217">
        <v>248</v>
      </c>
      <c r="I58" s="228">
        <f t="shared" si="26"/>
        <v>31.472081218274113</v>
      </c>
      <c r="J58" s="217">
        <v>177</v>
      </c>
      <c r="K58" s="228">
        <f t="shared" si="27"/>
        <v>22.461928934010153</v>
      </c>
      <c r="L58" s="217">
        <v>96</v>
      </c>
      <c r="M58" s="228">
        <f t="shared" si="28"/>
        <v>12.18274111675127</v>
      </c>
      <c r="N58" s="217">
        <v>221</v>
      </c>
      <c r="O58" s="228">
        <f t="shared" si="18"/>
        <v>28.045685279187815</v>
      </c>
      <c r="P58" s="229">
        <f t="shared" si="29"/>
        <v>279</v>
      </c>
      <c r="Q58" s="230">
        <f t="shared" si="30"/>
        <v>35.406091370558372</v>
      </c>
      <c r="R58" s="229">
        <f t="shared" si="37"/>
        <v>317</v>
      </c>
      <c r="S58" s="230">
        <f t="shared" si="38"/>
        <v>40.228426395939088</v>
      </c>
      <c r="T58" s="217">
        <v>37</v>
      </c>
      <c r="U58" s="228">
        <f t="shared" ref="U58:U79" si="39">(T58/C58)*100</f>
        <v>4.6954314720812187</v>
      </c>
      <c r="V58" s="202">
        <v>252</v>
      </c>
      <c r="W58" s="228">
        <f t="shared" ref="W58:W79" si="40">(V58/C58)*100</f>
        <v>31.979695431472084</v>
      </c>
      <c r="X58" s="217">
        <v>168</v>
      </c>
      <c r="Y58" s="228">
        <f t="shared" ref="Y58:Y79" si="41">(X58/C58)*100</f>
        <v>21.319796954314722</v>
      </c>
      <c r="Z58" s="217">
        <v>99</v>
      </c>
      <c r="AA58" s="228">
        <f t="shared" ref="AA58:AA79" si="42">(Z58/C58)*100</f>
        <v>12.563451776649744</v>
      </c>
      <c r="AB58" s="217">
        <v>222</v>
      </c>
      <c r="AC58" s="228">
        <f t="shared" ref="AC58:AC79" si="43">(AB58/C58)*100</f>
        <v>28.17258883248731</v>
      </c>
      <c r="AD58" s="229">
        <f t="shared" si="32"/>
        <v>289</v>
      </c>
      <c r="AE58" s="230">
        <f t="shared" si="33"/>
        <v>36.675126903553299</v>
      </c>
      <c r="AF58" s="229">
        <f t="shared" si="34"/>
        <v>321</v>
      </c>
      <c r="AG58" s="230">
        <f t="shared" si="35"/>
        <v>40.736040609137056</v>
      </c>
    </row>
    <row r="59" spans="1:33" x14ac:dyDescent="0.25">
      <c r="A59" s="63"/>
      <c r="B59" s="226" t="s">
        <v>54</v>
      </c>
      <c r="C59" s="227">
        <v>748</v>
      </c>
      <c r="D59" s="276">
        <v>647</v>
      </c>
      <c r="E59" s="277">
        <f t="shared" si="36"/>
        <v>86.497326203208559</v>
      </c>
      <c r="F59" s="217">
        <v>25</v>
      </c>
      <c r="G59" s="228">
        <f t="shared" si="25"/>
        <v>3.3422459893048129</v>
      </c>
      <c r="H59" s="217">
        <v>170</v>
      </c>
      <c r="I59" s="228">
        <f t="shared" si="26"/>
        <v>22.727272727272727</v>
      </c>
      <c r="J59" s="217">
        <v>143</v>
      </c>
      <c r="K59" s="228">
        <f t="shared" si="27"/>
        <v>19.117647058823529</v>
      </c>
      <c r="L59" s="217">
        <v>65</v>
      </c>
      <c r="M59" s="228">
        <f t="shared" si="28"/>
        <v>8.689839572192513</v>
      </c>
      <c r="N59" s="217">
        <v>339</v>
      </c>
      <c r="O59" s="228">
        <f t="shared" si="18"/>
        <v>45.320855614973262</v>
      </c>
      <c r="P59" s="229">
        <f t="shared" si="29"/>
        <v>195</v>
      </c>
      <c r="Q59" s="230">
        <f t="shared" si="30"/>
        <v>26.069518716577537</v>
      </c>
      <c r="R59" s="229">
        <f t="shared" si="37"/>
        <v>404</v>
      </c>
      <c r="S59" s="230">
        <f t="shared" si="38"/>
        <v>54.01069518716578</v>
      </c>
      <c r="T59" s="217">
        <v>28</v>
      </c>
      <c r="U59" s="228">
        <f t="shared" si="39"/>
        <v>3.7433155080213902</v>
      </c>
      <c r="V59" s="202">
        <v>166</v>
      </c>
      <c r="W59" s="228">
        <f t="shared" si="40"/>
        <v>22.192513368983956</v>
      </c>
      <c r="X59" s="217">
        <v>136</v>
      </c>
      <c r="Y59" s="228">
        <f t="shared" si="41"/>
        <v>18.181818181818183</v>
      </c>
      <c r="Z59" s="217">
        <v>76</v>
      </c>
      <c r="AA59" s="228">
        <f t="shared" si="42"/>
        <v>10.160427807486631</v>
      </c>
      <c r="AB59" s="217">
        <v>337</v>
      </c>
      <c r="AC59" s="228">
        <f t="shared" si="43"/>
        <v>45.053475935828878</v>
      </c>
      <c r="AD59" s="229">
        <f t="shared" si="32"/>
        <v>194</v>
      </c>
      <c r="AE59" s="230">
        <f t="shared" si="33"/>
        <v>25.935828877005346</v>
      </c>
      <c r="AF59" s="229">
        <f t="shared" si="34"/>
        <v>413</v>
      </c>
      <c r="AG59" s="230">
        <f t="shared" si="35"/>
        <v>55.213903743315505</v>
      </c>
    </row>
    <row r="60" spans="1:33" x14ac:dyDescent="0.25">
      <c r="A60" s="63"/>
      <c r="B60" s="226" t="s">
        <v>55</v>
      </c>
      <c r="C60" s="227">
        <v>436</v>
      </c>
      <c r="D60" s="276">
        <v>330</v>
      </c>
      <c r="E60" s="277">
        <f t="shared" si="36"/>
        <v>75.688073394495419</v>
      </c>
      <c r="F60" s="217">
        <v>26</v>
      </c>
      <c r="G60" s="228">
        <f t="shared" si="25"/>
        <v>5.9633027522935782</v>
      </c>
      <c r="H60" s="217">
        <v>145</v>
      </c>
      <c r="I60" s="228">
        <f t="shared" si="26"/>
        <v>33.256880733944953</v>
      </c>
      <c r="J60" s="217">
        <v>95</v>
      </c>
      <c r="K60" s="228">
        <f t="shared" si="27"/>
        <v>21.788990825688074</v>
      </c>
      <c r="L60" s="217">
        <v>55</v>
      </c>
      <c r="M60" s="228">
        <f t="shared" si="28"/>
        <v>12.614678899082568</v>
      </c>
      <c r="N60" s="217">
        <v>109</v>
      </c>
      <c r="O60" s="228">
        <f t="shared" si="18"/>
        <v>25</v>
      </c>
      <c r="P60" s="229">
        <f t="shared" si="29"/>
        <v>171</v>
      </c>
      <c r="Q60" s="230">
        <f t="shared" si="30"/>
        <v>39.220183486238533</v>
      </c>
      <c r="R60" s="229">
        <f t="shared" si="37"/>
        <v>164</v>
      </c>
      <c r="S60" s="230">
        <f t="shared" si="38"/>
        <v>37.61467889908257</v>
      </c>
      <c r="T60" s="217">
        <v>28</v>
      </c>
      <c r="U60" s="228">
        <f t="shared" si="39"/>
        <v>6.4220183486238538</v>
      </c>
      <c r="V60" s="202">
        <v>146</v>
      </c>
      <c r="W60" s="228">
        <f t="shared" si="40"/>
        <v>33.486238532110093</v>
      </c>
      <c r="X60" s="217">
        <v>94</v>
      </c>
      <c r="Y60" s="228">
        <f t="shared" si="41"/>
        <v>21.559633027522938</v>
      </c>
      <c r="Z60" s="217">
        <v>59</v>
      </c>
      <c r="AA60" s="228">
        <f t="shared" si="42"/>
        <v>13.532110091743119</v>
      </c>
      <c r="AB60" s="217">
        <v>105</v>
      </c>
      <c r="AC60" s="228">
        <f t="shared" si="43"/>
        <v>24.082568807339449</v>
      </c>
      <c r="AD60" s="229">
        <f t="shared" si="32"/>
        <v>174</v>
      </c>
      <c r="AE60" s="230">
        <f t="shared" si="33"/>
        <v>39.908256880733944</v>
      </c>
      <c r="AF60" s="229">
        <f t="shared" si="34"/>
        <v>164</v>
      </c>
      <c r="AG60" s="230">
        <f t="shared" si="35"/>
        <v>37.61467889908257</v>
      </c>
    </row>
    <row r="61" spans="1:33" x14ac:dyDescent="0.25">
      <c r="A61" s="63"/>
      <c r="B61" s="226" t="s">
        <v>56</v>
      </c>
      <c r="C61" s="227">
        <v>491</v>
      </c>
      <c r="D61" s="276">
        <v>380</v>
      </c>
      <c r="E61" s="277">
        <f t="shared" si="36"/>
        <v>77.39307535641548</v>
      </c>
      <c r="F61" s="217">
        <v>18</v>
      </c>
      <c r="G61" s="228">
        <f t="shared" si="25"/>
        <v>3.6659877800407332</v>
      </c>
      <c r="H61" s="217">
        <v>167</v>
      </c>
      <c r="I61" s="228">
        <f t="shared" si="26"/>
        <v>34.012219959266801</v>
      </c>
      <c r="J61" s="217">
        <v>103</v>
      </c>
      <c r="K61" s="228">
        <f t="shared" si="27"/>
        <v>20.977596741344197</v>
      </c>
      <c r="L61" s="217">
        <v>59</v>
      </c>
      <c r="M61" s="228">
        <f t="shared" si="28"/>
        <v>12.016293279022404</v>
      </c>
      <c r="N61" s="217">
        <v>134</v>
      </c>
      <c r="O61" s="228">
        <f t="shared" si="18"/>
        <v>27.291242362525459</v>
      </c>
      <c r="P61" s="229">
        <f t="shared" si="29"/>
        <v>185</v>
      </c>
      <c r="Q61" s="230">
        <f t="shared" si="30"/>
        <v>37.678207739307531</v>
      </c>
      <c r="R61" s="229">
        <f t="shared" si="37"/>
        <v>193</v>
      </c>
      <c r="S61" s="230">
        <f t="shared" si="38"/>
        <v>39.307535641547865</v>
      </c>
      <c r="T61" s="217">
        <v>24</v>
      </c>
      <c r="U61" s="228">
        <f t="shared" si="39"/>
        <v>4.887983706720977</v>
      </c>
      <c r="V61" s="202">
        <v>160</v>
      </c>
      <c r="W61" s="228">
        <f t="shared" si="40"/>
        <v>32.586558044806516</v>
      </c>
      <c r="X61" s="217">
        <v>100</v>
      </c>
      <c r="Y61" s="228">
        <f t="shared" si="41"/>
        <v>20.366598778004075</v>
      </c>
      <c r="Z61" s="217">
        <v>59</v>
      </c>
      <c r="AA61" s="228">
        <f t="shared" si="42"/>
        <v>12.016293279022404</v>
      </c>
      <c r="AB61" s="217">
        <v>139</v>
      </c>
      <c r="AC61" s="228">
        <f t="shared" si="43"/>
        <v>28.309572301425661</v>
      </c>
      <c r="AD61" s="229">
        <f t="shared" si="32"/>
        <v>184</v>
      </c>
      <c r="AE61" s="230">
        <f t="shared" si="33"/>
        <v>37.474541751527497</v>
      </c>
      <c r="AF61" s="229">
        <f t="shared" si="34"/>
        <v>198</v>
      </c>
      <c r="AG61" s="230">
        <f t="shared" si="35"/>
        <v>40.325865580448067</v>
      </c>
    </row>
    <row r="62" spans="1:33" x14ac:dyDescent="0.25">
      <c r="A62" s="63"/>
      <c r="B62" s="226" t="s">
        <v>57</v>
      </c>
      <c r="C62" s="227">
        <v>1970</v>
      </c>
      <c r="D62" s="276">
        <v>1609</v>
      </c>
      <c r="E62" s="277">
        <f t="shared" si="36"/>
        <v>81.675126903553306</v>
      </c>
      <c r="F62" s="217">
        <v>67</v>
      </c>
      <c r="G62" s="228">
        <f t="shared" si="25"/>
        <v>3.4010152284263961</v>
      </c>
      <c r="H62" s="217">
        <v>415</v>
      </c>
      <c r="I62" s="228">
        <f t="shared" si="26"/>
        <v>21.065989847715734</v>
      </c>
      <c r="J62" s="217">
        <v>355</v>
      </c>
      <c r="K62" s="228">
        <f t="shared" si="27"/>
        <v>18.020304568527919</v>
      </c>
      <c r="L62" s="217">
        <v>307</v>
      </c>
      <c r="M62" s="228">
        <f t="shared" si="28"/>
        <v>15.583756345177665</v>
      </c>
      <c r="N62" s="217">
        <v>793</v>
      </c>
      <c r="O62" s="228">
        <f t="shared" si="18"/>
        <v>40.253807106598984</v>
      </c>
      <c r="P62" s="229">
        <f t="shared" si="29"/>
        <v>482</v>
      </c>
      <c r="Q62" s="230">
        <f t="shared" si="30"/>
        <v>24.467005076142133</v>
      </c>
      <c r="R62" s="229">
        <f t="shared" si="37"/>
        <v>1100</v>
      </c>
      <c r="S62" s="230">
        <f t="shared" si="38"/>
        <v>55.837563451776653</v>
      </c>
      <c r="T62" s="217">
        <v>73</v>
      </c>
      <c r="U62" s="228">
        <f t="shared" si="39"/>
        <v>3.7055837563451779</v>
      </c>
      <c r="V62" s="202">
        <v>417</v>
      </c>
      <c r="W62" s="228">
        <f t="shared" si="40"/>
        <v>21.167512690355331</v>
      </c>
      <c r="X62" s="217">
        <v>325</v>
      </c>
      <c r="Y62" s="228">
        <f t="shared" si="41"/>
        <v>16.497461928934008</v>
      </c>
      <c r="Z62" s="217">
        <v>298</v>
      </c>
      <c r="AA62" s="228">
        <f t="shared" si="42"/>
        <v>15.126903553299492</v>
      </c>
      <c r="AB62" s="217">
        <v>830</v>
      </c>
      <c r="AC62" s="228">
        <f t="shared" si="43"/>
        <v>42.131979695431468</v>
      </c>
      <c r="AD62" s="229">
        <f t="shared" si="32"/>
        <v>490</v>
      </c>
      <c r="AE62" s="230">
        <f t="shared" si="33"/>
        <v>24.873096446700508</v>
      </c>
      <c r="AF62" s="229">
        <f t="shared" si="34"/>
        <v>1128</v>
      </c>
      <c r="AG62" s="230">
        <f t="shared" si="35"/>
        <v>57.25888324873096</v>
      </c>
    </row>
    <row r="63" spans="1:33" x14ac:dyDescent="0.25">
      <c r="A63" s="63"/>
      <c r="B63" s="226" t="s">
        <v>58</v>
      </c>
      <c r="C63" s="227">
        <v>338</v>
      </c>
      <c r="D63" s="276">
        <v>258</v>
      </c>
      <c r="E63" s="277">
        <f t="shared" si="36"/>
        <v>76.331360946745562</v>
      </c>
      <c r="F63" s="217">
        <v>16</v>
      </c>
      <c r="G63" s="228">
        <f t="shared" si="25"/>
        <v>4.7337278106508878</v>
      </c>
      <c r="H63" s="217">
        <v>86</v>
      </c>
      <c r="I63" s="228">
        <f t="shared" si="26"/>
        <v>25.443786982248522</v>
      </c>
      <c r="J63" s="217">
        <v>58</v>
      </c>
      <c r="K63" s="228">
        <f t="shared" si="27"/>
        <v>17.159763313609467</v>
      </c>
      <c r="L63" s="217">
        <v>52</v>
      </c>
      <c r="M63" s="228">
        <f t="shared" si="28"/>
        <v>15.384615384615385</v>
      </c>
      <c r="N63" s="217">
        <v>111</v>
      </c>
      <c r="O63" s="228">
        <f t="shared" si="18"/>
        <v>32.840236686390533</v>
      </c>
      <c r="P63" s="229">
        <f t="shared" si="29"/>
        <v>102</v>
      </c>
      <c r="Q63" s="230">
        <f t="shared" si="30"/>
        <v>30.177514792899409</v>
      </c>
      <c r="R63" s="229">
        <f t="shared" si="37"/>
        <v>163</v>
      </c>
      <c r="S63" s="230">
        <f t="shared" si="38"/>
        <v>48.22485207100592</v>
      </c>
      <c r="T63" s="217">
        <v>20</v>
      </c>
      <c r="U63" s="228">
        <f t="shared" si="39"/>
        <v>5.9171597633136095</v>
      </c>
      <c r="V63" s="202">
        <v>83</v>
      </c>
      <c r="W63" s="228">
        <f t="shared" si="40"/>
        <v>24.556213017751478</v>
      </c>
      <c r="X63" s="217">
        <v>56</v>
      </c>
      <c r="Y63" s="228">
        <f t="shared" si="41"/>
        <v>16.568047337278109</v>
      </c>
      <c r="Z63" s="217">
        <v>57</v>
      </c>
      <c r="AA63" s="228">
        <f t="shared" si="42"/>
        <v>16.863905325443788</v>
      </c>
      <c r="AB63" s="217">
        <v>111</v>
      </c>
      <c r="AC63" s="228">
        <f t="shared" si="43"/>
        <v>32.840236686390533</v>
      </c>
      <c r="AD63" s="229">
        <f t="shared" si="32"/>
        <v>103</v>
      </c>
      <c r="AE63" s="230">
        <f t="shared" si="33"/>
        <v>30.473372781065088</v>
      </c>
      <c r="AF63" s="229">
        <f t="shared" si="34"/>
        <v>168</v>
      </c>
      <c r="AG63" s="230">
        <f t="shared" si="35"/>
        <v>49.704142011834321</v>
      </c>
    </row>
    <row r="64" spans="1:33" x14ac:dyDescent="0.25">
      <c r="A64" s="63"/>
      <c r="B64" s="226" t="s">
        <v>59</v>
      </c>
      <c r="C64" s="227">
        <v>551</v>
      </c>
      <c r="D64" s="276">
        <v>402</v>
      </c>
      <c r="E64" s="277">
        <f t="shared" si="36"/>
        <v>72.958257713248642</v>
      </c>
      <c r="F64" s="217">
        <v>31</v>
      </c>
      <c r="G64" s="228">
        <f t="shared" si="25"/>
        <v>5.6261343012704179</v>
      </c>
      <c r="H64" s="217">
        <v>173</v>
      </c>
      <c r="I64" s="228">
        <f t="shared" si="26"/>
        <v>31.397459165154263</v>
      </c>
      <c r="J64" s="217">
        <v>112</v>
      </c>
      <c r="K64" s="228">
        <f t="shared" si="27"/>
        <v>20.326678765880217</v>
      </c>
      <c r="L64" s="217">
        <v>88</v>
      </c>
      <c r="M64" s="228">
        <f t="shared" si="28"/>
        <v>15.970961887477314</v>
      </c>
      <c r="N64" s="217">
        <v>138</v>
      </c>
      <c r="O64" s="228">
        <f t="shared" si="18"/>
        <v>25.045372050816695</v>
      </c>
      <c r="P64" s="229">
        <f t="shared" si="29"/>
        <v>204</v>
      </c>
      <c r="Q64" s="230">
        <f t="shared" si="30"/>
        <v>37.023593466424678</v>
      </c>
      <c r="R64" s="229">
        <f t="shared" si="37"/>
        <v>226</v>
      </c>
      <c r="S64" s="230">
        <f t="shared" si="38"/>
        <v>41.016333938294011</v>
      </c>
      <c r="T64" s="217">
        <v>29</v>
      </c>
      <c r="U64" s="228">
        <f t="shared" si="39"/>
        <v>5.2631578947368416</v>
      </c>
      <c r="V64" s="202">
        <v>177</v>
      </c>
      <c r="W64" s="228">
        <f t="shared" si="40"/>
        <v>32.123411978221419</v>
      </c>
      <c r="X64" s="217">
        <v>115</v>
      </c>
      <c r="Y64" s="228">
        <f t="shared" si="41"/>
        <v>20.871143375680582</v>
      </c>
      <c r="Z64" s="217">
        <v>81</v>
      </c>
      <c r="AA64" s="228">
        <f t="shared" si="42"/>
        <v>14.700544464609798</v>
      </c>
      <c r="AB64" s="217">
        <v>140</v>
      </c>
      <c r="AC64" s="228">
        <f t="shared" si="43"/>
        <v>25.408348457350272</v>
      </c>
      <c r="AD64" s="229">
        <f t="shared" si="32"/>
        <v>206</v>
      </c>
      <c r="AE64" s="230">
        <f t="shared" si="33"/>
        <v>37.386569872958262</v>
      </c>
      <c r="AF64" s="229">
        <f t="shared" si="34"/>
        <v>221</v>
      </c>
      <c r="AG64" s="230">
        <f t="shared" si="35"/>
        <v>40.10889292196007</v>
      </c>
    </row>
    <row r="65" spans="1:33" x14ac:dyDescent="0.25">
      <c r="A65" s="63"/>
      <c r="B65" s="226" t="s">
        <v>60</v>
      </c>
      <c r="C65" s="227">
        <v>577</v>
      </c>
      <c r="D65" s="276">
        <v>428</v>
      </c>
      <c r="E65" s="277">
        <f t="shared" si="36"/>
        <v>74.176776429809365</v>
      </c>
      <c r="F65" s="217">
        <v>33</v>
      </c>
      <c r="G65" s="228">
        <f t="shared" si="25"/>
        <v>5.7192374350086661</v>
      </c>
      <c r="H65" s="217">
        <v>170</v>
      </c>
      <c r="I65" s="228">
        <f t="shared" si="26"/>
        <v>29.462738301559792</v>
      </c>
      <c r="J65" s="217">
        <v>110</v>
      </c>
      <c r="K65" s="228">
        <f t="shared" si="27"/>
        <v>19.064124783362217</v>
      </c>
      <c r="L65" s="217">
        <v>84</v>
      </c>
      <c r="M65" s="228">
        <f t="shared" si="28"/>
        <v>14.558058925476603</v>
      </c>
      <c r="N65" s="217">
        <v>167</v>
      </c>
      <c r="O65" s="228">
        <f t="shared" si="18"/>
        <v>28.942807625649912</v>
      </c>
      <c r="P65" s="229">
        <f t="shared" si="29"/>
        <v>203</v>
      </c>
      <c r="Q65" s="230">
        <f t="shared" si="30"/>
        <v>35.181975736568454</v>
      </c>
      <c r="R65" s="229">
        <f t="shared" si="37"/>
        <v>251</v>
      </c>
      <c r="S65" s="230">
        <f t="shared" si="38"/>
        <v>43.500866551126514</v>
      </c>
      <c r="T65" s="217">
        <v>39</v>
      </c>
      <c r="U65" s="228">
        <f t="shared" si="39"/>
        <v>6.7590987868284227</v>
      </c>
      <c r="V65" s="202">
        <v>169</v>
      </c>
      <c r="W65" s="228">
        <f t="shared" si="40"/>
        <v>29.289428076256502</v>
      </c>
      <c r="X65" s="217">
        <v>104</v>
      </c>
      <c r="Y65" s="228">
        <f t="shared" si="41"/>
        <v>18.024263431542462</v>
      </c>
      <c r="Z65" s="217">
        <v>85</v>
      </c>
      <c r="AA65" s="228">
        <f t="shared" si="42"/>
        <v>14.731369150779896</v>
      </c>
      <c r="AB65" s="217">
        <v>171</v>
      </c>
      <c r="AC65" s="228">
        <f t="shared" si="43"/>
        <v>29.636048526863085</v>
      </c>
      <c r="AD65" s="229">
        <f t="shared" si="32"/>
        <v>208</v>
      </c>
      <c r="AE65" s="230">
        <f t="shared" si="33"/>
        <v>36.048526863084923</v>
      </c>
      <c r="AF65" s="229">
        <f t="shared" si="34"/>
        <v>256</v>
      </c>
      <c r="AG65" s="230">
        <f t="shared" si="35"/>
        <v>44.367417677642976</v>
      </c>
    </row>
    <row r="66" spans="1:33" x14ac:dyDescent="0.25">
      <c r="A66" s="63"/>
      <c r="B66" s="226" t="s">
        <v>61</v>
      </c>
      <c r="C66" s="227">
        <v>645</v>
      </c>
      <c r="D66" s="276">
        <v>468</v>
      </c>
      <c r="E66" s="277">
        <f t="shared" si="36"/>
        <v>72.558139534883722</v>
      </c>
      <c r="F66" s="217">
        <v>35</v>
      </c>
      <c r="G66" s="228">
        <f t="shared" si="25"/>
        <v>5.4263565891472867</v>
      </c>
      <c r="H66" s="217">
        <v>212</v>
      </c>
      <c r="I66" s="228">
        <f t="shared" si="26"/>
        <v>32.868217054263567</v>
      </c>
      <c r="J66" s="217">
        <v>136</v>
      </c>
      <c r="K66" s="228">
        <f t="shared" si="27"/>
        <v>21.085271317829456</v>
      </c>
      <c r="L66" s="217">
        <v>104</v>
      </c>
      <c r="M66" s="228">
        <f t="shared" si="28"/>
        <v>16.124031007751938</v>
      </c>
      <c r="N66" s="217">
        <v>152</v>
      </c>
      <c r="O66" s="228">
        <f t="shared" si="18"/>
        <v>23.565891472868216</v>
      </c>
      <c r="P66" s="229">
        <f t="shared" si="29"/>
        <v>247</v>
      </c>
      <c r="Q66" s="230">
        <f t="shared" si="30"/>
        <v>38.29457364341085</v>
      </c>
      <c r="R66" s="229">
        <f t="shared" si="37"/>
        <v>256</v>
      </c>
      <c r="S66" s="230">
        <f t="shared" si="38"/>
        <v>39.689922480620154</v>
      </c>
      <c r="T66" s="217">
        <v>44</v>
      </c>
      <c r="U66" s="228">
        <f t="shared" si="39"/>
        <v>6.8217054263565888</v>
      </c>
      <c r="V66" s="202">
        <v>200</v>
      </c>
      <c r="W66" s="228">
        <f t="shared" si="40"/>
        <v>31.007751937984494</v>
      </c>
      <c r="X66" s="217">
        <v>135</v>
      </c>
      <c r="Y66" s="228">
        <f t="shared" si="41"/>
        <v>20.930232558139537</v>
      </c>
      <c r="Z66" s="217">
        <v>103</v>
      </c>
      <c r="AA66" s="228">
        <f t="shared" si="42"/>
        <v>15.968992248062017</v>
      </c>
      <c r="AB66" s="217">
        <v>152</v>
      </c>
      <c r="AC66" s="228">
        <f t="shared" si="43"/>
        <v>23.565891472868216</v>
      </c>
      <c r="AD66" s="229">
        <f t="shared" si="32"/>
        <v>244</v>
      </c>
      <c r="AE66" s="230">
        <f t="shared" si="33"/>
        <v>37.829457364341081</v>
      </c>
      <c r="AF66" s="229">
        <f t="shared" si="34"/>
        <v>255</v>
      </c>
      <c r="AG66" s="230">
        <f t="shared" si="35"/>
        <v>39.534883720930232</v>
      </c>
    </row>
    <row r="67" spans="1:33" x14ac:dyDescent="0.25">
      <c r="A67" s="63"/>
      <c r="B67" s="226" t="s">
        <v>62</v>
      </c>
      <c r="C67" s="227">
        <v>549</v>
      </c>
      <c r="D67" s="276">
        <v>408</v>
      </c>
      <c r="E67" s="277">
        <f t="shared" si="36"/>
        <v>74.316939890710387</v>
      </c>
      <c r="F67" s="217">
        <v>32</v>
      </c>
      <c r="G67" s="228">
        <f t="shared" si="25"/>
        <v>5.8287795992714022</v>
      </c>
      <c r="H67" s="217">
        <v>180</v>
      </c>
      <c r="I67" s="228">
        <f t="shared" si="26"/>
        <v>32.786885245901637</v>
      </c>
      <c r="J67" s="217">
        <v>103</v>
      </c>
      <c r="K67" s="228">
        <f t="shared" si="27"/>
        <v>18.761384335154826</v>
      </c>
      <c r="L67" s="217">
        <v>81</v>
      </c>
      <c r="M67" s="228">
        <f t="shared" si="28"/>
        <v>14.754098360655737</v>
      </c>
      <c r="N67" s="217">
        <v>143</v>
      </c>
      <c r="O67" s="228">
        <f t="shared" si="18"/>
        <v>26.047358834244079</v>
      </c>
      <c r="P67" s="229">
        <f t="shared" si="29"/>
        <v>212</v>
      </c>
      <c r="Q67" s="230">
        <f t="shared" si="30"/>
        <v>38.615664845173043</v>
      </c>
      <c r="R67" s="229">
        <f t="shared" si="37"/>
        <v>224</v>
      </c>
      <c r="S67" s="230">
        <f t="shared" si="38"/>
        <v>40.801457194899818</v>
      </c>
      <c r="T67" s="217">
        <v>40</v>
      </c>
      <c r="U67" s="228">
        <f t="shared" si="39"/>
        <v>7.2859744990892539</v>
      </c>
      <c r="V67" s="202">
        <v>171</v>
      </c>
      <c r="W67" s="228">
        <f t="shared" si="40"/>
        <v>31.147540983606557</v>
      </c>
      <c r="X67" s="217">
        <v>102</v>
      </c>
      <c r="Y67" s="228">
        <f t="shared" si="41"/>
        <v>18.579234972677597</v>
      </c>
      <c r="Z67" s="217">
        <v>85</v>
      </c>
      <c r="AA67" s="228">
        <f t="shared" si="42"/>
        <v>15.482695810564662</v>
      </c>
      <c r="AB67" s="217">
        <v>141</v>
      </c>
      <c r="AC67" s="228">
        <f t="shared" si="43"/>
        <v>25.683060109289617</v>
      </c>
      <c r="AD67" s="229">
        <f t="shared" si="32"/>
        <v>211</v>
      </c>
      <c r="AE67" s="230">
        <f t="shared" si="33"/>
        <v>38.43351548269581</v>
      </c>
      <c r="AF67" s="229">
        <f t="shared" si="34"/>
        <v>226</v>
      </c>
      <c r="AG67" s="230">
        <f t="shared" si="35"/>
        <v>41.165755919854277</v>
      </c>
    </row>
    <row r="68" spans="1:33" x14ac:dyDescent="0.25">
      <c r="A68" s="63"/>
      <c r="B68" s="226" t="s">
        <v>63</v>
      </c>
      <c r="C68" s="227">
        <v>443</v>
      </c>
      <c r="D68" s="276">
        <v>360</v>
      </c>
      <c r="E68" s="277">
        <f t="shared" si="36"/>
        <v>81.264108352144476</v>
      </c>
      <c r="F68" s="217">
        <v>21</v>
      </c>
      <c r="G68" s="228">
        <f t="shared" si="25"/>
        <v>4.7404063205417613</v>
      </c>
      <c r="H68" s="217">
        <v>132</v>
      </c>
      <c r="I68" s="228">
        <f t="shared" si="26"/>
        <v>29.79683972911964</v>
      </c>
      <c r="J68" s="217">
        <v>68</v>
      </c>
      <c r="K68" s="228">
        <f t="shared" si="27"/>
        <v>15.349887133182843</v>
      </c>
      <c r="L68" s="217">
        <v>45</v>
      </c>
      <c r="M68" s="228">
        <f t="shared" si="28"/>
        <v>10.158013544018059</v>
      </c>
      <c r="N68" s="217">
        <v>168</v>
      </c>
      <c r="O68" s="228">
        <f t="shared" si="18"/>
        <v>37.92325056433409</v>
      </c>
      <c r="P68" s="229">
        <f t="shared" si="29"/>
        <v>153</v>
      </c>
      <c r="Q68" s="230">
        <f t="shared" si="30"/>
        <v>34.537246049661405</v>
      </c>
      <c r="R68" s="229">
        <f t="shared" si="37"/>
        <v>213</v>
      </c>
      <c r="S68" s="230">
        <f t="shared" si="38"/>
        <v>48.081264108352144</v>
      </c>
      <c r="T68" s="217">
        <v>21</v>
      </c>
      <c r="U68" s="228">
        <f t="shared" si="39"/>
        <v>4.7404063205417613</v>
      </c>
      <c r="V68" s="202">
        <v>125</v>
      </c>
      <c r="W68" s="228">
        <f t="shared" si="40"/>
        <v>28.216704288939056</v>
      </c>
      <c r="X68" s="217">
        <v>71</v>
      </c>
      <c r="Y68" s="228">
        <f t="shared" si="41"/>
        <v>16.02708803611738</v>
      </c>
      <c r="Z68" s="217">
        <v>44</v>
      </c>
      <c r="AA68" s="228">
        <f t="shared" si="42"/>
        <v>9.932279909706546</v>
      </c>
      <c r="AB68" s="217">
        <v>172</v>
      </c>
      <c r="AC68" s="228">
        <f t="shared" si="43"/>
        <v>38.826185101580137</v>
      </c>
      <c r="AD68" s="229">
        <f t="shared" si="32"/>
        <v>146</v>
      </c>
      <c r="AE68" s="230">
        <f t="shared" si="33"/>
        <v>32.957110609480807</v>
      </c>
      <c r="AF68" s="229">
        <f t="shared" si="34"/>
        <v>216</v>
      </c>
      <c r="AG68" s="230">
        <f t="shared" si="35"/>
        <v>48.758465011286681</v>
      </c>
    </row>
    <row r="69" spans="1:33" x14ac:dyDescent="0.25">
      <c r="A69" s="63"/>
      <c r="B69" s="226" t="s">
        <v>64</v>
      </c>
      <c r="C69" s="227">
        <v>1506</v>
      </c>
      <c r="D69" s="276">
        <v>1161</v>
      </c>
      <c r="E69" s="277">
        <f t="shared" si="36"/>
        <v>77.091633466135463</v>
      </c>
      <c r="F69" s="217">
        <v>59</v>
      </c>
      <c r="G69" s="228">
        <f t="shared" si="25"/>
        <v>3.9176626826029217</v>
      </c>
      <c r="H69" s="217">
        <v>438</v>
      </c>
      <c r="I69" s="228">
        <f t="shared" si="26"/>
        <v>29.083665338645421</v>
      </c>
      <c r="J69" s="217">
        <v>310</v>
      </c>
      <c r="K69" s="228">
        <f t="shared" si="27"/>
        <v>20.584329349269588</v>
      </c>
      <c r="L69" s="217">
        <v>229</v>
      </c>
      <c r="M69" s="228">
        <f t="shared" si="28"/>
        <v>15.205843293492697</v>
      </c>
      <c r="N69" s="217">
        <v>446</v>
      </c>
      <c r="O69" s="228">
        <f t="shared" si="18"/>
        <v>29.61487383798141</v>
      </c>
      <c r="P69" s="229">
        <f t="shared" si="29"/>
        <v>497</v>
      </c>
      <c r="Q69" s="230">
        <f t="shared" si="30"/>
        <v>33.001328021248341</v>
      </c>
      <c r="R69" s="229">
        <f t="shared" si="37"/>
        <v>675</v>
      </c>
      <c r="S69" s="230">
        <f t="shared" si="38"/>
        <v>44.820717131474105</v>
      </c>
      <c r="T69" s="217">
        <v>78</v>
      </c>
      <c r="U69" s="228">
        <f t="shared" si="39"/>
        <v>5.1792828685258963</v>
      </c>
      <c r="V69" s="202">
        <v>428</v>
      </c>
      <c r="W69" s="228">
        <f t="shared" si="40"/>
        <v>28.419654714475435</v>
      </c>
      <c r="X69" s="217">
        <v>294</v>
      </c>
      <c r="Y69" s="228">
        <f t="shared" si="41"/>
        <v>19.52191235059761</v>
      </c>
      <c r="Z69" s="217">
        <v>201</v>
      </c>
      <c r="AA69" s="228">
        <f t="shared" si="42"/>
        <v>13.346613545816732</v>
      </c>
      <c r="AB69" s="217">
        <v>476</v>
      </c>
      <c r="AC69" s="228">
        <f t="shared" si="43"/>
        <v>31.606905710491368</v>
      </c>
      <c r="AD69" s="229">
        <f t="shared" si="32"/>
        <v>506</v>
      </c>
      <c r="AE69" s="230">
        <f t="shared" si="33"/>
        <v>33.598937583001323</v>
      </c>
      <c r="AF69" s="229">
        <f t="shared" si="34"/>
        <v>677</v>
      </c>
      <c r="AG69" s="230">
        <f t="shared" si="35"/>
        <v>44.953519256308098</v>
      </c>
    </row>
    <row r="70" spans="1:33" x14ac:dyDescent="0.25">
      <c r="A70" s="63"/>
      <c r="B70" s="226" t="s">
        <v>65</v>
      </c>
      <c r="C70" s="227">
        <v>537</v>
      </c>
      <c r="D70" s="276">
        <v>439</v>
      </c>
      <c r="E70" s="277">
        <f t="shared" si="36"/>
        <v>81.750465549348235</v>
      </c>
      <c r="F70" s="217">
        <v>22</v>
      </c>
      <c r="G70" s="228">
        <f t="shared" si="25"/>
        <v>4.0968342644320295</v>
      </c>
      <c r="H70" s="217">
        <v>139</v>
      </c>
      <c r="I70" s="228">
        <f t="shared" si="26"/>
        <v>25.884543761638735</v>
      </c>
      <c r="J70" s="217">
        <v>97</v>
      </c>
      <c r="K70" s="228">
        <f t="shared" si="27"/>
        <v>18.063314711359403</v>
      </c>
      <c r="L70" s="217">
        <v>124</v>
      </c>
      <c r="M70" s="228">
        <f t="shared" si="28"/>
        <v>23.09124767225326</v>
      </c>
      <c r="N70" s="217">
        <v>149</v>
      </c>
      <c r="O70" s="228">
        <f t="shared" si="18"/>
        <v>27.746741154562383</v>
      </c>
      <c r="P70" s="229">
        <f t="shared" si="29"/>
        <v>161</v>
      </c>
      <c r="Q70" s="230">
        <f t="shared" si="30"/>
        <v>29.981378026070765</v>
      </c>
      <c r="R70" s="229">
        <f t="shared" si="37"/>
        <v>273</v>
      </c>
      <c r="S70" s="230">
        <f t="shared" si="38"/>
        <v>50.837988826815639</v>
      </c>
      <c r="T70" s="217">
        <v>24</v>
      </c>
      <c r="U70" s="228">
        <f t="shared" si="39"/>
        <v>4.4692737430167595</v>
      </c>
      <c r="V70" s="202">
        <v>141</v>
      </c>
      <c r="W70" s="228">
        <f t="shared" si="40"/>
        <v>26.256983240223462</v>
      </c>
      <c r="X70" s="217">
        <v>94</v>
      </c>
      <c r="Y70" s="228">
        <f t="shared" si="41"/>
        <v>17.504655493482311</v>
      </c>
      <c r="Z70" s="217">
        <v>117</v>
      </c>
      <c r="AA70" s="228">
        <f t="shared" si="42"/>
        <v>21.787709497206702</v>
      </c>
      <c r="AB70" s="217">
        <v>154</v>
      </c>
      <c r="AC70" s="228">
        <f t="shared" si="43"/>
        <v>28.677839851024206</v>
      </c>
      <c r="AD70" s="229">
        <f t="shared" si="32"/>
        <v>165</v>
      </c>
      <c r="AE70" s="230">
        <f t="shared" si="33"/>
        <v>30.726256983240223</v>
      </c>
      <c r="AF70" s="229">
        <f t="shared" si="34"/>
        <v>271</v>
      </c>
      <c r="AG70" s="230">
        <f t="shared" si="35"/>
        <v>50.465549348230908</v>
      </c>
    </row>
    <row r="71" spans="1:33" x14ac:dyDescent="0.25">
      <c r="A71" s="63"/>
      <c r="B71" s="226" t="s">
        <v>66</v>
      </c>
      <c r="C71" s="227">
        <v>4194</v>
      </c>
      <c r="D71" s="276">
        <v>3065</v>
      </c>
      <c r="E71" s="277">
        <f t="shared" si="36"/>
        <v>73.080591320934673</v>
      </c>
      <c r="F71" s="217">
        <v>172</v>
      </c>
      <c r="G71" s="228">
        <f t="shared" si="25"/>
        <v>4.1010968049594654</v>
      </c>
      <c r="H71" s="217">
        <v>1142</v>
      </c>
      <c r="I71" s="228">
        <f t="shared" si="26"/>
        <v>27.229375298044829</v>
      </c>
      <c r="J71" s="217">
        <v>961</v>
      </c>
      <c r="K71" s="228">
        <f t="shared" si="27"/>
        <v>22.913686218407246</v>
      </c>
      <c r="L71" s="217">
        <v>649</v>
      </c>
      <c r="M71" s="228">
        <f t="shared" si="28"/>
        <v>15.474487362899382</v>
      </c>
      <c r="N71" s="217">
        <v>1215</v>
      </c>
      <c r="O71" s="228">
        <f t="shared" si="18"/>
        <v>28.969957081545068</v>
      </c>
      <c r="P71" s="229">
        <f t="shared" si="29"/>
        <v>1314</v>
      </c>
      <c r="Q71" s="230">
        <f t="shared" si="30"/>
        <v>31.330472103004293</v>
      </c>
      <c r="R71" s="229">
        <f t="shared" si="37"/>
        <v>1864</v>
      </c>
      <c r="S71" s="230">
        <f t="shared" si="38"/>
        <v>44.444444444444443</v>
      </c>
      <c r="T71" s="217">
        <v>216</v>
      </c>
      <c r="U71" s="228">
        <f t="shared" si="39"/>
        <v>5.1502145922746783</v>
      </c>
      <c r="V71" s="202">
        <v>1104</v>
      </c>
      <c r="W71" s="228">
        <f t="shared" si="40"/>
        <v>26.323319027181689</v>
      </c>
      <c r="X71" s="217">
        <v>961</v>
      </c>
      <c r="Y71" s="228">
        <f t="shared" si="41"/>
        <v>22.913686218407246</v>
      </c>
      <c r="Z71" s="217">
        <v>647</v>
      </c>
      <c r="AA71" s="228">
        <f t="shared" si="42"/>
        <v>15.426800190748688</v>
      </c>
      <c r="AB71" s="217">
        <v>1220</v>
      </c>
      <c r="AC71" s="228">
        <f t="shared" si="43"/>
        <v>29.089175011921792</v>
      </c>
      <c r="AD71" s="229">
        <f t="shared" si="32"/>
        <v>1320</v>
      </c>
      <c r="AE71" s="230">
        <f t="shared" si="33"/>
        <v>31.473533619456369</v>
      </c>
      <c r="AF71" s="229">
        <f t="shared" si="34"/>
        <v>1867</v>
      </c>
      <c r="AG71" s="230">
        <f t="shared" si="35"/>
        <v>44.515975202670482</v>
      </c>
    </row>
    <row r="72" spans="1:33" x14ac:dyDescent="0.25">
      <c r="A72" s="63"/>
      <c r="B72" s="226" t="s">
        <v>67</v>
      </c>
      <c r="C72" s="227">
        <v>4626</v>
      </c>
      <c r="D72" s="276">
        <v>3994</v>
      </c>
      <c r="E72" s="277">
        <f t="shared" si="36"/>
        <v>86.338089061824476</v>
      </c>
      <c r="F72" s="301">
        <v>81</v>
      </c>
      <c r="G72" s="228">
        <f t="shared" si="25"/>
        <v>1.7509727626459144</v>
      </c>
      <c r="H72" s="301">
        <v>642</v>
      </c>
      <c r="I72" s="228">
        <f t="shared" si="26"/>
        <v>13.878080415045396</v>
      </c>
      <c r="J72" s="301">
        <v>664</v>
      </c>
      <c r="K72" s="228">
        <f t="shared" si="27"/>
        <v>14.353653264159099</v>
      </c>
      <c r="L72" s="301">
        <v>627</v>
      </c>
      <c r="M72" s="228">
        <f t="shared" si="28"/>
        <v>13.553826199740596</v>
      </c>
      <c r="N72" s="301">
        <v>2578</v>
      </c>
      <c r="O72" s="228">
        <f t="shared" si="18"/>
        <v>55.728491137051449</v>
      </c>
      <c r="P72" s="229">
        <f t="shared" si="29"/>
        <v>723</v>
      </c>
      <c r="Q72" s="230">
        <f t="shared" si="30"/>
        <v>15.62905317769131</v>
      </c>
      <c r="R72" s="229">
        <f t="shared" si="37"/>
        <v>3205</v>
      </c>
      <c r="S72" s="230">
        <f t="shared" si="38"/>
        <v>69.282317336792048</v>
      </c>
      <c r="T72" s="217">
        <v>103</v>
      </c>
      <c r="U72" s="228">
        <f t="shared" si="39"/>
        <v>2.2265456117596196</v>
      </c>
      <c r="V72" s="202">
        <v>636</v>
      </c>
      <c r="W72" s="228">
        <f t="shared" si="40"/>
        <v>13.748378728923477</v>
      </c>
      <c r="X72" s="217">
        <v>630</v>
      </c>
      <c r="Y72" s="228">
        <f t="shared" si="41"/>
        <v>13.618677042801556</v>
      </c>
      <c r="Z72" s="217">
        <v>572</v>
      </c>
      <c r="AA72" s="228">
        <f t="shared" si="42"/>
        <v>12.364894076956334</v>
      </c>
      <c r="AB72" s="217">
        <v>2659</v>
      </c>
      <c r="AC72" s="228">
        <f t="shared" si="43"/>
        <v>57.479463899697357</v>
      </c>
      <c r="AD72" s="229">
        <f t="shared" si="32"/>
        <v>739</v>
      </c>
      <c r="AE72" s="230">
        <f t="shared" si="33"/>
        <v>15.974924340683094</v>
      </c>
      <c r="AF72" s="229">
        <f t="shared" si="34"/>
        <v>3231</v>
      </c>
      <c r="AG72" s="230">
        <f t="shared" si="35"/>
        <v>69.844357976653697</v>
      </c>
    </row>
    <row r="73" spans="1:33" x14ac:dyDescent="0.25">
      <c r="A73" s="63"/>
      <c r="B73" s="226" t="s">
        <v>68</v>
      </c>
      <c r="C73" s="227">
        <v>2383</v>
      </c>
      <c r="D73" s="276">
        <v>1768</v>
      </c>
      <c r="E73" s="277">
        <f t="shared" si="36"/>
        <v>74.192194712547206</v>
      </c>
      <c r="F73" s="217">
        <v>159</v>
      </c>
      <c r="G73" s="228">
        <f t="shared" si="25"/>
        <v>6.6722618548048676</v>
      </c>
      <c r="H73" s="217">
        <v>836</v>
      </c>
      <c r="I73" s="228">
        <f t="shared" si="26"/>
        <v>35.081829626521191</v>
      </c>
      <c r="J73" s="217">
        <v>527</v>
      </c>
      <c r="K73" s="228">
        <f t="shared" si="27"/>
        <v>22.114981116240035</v>
      </c>
      <c r="L73" s="217">
        <v>255</v>
      </c>
      <c r="M73" s="228">
        <f t="shared" si="28"/>
        <v>10.700797314309694</v>
      </c>
      <c r="N73" s="217">
        <v>568</v>
      </c>
      <c r="O73" s="228">
        <f t="shared" si="18"/>
        <v>23.835501468736886</v>
      </c>
      <c r="P73" s="229">
        <f t="shared" si="29"/>
        <v>995</v>
      </c>
      <c r="Q73" s="230">
        <f t="shared" si="30"/>
        <v>41.754091481326064</v>
      </c>
      <c r="R73" s="229">
        <f t="shared" si="37"/>
        <v>823</v>
      </c>
      <c r="S73" s="230">
        <f t="shared" si="38"/>
        <v>34.536298783046583</v>
      </c>
      <c r="T73" s="217">
        <v>169</v>
      </c>
      <c r="U73" s="228">
        <f t="shared" si="39"/>
        <v>7.0919009651699536</v>
      </c>
      <c r="V73" s="202">
        <v>845</v>
      </c>
      <c r="W73" s="228">
        <f t="shared" si="40"/>
        <v>35.45950482584977</v>
      </c>
      <c r="X73" s="217">
        <v>516</v>
      </c>
      <c r="Y73" s="228">
        <f t="shared" si="41"/>
        <v>21.653378094838438</v>
      </c>
      <c r="Z73" s="217">
        <v>247</v>
      </c>
      <c r="AA73" s="228">
        <f t="shared" si="42"/>
        <v>10.365086026017625</v>
      </c>
      <c r="AB73" s="217">
        <v>571</v>
      </c>
      <c r="AC73" s="228">
        <f t="shared" si="43"/>
        <v>23.961393201846413</v>
      </c>
      <c r="AD73" s="229">
        <f t="shared" si="32"/>
        <v>1014</v>
      </c>
      <c r="AE73" s="230">
        <f t="shared" si="33"/>
        <v>42.551405791019725</v>
      </c>
      <c r="AF73" s="229">
        <f t="shared" si="34"/>
        <v>818</v>
      </c>
      <c r="AG73" s="230">
        <f t="shared" si="35"/>
        <v>34.326479227864034</v>
      </c>
    </row>
    <row r="74" spans="1:33" x14ac:dyDescent="0.25">
      <c r="A74" s="63"/>
      <c r="B74" s="226" t="s">
        <v>69</v>
      </c>
      <c r="C74" s="227">
        <v>202</v>
      </c>
      <c r="D74" s="276">
        <v>174</v>
      </c>
      <c r="E74" s="277">
        <f t="shared" si="36"/>
        <v>86.138613861386133</v>
      </c>
      <c r="F74" s="217">
        <v>7</v>
      </c>
      <c r="G74" s="228">
        <f t="shared" si="25"/>
        <v>3.4653465346534658</v>
      </c>
      <c r="H74" s="217">
        <v>79</v>
      </c>
      <c r="I74" s="228">
        <f t="shared" si="26"/>
        <v>39.10891089108911</v>
      </c>
      <c r="J74" s="217">
        <v>42</v>
      </c>
      <c r="K74" s="228">
        <f t="shared" si="27"/>
        <v>20.792079207920793</v>
      </c>
      <c r="L74" s="217">
        <v>18</v>
      </c>
      <c r="M74" s="228">
        <f t="shared" si="28"/>
        <v>8.9108910891089099</v>
      </c>
      <c r="N74" s="217">
        <v>52</v>
      </c>
      <c r="O74" s="228">
        <f t="shared" si="18"/>
        <v>25.742574257425744</v>
      </c>
      <c r="P74" s="229">
        <f t="shared" si="29"/>
        <v>86</v>
      </c>
      <c r="Q74" s="230">
        <f>(P74/C74)*100</f>
        <v>42.574257425742573</v>
      </c>
      <c r="R74" s="229">
        <f t="shared" si="37"/>
        <v>70</v>
      </c>
      <c r="S74" s="230">
        <f t="shared" si="38"/>
        <v>34.653465346534652</v>
      </c>
      <c r="T74" s="217">
        <v>12</v>
      </c>
      <c r="U74" s="228">
        <f t="shared" si="39"/>
        <v>5.9405940594059405</v>
      </c>
      <c r="V74" s="202">
        <v>81</v>
      </c>
      <c r="W74" s="228">
        <f t="shared" si="40"/>
        <v>40.099009900990104</v>
      </c>
      <c r="X74" s="217">
        <v>35</v>
      </c>
      <c r="Y74" s="228">
        <f t="shared" si="41"/>
        <v>17.326732673267326</v>
      </c>
      <c r="Z74" s="217">
        <v>18</v>
      </c>
      <c r="AA74" s="228">
        <f t="shared" si="42"/>
        <v>8.9108910891089099</v>
      </c>
      <c r="AB74" s="217">
        <v>50</v>
      </c>
      <c r="AC74" s="228">
        <f t="shared" si="43"/>
        <v>24.752475247524753</v>
      </c>
      <c r="AD74" s="229">
        <f t="shared" si="32"/>
        <v>93</v>
      </c>
      <c r="AE74" s="230">
        <f t="shared" si="33"/>
        <v>46.039603960396043</v>
      </c>
      <c r="AF74" s="229">
        <f t="shared" si="34"/>
        <v>68</v>
      </c>
      <c r="AG74" s="230">
        <f t="shared" si="35"/>
        <v>33.663366336633665</v>
      </c>
    </row>
    <row r="75" spans="1:33" x14ac:dyDescent="0.25">
      <c r="A75" s="63"/>
      <c r="B75" s="226" t="s">
        <v>70</v>
      </c>
      <c r="C75" s="227">
        <v>766</v>
      </c>
      <c r="D75" s="276">
        <v>531</v>
      </c>
      <c r="E75" s="277">
        <f t="shared" si="36"/>
        <v>69.321148825065279</v>
      </c>
      <c r="F75" s="217">
        <v>71</v>
      </c>
      <c r="G75" s="228">
        <f t="shared" si="25"/>
        <v>9.2689295039164499</v>
      </c>
      <c r="H75" s="217">
        <v>304</v>
      </c>
      <c r="I75" s="228">
        <f t="shared" si="26"/>
        <v>39.686684073107045</v>
      </c>
      <c r="J75" s="217">
        <v>164</v>
      </c>
      <c r="K75" s="228">
        <f t="shared" si="27"/>
        <v>21.409921671018274</v>
      </c>
      <c r="L75" s="217">
        <v>69</v>
      </c>
      <c r="M75" s="228">
        <f t="shared" si="28"/>
        <v>9.0078328981723246</v>
      </c>
      <c r="N75" s="217">
        <v>146</v>
      </c>
      <c r="O75" s="228">
        <f t="shared" si="18"/>
        <v>19.06005221932115</v>
      </c>
      <c r="P75" s="229">
        <f t="shared" si="29"/>
        <v>375</v>
      </c>
      <c r="Q75" s="230">
        <f t="shared" si="30"/>
        <v>48.955613577023499</v>
      </c>
      <c r="R75" s="229">
        <f t="shared" si="37"/>
        <v>215</v>
      </c>
      <c r="S75" s="230">
        <f t="shared" si="38"/>
        <v>28.067885117493475</v>
      </c>
      <c r="T75" s="217">
        <v>72</v>
      </c>
      <c r="U75" s="228">
        <f t="shared" si="39"/>
        <v>9.3994778067885107</v>
      </c>
      <c r="V75" s="202">
        <v>299</v>
      </c>
      <c r="W75" s="228">
        <f t="shared" si="40"/>
        <v>39.033942558746737</v>
      </c>
      <c r="X75" s="217">
        <v>159</v>
      </c>
      <c r="Y75" s="228">
        <f t="shared" si="41"/>
        <v>20.757180156657963</v>
      </c>
      <c r="Z75" s="217">
        <v>73</v>
      </c>
      <c r="AA75" s="228">
        <f t="shared" si="42"/>
        <v>9.5300261096605752</v>
      </c>
      <c r="AB75" s="217">
        <v>147</v>
      </c>
      <c r="AC75" s="228">
        <f t="shared" si="43"/>
        <v>19.190600522193211</v>
      </c>
      <c r="AD75" s="229">
        <f t="shared" si="32"/>
        <v>371</v>
      </c>
      <c r="AE75" s="230">
        <f t="shared" si="33"/>
        <v>48.433420365535248</v>
      </c>
      <c r="AF75" s="229">
        <f t="shared" si="34"/>
        <v>220</v>
      </c>
      <c r="AG75" s="230">
        <f t="shared" si="35"/>
        <v>28.720626631853786</v>
      </c>
    </row>
    <row r="76" spans="1:33" x14ac:dyDescent="0.25">
      <c r="A76" s="63"/>
      <c r="B76" s="226" t="s">
        <v>71</v>
      </c>
      <c r="C76" s="227">
        <v>510</v>
      </c>
      <c r="D76" s="276">
        <v>453</v>
      </c>
      <c r="E76" s="277">
        <f t="shared" si="36"/>
        <v>88.82352941176471</v>
      </c>
      <c r="F76" s="217">
        <v>15</v>
      </c>
      <c r="G76" s="228">
        <f t="shared" si="25"/>
        <v>2.9411764705882351</v>
      </c>
      <c r="H76" s="217">
        <v>140</v>
      </c>
      <c r="I76" s="228">
        <f t="shared" si="26"/>
        <v>27.450980392156865</v>
      </c>
      <c r="J76" s="217">
        <v>85</v>
      </c>
      <c r="K76" s="228">
        <f t="shared" si="27"/>
        <v>16.666666666666664</v>
      </c>
      <c r="L76" s="217">
        <v>38</v>
      </c>
      <c r="M76" s="228">
        <f t="shared" si="28"/>
        <v>7.4509803921568629</v>
      </c>
      <c r="N76" s="217">
        <v>228</v>
      </c>
      <c r="O76" s="228">
        <f t="shared" si="18"/>
        <v>44.705882352941181</v>
      </c>
      <c r="P76" s="229">
        <f t="shared" si="29"/>
        <v>155</v>
      </c>
      <c r="Q76" s="230">
        <f t="shared" si="30"/>
        <v>30.392156862745097</v>
      </c>
      <c r="R76" s="229">
        <f t="shared" si="37"/>
        <v>266</v>
      </c>
      <c r="S76" s="230">
        <f t="shared" si="38"/>
        <v>52.156862745098046</v>
      </c>
      <c r="T76" s="217">
        <v>15</v>
      </c>
      <c r="U76" s="228">
        <f t="shared" si="39"/>
        <v>2.9411764705882351</v>
      </c>
      <c r="V76" s="202">
        <v>138</v>
      </c>
      <c r="W76" s="228">
        <f t="shared" si="40"/>
        <v>27.058823529411764</v>
      </c>
      <c r="X76" s="217">
        <v>82</v>
      </c>
      <c r="Y76" s="228">
        <f t="shared" si="41"/>
        <v>16.078431372549019</v>
      </c>
      <c r="Z76" s="217">
        <v>36</v>
      </c>
      <c r="AA76" s="228">
        <f t="shared" si="42"/>
        <v>7.0588235294117645</v>
      </c>
      <c r="AB76" s="217">
        <v>236</v>
      </c>
      <c r="AC76" s="228">
        <f t="shared" si="43"/>
        <v>46.274509803921568</v>
      </c>
      <c r="AD76" s="229">
        <f t="shared" si="32"/>
        <v>153</v>
      </c>
      <c r="AE76" s="230">
        <f t="shared" si="33"/>
        <v>30</v>
      </c>
      <c r="AF76" s="229">
        <f t="shared" si="34"/>
        <v>272</v>
      </c>
      <c r="AG76" s="230">
        <f t="shared" si="35"/>
        <v>53.333333333333336</v>
      </c>
    </row>
    <row r="77" spans="1:33" x14ac:dyDescent="0.25">
      <c r="A77" s="63"/>
      <c r="B77" s="226" t="s">
        <v>72</v>
      </c>
      <c r="C77" s="227">
        <v>1410</v>
      </c>
      <c r="D77" s="276">
        <v>1067</v>
      </c>
      <c r="E77" s="277">
        <f t="shared" si="36"/>
        <v>75.673758865248232</v>
      </c>
      <c r="F77" s="217">
        <v>53</v>
      </c>
      <c r="G77" s="228">
        <f t="shared" si="25"/>
        <v>3.7588652482269502</v>
      </c>
      <c r="H77" s="217">
        <v>431</v>
      </c>
      <c r="I77" s="228">
        <f t="shared" si="26"/>
        <v>30.567375886524822</v>
      </c>
      <c r="J77" s="217">
        <v>306</v>
      </c>
      <c r="K77" s="228">
        <f t="shared" si="27"/>
        <v>21.702127659574469</v>
      </c>
      <c r="L77" s="217">
        <v>201</v>
      </c>
      <c r="M77" s="228">
        <f t="shared" si="28"/>
        <v>14.255319148936172</v>
      </c>
      <c r="N77" s="217">
        <v>402</v>
      </c>
      <c r="O77" s="228">
        <f t="shared" si="18"/>
        <v>28.510638297872344</v>
      </c>
      <c r="P77" s="229">
        <f t="shared" si="29"/>
        <v>484</v>
      </c>
      <c r="Q77" s="230">
        <f t="shared" si="30"/>
        <v>34.326241134751776</v>
      </c>
      <c r="R77" s="229">
        <f t="shared" si="37"/>
        <v>603</v>
      </c>
      <c r="S77" s="230">
        <f t="shared" si="38"/>
        <v>42.765957446808514</v>
      </c>
      <c r="T77" s="217">
        <v>76</v>
      </c>
      <c r="U77" s="228">
        <f t="shared" si="39"/>
        <v>5.3900709219858154</v>
      </c>
      <c r="V77" s="202">
        <v>422</v>
      </c>
      <c r="W77" s="228">
        <f t="shared" si="40"/>
        <v>29.929078014184395</v>
      </c>
      <c r="X77" s="217">
        <v>291</v>
      </c>
      <c r="Y77" s="228">
        <f t="shared" si="41"/>
        <v>20.638297872340424</v>
      </c>
      <c r="Z77" s="217">
        <v>204</v>
      </c>
      <c r="AA77" s="228">
        <f t="shared" si="42"/>
        <v>14.468085106382977</v>
      </c>
      <c r="AB77" s="217">
        <v>399</v>
      </c>
      <c r="AC77" s="228">
        <f t="shared" si="43"/>
        <v>28.297872340425535</v>
      </c>
      <c r="AD77" s="229">
        <f t="shared" si="32"/>
        <v>498</v>
      </c>
      <c r="AE77" s="230">
        <f t="shared" si="33"/>
        <v>35.319148936170215</v>
      </c>
      <c r="AF77" s="229">
        <f t="shared" si="34"/>
        <v>603</v>
      </c>
      <c r="AG77" s="230">
        <f t="shared" si="35"/>
        <v>42.765957446808514</v>
      </c>
    </row>
    <row r="78" spans="1:33" x14ac:dyDescent="0.25">
      <c r="A78" s="63"/>
      <c r="B78" s="226" t="s">
        <v>73</v>
      </c>
      <c r="C78" s="227">
        <v>479</v>
      </c>
      <c r="D78" s="276">
        <v>405</v>
      </c>
      <c r="E78" s="277">
        <f t="shared" si="36"/>
        <v>84.551148225469731</v>
      </c>
      <c r="F78" s="217">
        <v>17</v>
      </c>
      <c r="G78" s="228">
        <f t="shared" si="25"/>
        <v>3.5490605427974948</v>
      </c>
      <c r="H78" s="217">
        <v>162</v>
      </c>
      <c r="I78" s="228">
        <f t="shared" si="26"/>
        <v>33.820459290187891</v>
      </c>
      <c r="J78" s="217">
        <v>80</v>
      </c>
      <c r="K78" s="228">
        <f t="shared" si="27"/>
        <v>16.701461377870565</v>
      </c>
      <c r="L78" s="217">
        <v>46</v>
      </c>
      <c r="M78" s="228">
        <f t="shared" si="28"/>
        <v>9.6033402922755737</v>
      </c>
      <c r="N78" s="217">
        <v>170</v>
      </c>
      <c r="O78" s="228">
        <f t="shared" si="18"/>
        <v>35.490605427974948</v>
      </c>
      <c r="P78" s="229">
        <f t="shared" si="29"/>
        <v>179</v>
      </c>
      <c r="Q78" s="230">
        <f t="shared" si="30"/>
        <v>37.369519832985389</v>
      </c>
      <c r="R78" s="229">
        <f t="shared" si="37"/>
        <v>216</v>
      </c>
      <c r="S78" s="230">
        <f t="shared" si="38"/>
        <v>45.093945720250524</v>
      </c>
      <c r="T78" s="217">
        <v>21</v>
      </c>
      <c r="U78" s="228">
        <f t="shared" si="39"/>
        <v>4.3841336116910234</v>
      </c>
      <c r="V78" s="202">
        <v>162</v>
      </c>
      <c r="W78" s="228">
        <f t="shared" si="40"/>
        <v>33.820459290187891</v>
      </c>
      <c r="X78" s="217">
        <v>76</v>
      </c>
      <c r="Y78" s="228">
        <f t="shared" si="41"/>
        <v>15.866388308977037</v>
      </c>
      <c r="Z78" s="217">
        <v>49</v>
      </c>
      <c r="AA78" s="228">
        <f t="shared" si="42"/>
        <v>10.22964509394572</v>
      </c>
      <c r="AB78" s="217">
        <v>168</v>
      </c>
      <c r="AC78" s="228">
        <f t="shared" si="43"/>
        <v>35.073068893528188</v>
      </c>
      <c r="AD78" s="229">
        <f t="shared" si="32"/>
        <v>183</v>
      </c>
      <c r="AE78" s="230">
        <f t="shared" si="33"/>
        <v>38.204592901878911</v>
      </c>
      <c r="AF78" s="229">
        <f t="shared" si="34"/>
        <v>217</v>
      </c>
      <c r="AG78" s="230">
        <f t="shared" si="35"/>
        <v>45.302713987473901</v>
      </c>
    </row>
    <row r="79" spans="1:33" x14ac:dyDescent="0.25">
      <c r="A79" s="63"/>
      <c r="B79" s="231" t="s">
        <v>74</v>
      </c>
      <c r="C79" s="227">
        <v>1097</v>
      </c>
      <c r="D79" s="227">
        <v>916</v>
      </c>
      <c r="E79" s="278">
        <f t="shared" si="36"/>
        <v>83.500455788514131</v>
      </c>
      <c r="F79" s="217">
        <v>28</v>
      </c>
      <c r="G79" s="228">
        <f t="shared" si="25"/>
        <v>2.552415679124886</v>
      </c>
      <c r="H79" s="217">
        <v>304</v>
      </c>
      <c r="I79" s="228">
        <f t="shared" si="26"/>
        <v>27.711941659070195</v>
      </c>
      <c r="J79" s="217">
        <v>222</v>
      </c>
      <c r="K79" s="228">
        <f t="shared" si="27"/>
        <v>20.23701002734731</v>
      </c>
      <c r="L79" s="217">
        <v>157</v>
      </c>
      <c r="M79" s="228">
        <f t="shared" si="28"/>
        <v>14.311759343664541</v>
      </c>
      <c r="N79" s="217">
        <v>372</v>
      </c>
      <c r="O79" s="228">
        <f t="shared" si="18"/>
        <v>33.910665451230635</v>
      </c>
      <c r="P79" s="229">
        <f t="shared" si="29"/>
        <v>332</v>
      </c>
      <c r="Q79" s="230">
        <f t="shared" si="30"/>
        <v>30.264357338195076</v>
      </c>
      <c r="R79" s="229">
        <f t="shared" si="37"/>
        <v>529</v>
      </c>
      <c r="S79" s="230">
        <f t="shared" si="38"/>
        <v>48.222424794895169</v>
      </c>
      <c r="T79" s="217">
        <v>35</v>
      </c>
      <c r="U79" s="228">
        <f t="shared" si="39"/>
        <v>3.1905195989061075</v>
      </c>
      <c r="V79" s="202">
        <v>301</v>
      </c>
      <c r="W79" s="228">
        <f t="shared" si="40"/>
        <v>27.438468550592525</v>
      </c>
      <c r="X79" s="217">
        <v>214</v>
      </c>
      <c r="Y79" s="228">
        <f t="shared" si="41"/>
        <v>19.507748404740198</v>
      </c>
      <c r="Z79" s="217">
        <v>149</v>
      </c>
      <c r="AA79" s="228">
        <f t="shared" si="42"/>
        <v>13.582497721057429</v>
      </c>
      <c r="AB79" s="217">
        <v>382</v>
      </c>
      <c r="AC79" s="228">
        <f t="shared" si="43"/>
        <v>34.822242479489518</v>
      </c>
      <c r="AD79" s="229">
        <f t="shared" si="32"/>
        <v>336</v>
      </c>
      <c r="AE79" s="230">
        <f t="shared" si="33"/>
        <v>30.628988149498632</v>
      </c>
      <c r="AF79" s="229">
        <f t="shared" si="34"/>
        <v>531</v>
      </c>
      <c r="AG79" s="230">
        <f t="shared" si="35"/>
        <v>48.404740200546946</v>
      </c>
    </row>
    <row r="80" spans="1:33" x14ac:dyDescent="0.25">
      <c r="AD80"/>
      <c r="AE80"/>
      <c r="AF80"/>
      <c r="AG80"/>
    </row>
    <row r="81" spans="1:33" ht="37.5" x14ac:dyDescent="0.25">
      <c r="A81" s="63"/>
      <c r="B81" s="279" t="s">
        <v>125</v>
      </c>
      <c r="C81" s="280">
        <f>SUM(C26:C79)</f>
        <v>55888</v>
      </c>
      <c r="D81" s="280">
        <f>SUM(D26:D79)</f>
        <v>44495</v>
      </c>
      <c r="E81" s="283">
        <f>(D81/C81)*100</f>
        <v>79.614586315488125</v>
      </c>
      <c r="F81" s="291">
        <f>SUM(F26:F79)</f>
        <v>2448</v>
      </c>
      <c r="G81" s="283">
        <f>(F81/C81)*100</f>
        <v>4.3801889493272261</v>
      </c>
      <c r="H81" s="291">
        <f>SUM(H26:H79)</f>
        <v>15631</v>
      </c>
      <c r="I81" s="283">
        <f>(H81/C81)*100</f>
        <v>27.968436873747493</v>
      </c>
      <c r="J81" s="291">
        <f>SUM(J26:J79)</f>
        <v>10821</v>
      </c>
      <c r="K81" s="283">
        <f>(J81/C81)*100</f>
        <v>19.36193816203836</v>
      </c>
      <c r="L81" s="291">
        <f>SUM(L26:L79)</f>
        <v>7812</v>
      </c>
      <c r="M81" s="283">
        <f>(L81/C81)*100</f>
        <v>13.977955911823647</v>
      </c>
      <c r="N81" s="291">
        <f>SUM(N26:N79)</f>
        <v>18256</v>
      </c>
      <c r="O81" s="283">
        <f>(N81/C81)*100</f>
        <v>32.665330661322642</v>
      </c>
      <c r="P81" s="291">
        <f>SUM(P26:P79)</f>
        <v>18079</v>
      </c>
      <c r="Q81" s="283">
        <f>(P81/C81)*100</f>
        <v>32.34862582307472</v>
      </c>
      <c r="R81" s="291">
        <f>SUM(R26:R79)</f>
        <v>26068</v>
      </c>
      <c r="S81" s="283">
        <f>(R81/C81)*100</f>
        <v>46.643286573146291</v>
      </c>
      <c r="T81" s="291">
        <f>SUM(T26:T79)</f>
        <v>2901</v>
      </c>
      <c r="U81" s="283">
        <f>(T81/C81)*100</f>
        <v>5.1907386200973376</v>
      </c>
      <c r="V81" s="291">
        <f>SUM(V26:V79)</f>
        <v>15509</v>
      </c>
      <c r="W81" s="291">
        <f>(V81/C81)*100</f>
        <v>27.750143143429717</v>
      </c>
      <c r="X81" s="291">
        <f>SUM(X26:X79)</f>
        <v>10509</v>
      </c>
      <c r="Y81" s="291">
        <f>(X81/C81)*100</f>
        <v>18.803678786143717</v>
      </c>
      <c r="Z81" s="291">
        <f>SUM(Z26:Z79)</f>
        <v>7628</v>
      </c>
      <c r="AA81" s="291">
        <f>(Z81/C81)*100</f>
        <v>13.648726023475522</v>
      </c>
      <c r="AB81" s="291">
        <f>SUM(AB26:AB79)</f>
        <v>18726</v>
      </c>
      <c r="AC81" s="291">
        <f>(AB81/C81)*100</f>
        <v>33.506298310907532</v>
      </c>
      <c r="AD81" s="303">
        <f>SUM(AD26:AD79)</f>
        <v>18410</v>
      </c>
      <c r="AE81" s="283">
        <f>(AD81/E81)*100</f>
        <v>23123.903359928077</v>
      </c>
      <c r="AF81" s="303">
        <f>SUM(AF26:AF79)</f>
        <v>26354</v>
      </c>
      <c r="AG81" s="283">
        <f>(AF81/E81)*100</f>
        <v>33101.974424092594</v>
      </c>
    </row>
  </sheetData>
  <mergeCells count="38">
    <mergeCell ref="D1:AA1"/>
    <mergeCell ref="B2:B4"/>
    <mergeCell ref="C2:C4"/>
    <mergeCell ref="D2:Q2"/>
    <mergeCell ref="R2:AA2"/>
    <mergeCell ref="D3:E3"/>
    <mergeCell ref="F3:G3"/>
    <mergeCell ref="H3:I3"/>
    <mergeCell ref="J3:K3"/>
    <mergeCell ref="L3:M3"/>
    <mergeCell ref="Z3:AA3"/>
    <mergeCell ref="AB3:AC3"/>
    <mergeCell ref="AD3:AE3"/>
    <mergeCell ref="B23:B25"/>
    <mergeCell ref="C23:C25"/>
    <mergeCell ref="D23:E24"/>
    <mergeCell ref="F23:S23"/>
    <mergeCell ref="T23:AC23"/>
    <mergeCell ref="F24:G24"/>
    <mergeCell ref="H24:I24"/>
    <mergeCell ref="N3:O3"/>
    <mergeCell ref="P3:Q3"/>
    <mergeCell ref="R3:S3"/>
    <mergeCell ref="T3:U3"/>
    <mergeCell ref="V3:W3"/>
    <mergeCell ref="X3:Y3"/>
    <mergeCell ref="AF24:AG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G81"/>
  <sheetViews>
    <sheetView zoomScale="85" zoomScaleNormal="85" workbookViewId="0">
      <selection activeCell="P3" sqref="P3:S20"/>
    </sheetView>
  </sheetViews>
  <sheetFormatPr defaultColWidth="8.140625" defaultRowHeight="15" x14ac:dyDescent="0.25"/>
  <cols>
    <col min="1" max="1" width="8.140625" style="197"/>
    <col min="2" max="2" width="24.85546875" style="197" customWidth="1"/>
    <col min="3" max="3" width="10.42578125" style="197" customWidth="1"/>
    <col min="4" max="4" width="10.28515625" style="197" customWidth="1"/>
    <col min="5" max="13" width="8.140625" style="381"/>
    <col min="14" max="14" width="8.5703125" style="381" bestFit="1" customWidth="1"/>
    <col min="15" max="17" width="8.140625" style="381"/>
    <col min="18" max="18" width="10.140625" style="381" customWidth="1"/>
    <col min="19" max="19" width="8.140625" style="381"/>
    <col min="20" max="20" width="8.42578125" style="381" customWidth="1"/>
    <col min="21" max="21" width="8" style="381" customWidth="1"/>
    <col min="22" max="22" width="9.42578125" style="381" customWidth="1"/>
    <col min="23" max="23" width="9.140625" style="381" customWidth="1"/>
    <col min="24" max="27" width="8.140625" style="381"/>
    <col min="28" max="28" width="8.5703125" style="381" bestFit="1" customWidth="1"/>
    <col min="29" max="29" width="8.140625" style="381"/>
    <col min="30" max="30" width="9.7109375" style="381" customWidth="1"/>
    <col min="31" max="31" width="8.140625" style="381"/>
    <col min="32" max="32" width="9.42578125" style="381" customWidth="1"/>
    <col min="33" max="16384" width="8.140625" style="381"/>
  </cols>
  <sheetData>
    <row r="1" spans="1:33" ht="20.25" x14ac:dyDescent="0.25">
      <c r="A1" s="104"/>
      <c r="B1" s="612" t="s">
        <v>127</v>
      </c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</row>
    <row r="2" spans="1:33" ht="18.75" x14ac:dyDescent="0.25">
      <c r="A2" s="104"/>
      <c r="B2" s="566" t="s">
        <v>111</v>
      </c>
      <c r="C2" s="572" t="s">
        <v>1</v>
      </c>
      <c r="D2" s="572" t="s">
        <v>91</v>
      </c>
      <c r="E2" s="572"/>
      <c r="F2" s="576" t="s">
        <v>13</v>
      </c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8"/>
      <c r="T2" s="613" t="s">
        <v>18</v>
      </c>
      <c r="U2" s="613"/>
      <c r="V2" s="613"/>
      <c r="W2" s="613"/>
      <c r="X2" s="613"/>
      <c r="Y2" s="613"/>
      <c r="Z2" s="613"/>
      <c r="AA2" s="613"/>
      <c r="AB2" s="613"/>
      <c r="AC2" s="613"/>
    </row>
    <row r="3" spans="1:33" ht="36.75" customHeight="1" x14ac:dyDescent="0.25">
      <c r="A3" s="105"/>
      <c r="B3" s="566"/>
      <c r="C3" s="572"/>
      <c r="D3" s="572"/>
      <c r="E3" s="572"/>
      <c r="F3" s="580">
        <v>0</v>
      </c>
      <c r="G3" s="580"/>
      <c r="H3" s="580">
        <v>1</v>
      </c>
      <c r="I3" s="580"/>
      <c r="J3" s="580">
        <v>2</v>
      </c>
      <c r="K3" s="580"/>
      <c r="L3" s="580">
        <v>3</v>
      </c>
      <c r="M3" s="580"/>
      <c r="N3" s="580">
        <v>4</v>
      </c>
      <c r="O3" s="581"/>
      <c r="P3" s="582" t="s">
        <v>112</v>
      </c>
      <c r="Q3" s="582"/>
      <c r="R3" s="582" t="s">
        <v>113</v>
      </c>
      <c r="S3" s="582"/>
      <c r="T3" s="583">
        <v>0</v>
      </c>
      <c r="U3" s="580"/>
      <c r="V3" s="580">
        <v>1</v>
      </c>
      <c r="W3" s="580"/>
      <c r="X3" s="580">
        <v>2</v>
      </c>
      <c r="Y3" s="580"/>
      <c r="Z3" s="580">
        <v>3</v>
      </c>
      <c r="AA3" s="580"/>
      <c r="AB3" s="580">
        <v>4</v>
      </c>
      <c r="AC3" s="580"/>
      <c r="AD3" s="582" t="s">
        <v>112</v>
      </c>
      <c r="AE3" s="582"/>
      <c r="AF3" s="582" t="s">
        <v>113</v>
      </c>
      <c r="AG3" s="582"/>
    </row>
    <row r="4" spans="1:33" x14ac:dyDescent="0.25">
      <c r="A4" s="190"/>
      <c r="B4" s="566"/>
      <c r="C4" s="572"/>
      <c r="D4" s="358" t="s">
        <v>110</v>
      </c>
      <c r="E4" s="360" t="s">
        <v>83</v>
      </c>
      <c r="F4" s="162" t="s">
        <v>110</v>
      </c>
      <c r="G4" s="162" t="s">
        <v>83</v>
      </c>
      <c r="H4" s="162" t="s">
        <v>110</v>
      </c>
      <c r="I4" s="162" t="s">
        <v>83</v>
      </c>
      <c r="J4" s="162" t="s">
        <v>110</v>
      </c>
      <c r="K4" s="162" t="s">
        <v>83</v>
      </c>
      <c r="L4" s="162" t="s">
        <v>110</v>
      </c>
      <c r="M4" s="162" t="s">
        <v>83</v>
      </c>
      <c r="N4" s="162" t="s">
        <v>110</v>
      </c>
      <c r="O4" s="163" t="s">
        <v>83</v>
      </c>
      <c r="P4" s="359" t="s">
        <v>110</v>
      </c>
      <c r="Q4" s="359" t="s">
        <v>83</v>
      </c>
      <c r="R4" s="359" t="s">
        <v>110</v>
      </c>
      <c r="S4" s="359" t="s">
        <v>83</v>
      </c>
      <c r="T4" s="165" t="s">
        <v>110</v>
      </c>
      <c r="U4" s="162" t="s">
        <v>83</v>
      </c>
      <c r="V4" s="162" t="s">
        <v>110</v>
      </c>
      <c r="W4" s="162" t="s">
        <v>83</v>
      </c>
      <c r="X4" s="162" t="s">
        <v>110</v>
      </c>
      <c r="Y4" s="162" t="s">
        <v>83</v>
      </c>
      <c r="Z4" s="162" t="s">
        <v>110</v>
      </c>
      <c r="AA4" s="162" t="s">
        <v>83</v>
      </c>
      <c r="AB4" s="162" t="s">
        <v>110</v>
      </c>
      <c r="AC4" s="162" t="s">
        <v>83</v>
      </c>
      <c r="AD4" s="359" t="s">
        <v>110</v>
      </c>
      <c r="AE4" s="359" t="s">
        <v>83</v>
      </c>
      <c r="AF4" s="359" t="s">
        <v>110</v>
      </c>
      <c r="AG4" s="359" t="s">
        <v>83</v>
      </c>
    </row>
    <row r="5" spans="1:33" x14ac:dyDescent="0.25">
      <c r="A5" s="190"/>
      <c r="B5" s="382" t="s">
        <v>75</v>
      </c>
      <c r="C5" s="167">
        <v>305</v>
      </c>
      <c r="D5" s="167">
        <v>226</v>
      </c>
      <c r="E5" s="370">
        <f t="shared" ref="E5:E19" si="0">(D5/C5)*100</f>
        <v>74.098360655737707</v>
      </c>
      <c r="F5" s="356">
        <v>23</v>
      </c>
      <c r="G5" s="13">
        <f>F5*100/C5</f>
        <v>7.5409836065573774</v>
      </c>
      <c r="H5" s="356">
        <v>96</v>
      </c>
      <c r="I5" s="13">
        <f>H5*100/C5</f>
        <v>31.475409836065573</v>
      </c>
      <c r="J5" s="356">
        <v>73</v>
      </c>
      <c r="K5" s="13">
        <f>J5*100/C5</f>
        <v>23.934426229508198</v>
      </c>
      <c r="L5" s="356">
        <v>36</v>
      </c>
      <c r="M5" s="13">
        <f>L5*100/C5</f>
        <v>11.803278688524591</v>
      </c>
      <c r="N5" s="168">
        <v>74</v>
      </c>
      <c r="O5" s="169">
        <f t="shared" ref="O5:O19" si="1">N5*100/C5</f>
        <v>24.262295081967213</v>
      </c>
      <c r="P5" s="359">
        <f t="shared" ref="P5:P19" si="2">F5+H5</f>
        <v>119</v>
      </c>
      <c r="Q5" s="170">
        <f t="shared" ref="Q5:Q19" si="3">(P5/C5)*100</f>
        <v>39.016393442622949</v>
      </c>
      <c r="R5" s="359">
        <f t="shared" ref="R5:R19" si="4">L5+N5</f>
        <v>110</v>
      </c>
      <c r="S5" s="170">
        <f t="shared" ref="S5:S19" si="5">(R5/C5)*100</f>
        <v>36.065573770491802</v>
      </c>
      <c r="T5" s="168">
        <v>26</v>
      </c>
      <c r="U5" s="194">
        <f t="shared" ref="U5:U19" si="6">(T5/C5)*100</f>
        <v>8.524590163934425</v>
      </c>
      <c r="V5" s="168">
        <v>95</v>
      </c>
      <c r="W5" s="194">
        <f t="shared" ref="W5:W19" si="7">(V5/C5)*100</f>
        <v>31.147540983606557</v>
      </c>
      <c r="X5" s="168">
        <v>75</v>
      </c>
      <c r="Y5" s="194">
        <f t="shared" ref="Y5:Y19" si="8">(X5/C5)*100</f>
        <v>24.590163934426229</v>
      </c>
      <c r="Z5" s="356">
        <v>36</v>
      </c>
      <c r="AA5" s="13">
        <f t="shared" ref="AA5:AA19" si="9">Z5*100/C5</f>
        <v>11.803278688524591</v>
      </c>
      <c r="AB5" s="168">
        <v>68</v>
      </c>
      <c r="AC5" s="172">
        <f t="shared" ref="AC5:AC19" si="10">AB5*100/C5</f>
        <v>22.295081967213115</v>
      </c>
      <c r="AD5" s="195">
        <f>T5+V5</f>
        <v>121</v>
      </c>
      <c r="AE5" s="196">
        <f t="shared" ref="AE5:AE19" si="11">(AD5/C5)*100</f>
        <v>39.672131147540988</v>
      </c>
      <c r="AF5" s="195">
        <f>Z5+AB5</f>
        <v>104</v>
      </c>
      <c r="AG5" s="196">
        <f t="shared" ref="AG5:AG19" si="12">(AF5/C5)*100</f>
        <v>34.0983606557377</v>
      </c>
    </row>
    <row r="6" spans="1:33" x14ac:dyDescent="0.25">
      <c r="A6" s="190"/>
      <c r="B6" s="173" t="s">
        <v>76</v>
      </c>
      <c r="C6" s="174">
        <v>1205</v>
      </c>
      <c r="D6" s="174">
        <v>965</v>
      </c>
      <c r="E6" s="370">
        <f t="shared" si="0"/>
        <v>80.08298755186722</v>
      </c>
      <c r="F6" s="171">
        <v>51</v>
      </c>
      <c r="G6" s="13">
        <f t="shared" ref="G6:G19" si="13">F6*100/C6</f>
        <v>4.2323651452282158</v>
      </c>
      <c r="H6" s="356">
        <v>328</v>
      </c>
      <c r="I6" s="13">
        <f t="shared" ref="I6:I14" si="14">H6*100/C6</f>
        <v>27.219917012448132</v>
      </c>
      <c r="J6" s="356">
        <v>221</v>
      </c>
      <c r="K6" s="13">
        <f t="shared" ref="K6:K14" si="15">J6*100/C6</f>
        <v>18.3402489626556</v>
      </c>
      <c r="L6" s="356">
        <v>132</v>
      </c>
      <c r="M6" s="13">
        <f t="shared" ref="M6:M14" si="16">L6*100/C6</f>
        <v>10.954356846473029</v>
      </c>
      <c r="N6" s="168">
        <v>464</v>
      </c>
      <c r="O6" s="172">
        <f t="shared" si="1"/>
        <v>38.50622406639004</v>
      </c>
      <c r="P6" s="359">
        <f t="shared" si="2"/>
        <v>379</v>
      </c>
      <c r="Q6" s="170">
        <f t="shared" si="3"/>
        <v>31.452282157676347</v>
      </c>
      <c r="R6" s="359">
        <f t="shared" si="4"/>
        <v>596</v>
      </c>
      <c r="S6" s="170">
        <f t="shared" si="5"/>
        <v>49.460580912863072</v>
      </c>
      <c r="T6" s="168">
        <v>70</v>
      </c>
      <c r="U6" s="194">
        <f t="shared" si="6"/>
        <v>5.809128630705394</v>
      </c>
      <c r="V6" s="168">
        <v>318</v>
      </c>
      <c r="W6" s="194">
        <f t="shared" si="7"/>
        <v>26.390041493775936</v>
      </c>
      <c r="X6" s="168">
        <v>216</v>
      </c>
      <c r="Y6" s="194">
        <f t="shared" si="8"/>
        <v>17.925311203319502</v>
      </c>
      <c r="Z6" s="356">
        <v>136</v>
      </c>
      <c r="AA6" s="13">
        <f t="shared" si="9"/>
        <v>11.286307053941909</v>
      </c>
      <c r="AB6" s="168">
        <v>458</v>
      </c>
      <c r="AC6" s="172">
        <f t="shared" si="10"/>
        <v>38.008298755186722</v>
      </c>
      <c r="AD6" s="195">
        <f t="shared" ref="AD6:AD19" si="17">T6+V6</f>
        <v>388</v>
      </c>
      <c r="AE6" s="196">
        <f t="shared" si="11"/>
        <v>32.199170124481327</v>
      </c>
      <c r="AF6" s="195">
        <f t="shared" ref="AF6:AF19" si="18">Z6+AB6</f>
        <v>594</v>
      </c>
      <c r="AG6" s="196">
        <f t="shared" si="12"/>
        <v>49.294605809128633</v>
      </c>
    </row>
    <row r="7" spans="1:33" x14ac:dyDescent="0.25">
      <c r="A7" s="190"/>
      <c r="B7" s="173" t="s">
        <v>77</v>
      </c>
      <c r="C7" s="174">
        <v>305</v>
      </c>
      <c r="D7" s="174">
        <v>267</v>
      </c>
      <c r="E7" s="370">
        <f t="shared" si="0"/>
        <v>87.540983606557376</v>
      </c>
      <c r="F7" s="356">
        <v>3</v>
      </c>
      <c r="G7" s="13">
        <f t="shared" si="13"/>
        <v>0.98360655737704916</v>
      </c>
      <c r="H7" s="356">
        <v>46</v>
      </c>
      <c r="I7" s="13">
        <f t="shared" si="14"/>
        <v>15.081967213114755</v>
      </c>
      <c r="J7" s="356">
        <v>52</v>
      </c>
      <c r="K7" s="13">
        <f t="shared" si="15"/>
        <v>17.049180327868854</v>
      </c>
      <c r="L7" s="356">
        <v>75</v>
      </c>
      <c r="M7" s="13">
        <f t="shared" si="16"/>
        <v>24.590163934426229</v>
      </c>
      <c r="N7" s="168">
        <v>127</v>
      </c>
      <c r="O7" s="172">
        <f t="shared" si="1"/>
        <v>41.639344262295083</v>
      </c>
      <c r="P7" s="359">
        <f t="shared" si="2"/>
        <v>49</v>
      </c>
      <c r="Q7" s="170">
        <f t="shared" si="3"/>
        <v>16.065573770491802</v>
      </c>
      <c r="R7" s="359">
        <f t="shared" si="4"/>
        <v>202</v>
      </c>
      <c r="S7" s="170">
        <f t="shared" si="5"/>
        <v>66.229508196721312</v>
      </c>
      <c r="T7" s="168">
        <v>9</v>
      </c>
      <c r="U7" s="194">
        <f t="shared" si="6"/>
        <v>2.9508196721311477</v>
      </c>
      <c r="V7" s="168">
        <v>43</v>
      </c>
      <c r="W7" s="194">
        <f t="shared" si="7"/>
        <v>14.098360655737704</v>
      </c>
      <c r="X7" s="168">
        <v>49</v>
      </c>
      <c r="Y7" s="194">
        <f t="shared" si="8"/>
        <v>16.065573770491802</v>
      </c>
      <c r="Z7" s="356">
        <v>74</v>
      </c>
      <c r="AA7" s="13">
        <f t="shared" si="9"/>
        <v>24.262295081967213</v>
      </c>
      <c r="AB7" s="168">
        <v>129</v>
      </c>
      <c r="AC7" s="172">
        <f t="shared" si="10"/>
        <v>42.295081967213115</v>
      </c>
      <c r="AD7" s="195">
        <f t="shared" si="17"/>
        <v>52</v>
      </c>
      <c r="AE7" s="196">
        <f t="shared" si="11"/>
        <v>17.04918032786885</v>
      </c>
      <c r="AF7" s="195">
        <f t="shared" si="18"/>
        <v>203</v>
      </c>
      <c r="AG7" s="196">
        <f t="shared" si="12"/>
        <v>66.557377049180332</v>
      </c>
    </row>
    <row r="8" spans="1:33" x14ac:dyDescent="0.25">
      <c r="A8" s="190"/>
      <c r="B8" s="175" t="s">
        <v>78</v>
      </c>
      <c r="C8" s="174">
        <v>8052</v>
      </c>
      <c r="D8" s="174">
        <v>6696</v>
      </c>
      <c r="E8" s="370">
        <f t="shared" si="0"/>
        <v>83.159463487332346</v>
      </c>
      <c r="F8" s="356">
        <v>230</v>
      </c>
      <c r="G8" s="13">
        <f t="shared" si="13"/>
        <v>2.8564331843020367</v>
      </c>
      <c r="H8" s="356">
        <v>1716</v>
      </c>
      <c r="I8" s="13">
        <f t="shared" si="14"/>
        <v>21.311475409836067</v>
      </c>
      <c r="J8" s="356">
        <v>1457</v>
      </c>
      <c r="K8" s="13">
        <f t="shared" si="15"/>
        <v>18.094883258817685</v>
      </c>
      <c r="L8" s="356">
        <v>1309</v>
      </c>
      <c r="M8" s="13">
        <f t="shared" si="16"/>
        <v>16.256830601092897</v>
      </c>
      <c r="N8" s="168">
        <v>3267</v>
      </c>
      <c r="O8" s="172">
        <f t="shared" si="1"/>
        <v>40.57377049180328</v>
      </c>
      <c r="P8" s="359">
        <f t="shared" si="2"/>
        <v>1946</v>
      </c>
      <c r="Q8" s="170">
        <f t="shared" si="3"/>
        <v>24.167908594138101</v>
      </c>
      <c r="R8" s="359">
        <f t="shared" si="4"/>
        <v>4576</v>
      </c>
      <c r="S8" s="170">
        <f t="shared" si="5"/>
        <v>56.830601092896174</v>
      </c>
      <c r="T8" s="168">
        <v>368</v>
      </c>
      <c r="U8" s="194">
        <f t="shared" si="6"/>
        <v>4.570293094883259</v>
      </c>
      <c r="V8" s="168">
        <v>1665</v>
      </c>
      <c r="W8" s="194">
        <f t="shared" si="7"/>
        <v>20.678092399403873</v>
      </c>
      <c r="X8" s="168">
        <v>1426</v>
      </c>
      <c r="Y8" s="194">
        <f t="shared" si="8"/>
        <v>17.709885742672629</v>
      </c>
      <c r="Z8" s="356">
        <v>1312</v>
      </c>
      <c r="AA8" s="13">
        <f t="shared" si="9"/>
        <v>16.294088425235966</v>
      </c>
      <c r="AB8" s="168">
        <v>3218</v>
      </c>
      <c r="AC8" s="172">
        <f t="shared" si="10"/>
        <v>39.965226030799798</v>
      </c>
      <c r="AD8" s="195">
        <f t="shared" si="17"/>
        <v>2033</v>
      </c>
      <c r="AE8" s="196">
        <f t="shared" si="11"/>
        <v>25.248385494287135</v>
      </c>
      <c r="AF8" s="195">
        <f t="shared" si="18"/>
        <v>4530</v>
      </c>
      <c r="AG8" s="196">
        <f t="shared" si="12"/>
        <v>56.259314456035767</v>
      </c>
    </row>
    <row r="9" spans="1:33" x14ac:dyDescent="0.25">
      <c r="A9" s="190"/>
      <c r="B9" s="175" t="s">
        <v>79</v>
      </c>
      <c r="C9" s="174">
        <v>3122</v>
      </c>
      <c r="D9" s="174">
        <v>2469</v>
      </c>
      <c r="E9" s="370">
        <f t="shared" si="0"/>
        <v>79.083920563741188</v>
      </c>
      <c r="F9" s="356">
        <v>116</v>
      </c>
      <c r="G9" s="13">
        <f t="shared" si="13"/>
        <v>3.715566944266496</v>
      </c>
      <c r="H9" s="356">
        <v>798</v>
      </c>
      <c r="I9" s="13">
        <f t="shared" si="14"/>
        <v>25.560538116591928</v>
      </c>
      <c r="J9" s="356">
        <v>652</v>
      </c>
      <c r="K9" s="13">
        <f t="shared" si="15"/>
        <v>20.88404868673927</v>
      </c>
      <c r="L9" s="356">
        <v>415</v>
      </c>
      <c r="M9" s="13">
        <f t="shared" si="16"/>
        <v>13.292761050608584</v>
      </c>
      <c r="N9" s="168">
        <v>1115</v>
      </c>
      <c r="O9" s="172">
        <f t="shared" si="1"/>
        <v>35.714285714285715</v>
      </c>
      <c r="P9" s="359">
        <f t="shared" si="2"/>
        <v>914</v>
      </c>
      <c r="Q9" s="170">
        <f t="shared" si="3"/>
        <v>29.276105060858427</v>
      </c>
      <c r="R9" s="359">
        <f t="shared" si="4"/>
        <v>1530</v>
      </c>
      <c r="S9" s="170">
        <f t="shared" si="5"/>
        <v>49.007046764894298</v>
      </c>
      <c r="T9" s="168">
        <v>155</v>
      </c>
      <c r="U9" s="194">
        <f t="shared" si="6"/>
        <v>4.9647661755285073</v>
      </c>
      <c r="V9" s="168">
        <v>816</v>
      </c>
      <c r="W9" s="194">
        <f t="shared" si="7"/>
        <v>26.137091607943624</v>
      </c>
      <c r="X9" s="168">
        <v>643</v>
      </c>
      <c r="Y9" s="194">
        <f t="shared" si="8"/>
        <v>20.595771941063422</v>
      </c>
      <c r="Z9" s="356">
        <v>432</v>
      </c>
      <c r="AA9" s="13">
        <f t="shared" si="9"/>
        <v>13.837283792440743</v>
      </c>
      <c r="AB9" s="168">
        <v>1053</v>
      </c>
      <c r="AC9" s="172">
        <f t="shared" si="10"/>
        <v>33.728379244074311</v>
      </c>
      <c r="AD9" s="195">
        <f t="shared" si="17"/>
        <v>971</v>
      </c>
      <c r="AE9" s="196">
        <f t="shared" si="11"/>
        <v>31.101857783472131</v>
      </c>
      <c r="AF9" s="195">
        <f t="shared" si="18"/>
        <v>1485</v>
      </c>
      <c r="AG9" s="196">
        <f t="shared" si="12"/>
        <v>47.565663036515055</v>
      </c>
    </row>
    <row r="10" spans="1:33" x14ac:dyDescent="0.25">
      <c r="A10" s="190"/>
      <c r="B10" s="175" t="s">
        <v>80</v>
      </c>
      <c r="C10" s="174">
        <v>4707</v>
      </c>
      <c r="D10" s="174">
        <v>4260</v>
      </c>
      <c r="E10" s="370">
        <f t="shared" si="0"/>
        <v>90.503505417463344</v>
      </c>
      <c r="F10" s="356">
        <v>28</v>
      </c>
      <c r="G10" s="13">
        <f t="shared" si="13"/>
        <v>0.59485872105374971</v>
      </c>
      <c r="H10" s="356">
        <v>321</v>
      </c>
      <c r="I10" s="13">
        <f t="shared" si="14"/>
        <v>6.8196303377947736</v>
      </c>
      <c r="J10" s="356">
        <v>436</v>
      </c>
      <c r="K10" s="13">
        <f t="shared" si="15"/>
        <v>9.2628000849798173</v>
      </c>
      <c r="L10" s="356">
        <v>1217</v>
      </c>
      <c r="M10" s="13">
        <f t="shared" si="16"/>
        <v>25.855109411514764</v>
      </c>
      <c r="N10" s="168">
        <v>2684</v>
      </c>
      <c r="O10" s="172">
        <f t="shared" si="1"/>
        <v>57.021457403866584</v>
      </c>
      <c r="P10" s="359">
        <f t="shared" si="2"/>
        <v>349</v>
      </c>
      <c r="Q10" s="170">
        <f t="shared" si="3"/>
        <v>7.4144890588485239</v>
      </c>
      <c r="R10" s="359">
        <f t="shared" si="4"/>
        <v>3901</v>
      </c>
      <c r="S10" s="170">
        <f t="shared" si="5"/>
        <v>82.876566815381352</v>
      </c>
      <c r="T10" s="168">
        <v>37</v>
      </c>
      <c r="U10" s="194">
        <f t="shared" si="6"/>
        <v>0.78606330996388363</v>
      </c>
      <c r="V10" s="168">
        <v>3228</v>
      </c>
      <c r="W10" s="194">
        <f t="shared" si="7"/>
        <v>68.578712555768007</v>
      </c>
      <c r="X10" s="168">
        <v>314</v>
      </c>
      <c r="Y10" s="194">
        <f t="shared" si="8"/>
        <v>6.670915657531336</v>
      </c>
      <c r="Z10" s="356">
        <v>1248</v>
      </c>
      <c r="AA10" s="13">
        <f t="shared" si="9"/>
        <v>26.513702995538559</v>
      </c>
      <c r="AB10" s="168">
        <v>2756</v>
      </c>
      <c r="AC10" s="172">
        <f t="shared" si="10"/>
        <v>58.551094115147656</v>
      </c>
      <c r="AD10" s="195">
        <f t="shared" si="17"/>
        <v>3265</v>
      </c>
      <c r="AE10" s="196">
        <f t="shared" si="11"/>
        <v>69.364775865731886</v>
      </c>
      <c r="AF10" s="195">
        <f t="shared" si="18"/>
        <v>4004</v>
      </c>
      <c r="AG10" s="196">
        <f t="shared" si="12"/>
        <v>85.064797110686214</v>
      </c>
    </row>
    <row r="11" spans="1:33" x14ac:dyDescent="0.25">
      <c r="A11" s="190"/>
      <c r="B11" s="175" t="s">
        <v>81</v>
      </c>
      <c r="C11" s="174">
        <v>2051</v>
      </c>
      <c r="D11" s="174">
        <v>1807</v>
      </c>
      <c r="E11" s="370">
        <f t="shared" si="0"/>
        <v>88.103364212579223</v>
      </c>
      <c r="F11" s="356">
        <v>28</v>
      </c>
      <c r="G11" s="13">
        <f t="shared" si="13"/>
        <v>1.3651877133105803</v>
      </c>
      <c r="H11" s="356">
        <v>220</v>
      </c>
      <c r="I11" s="13">
        <f t="shared" si="14"/>
        <v>10.726474890297416</v>
      </c>
      <c r="J11" s="356">
        <v>266</v>
      </c>
      <c r="K11" s="13">
        <f t="shared" si="15"/>
        <v>12.969283276450511</v>
      </c>
      <c r="L11" s="356">
        <v>545</v>
      </c>
      <c r="M11" s="13">
        <f t="shared" si="16"/>
        <v>26.572403705509508</v>
      </c>
      <c r="N11" s="168">
        <v>971</v>
      </c>
      <c r="O11" s="172">
        <f t="shared" si="1"/>
        <v>47.342759629449048</v>
      </c>
      <c r="P11" s="359">
        <f t="shared" si="2"/>
        <v>248</v>
      </c>
      <c r="Q11" s="170">
        <f t="shared" si="3"/>
        <v>12.091662603607995</v>
      </c>
      <c r="R11" s="359">
        <f t="shared" si="4"/>
        <v>1516</v>
      </c>
      <c r="S11" s="170">
        <f t="shared" si="5"/>
        <v>73.91516333495855</v>
      </c>
      <c r="T11" s="168">
        <v>42</v>
      </c>
      <c r="U11" s="194">
        <f t="shared" si="6"/>
        <v>2.0477815699658701</v>
      </c>
      <c r="V11" s="168">
        <v>202</v>
      </c>
      <c r="W11" s="194">
        <f t="shared" si="7"/>
        <v>9.8488542174548996</v>
      </c>
      <c r="X11" s="168">
        <v>240</v>
      </c>
      <c r="Y11" s="194">
        <f t="shared" si="8"/>
        <v>11.701608971233544</v>
      </c>
      <c r="Z11" s="356">
        <v>591</v>
      </c>
      <c r="AA11" s="13">
        <f t="shared" si="9"/>
        <v>28.815212091662605</v>
      </c>
      <c r="AB11" s="168">
        <v>958</v>
      </c>
      <c r="AC11" s="172">
        <f t="shared" si="10"/>
        <v>46.708922476840563</v>
      </c>
      <c r="AD11" s="195">
        <f t="shared" si="17"/>
        <v>244</v>
      </c>
      <c r="AE11" s="196">
        <f t="shared" si="11"/>
        <v>11.89663578742077</v>
      </c>
      <c r="AF11" s="195">
        <f t="shared" si="18"/>
        <v>1549</v>
      </c>
      <c r="AG11" s="196">
        <f t="shared" si="12"/>
        <v>75.524134568503172</v>
      </c>
    </row>
    <row r="12" spans="1:33" x14ac:dyDescent="0.25">
      <c r="A12" s="190"/>
      <c r="B12" s="175" t="s">
        <v>82</v>
      </c>
      <c r="C12" s="174">
        <v>5516</v>
      </c>
      <c r="D12" s="174">
        <v>4256</v>
      </c>
      <c r="E12" s="370">
        <f t="shared" si="0"/>
        <v>77.157360406091371</v>
      </c>
      <c r="F12" s="356">
        <v>238</v>
      </c>
      <c r="G12" s="13">
        <f t="shared" si="13"/>
        <v>4.3147208121827409</v>
      </c>
      <c r="H12" s="356">
        <v>1422</v>
      </c>
      <c r="I12" s="13">
        <f t="shared" si="14"/>
        <v>25.779550398839739</v>
      </c>
      <c r="J12" s="356">
        <v>1236</v>
      </c>
      <c r="K12" s="13">
        <f t="shared" si="15"/>
        <v>22.407541696881797</v>
      </c>
      <c r="L12" s="356">
        <v>832</v>
      </c>
      <c r="M12" s="13">
        <f t="shared" si="16"/>
        <v>15.08339376359681</v>
      </c>
      <c r="N12" s="168">
        <v>1731</v>
      </c>
      <c r="O12" s="172">
        <f t="shared" si="1"/>
        <v>31.381435823060187</v>
      </c>
      <c r="P12" s="359">
        <f t="shared" si="2"/>
        <v>1660</v>
      </c>
      <c r="Q12" s="170">
        <f t="shared" si="3"/>
        <v>30.094271211022477</v>
      </c>
      <c r="R12" s="359">
        <f t="shared" si="4"/>
        <v>2563</v>
      </c>
      <c r="S12" s="170">
        <f t="shared" si="5"/>
        <v>46.464829586656997</v>
      </c>
      <c r="T12" s="168">
        <v>346</v>
      </c>
      <c r="U12" s="194">
        <f t="shared" si="6"/>
        <v>6.2726613488034806</v>
      </c>
      <c r="V12" s="168">
        <v>1408</v>
      </c>
      <c r="W12" s="194">
        <f t="shared" si="7"/>
        <v>25.525743292240755</v>
      </c>
      <c r="X12" s="168">
        <v>1158</v>
      </c>
      <c r="Y12" s="194">
        <f t="shared" si="8"/>
        <v>20.993473531544598</v>
      </c>
      <c r="Z12" s="356">
        <v>858</v>
      </c>
      <c r="AA12" s="13">
        <f t="shared" si="9"/>
        <v>15.55474981870921</v>
      </c>
      <c r="AB12" s="168">
        <v>1697</v>
      </c>
      <c r="AC12" s="172">
        <f t="shared" si="10"/>
        <v>30.76504713560551</v>
      </c>
      <c r="AD12" s="195">
        <f t="shared" si="17"/>
        <v>1754</v>
      </c>
      <c r="AE12" s="196">
        <f t="shared" si="11"/>
        <v>31.798404641044236</v>
      </c>
      <c r="AF12" s="195">
        <f t="shared" si="18"/>
        <v>2555</v>
      </c>
      <c r="AG12" s="196">
        <f t="shared" si="12"/>
        <v>46.319796954314718</v>
      </c>
    </row>
    <row r="13" spans="1:33" x14ac:dyDescent="0.25">
      <c r="A13" s="190"/>
      <c r="B13" s="175" t="s">
        <v>114</v>
      </c>
      <c r="C13" s="174">
        <v>2418</v>
      </c>
      <c r="D13" s="174">
        <v>1860</v>
      </c>
      <c r="E13" s="370">
        <f t="shared" si="0"/>
        <v>76.923076923076934</v>
      </c>
      <c r="F13" s="356">
        <v>85</v>
      </c>
      <c r="G13" s="13">
        <f t="shared" si="13"/>
        <v>3.5153019023986767</v>
      </c>
      <c r="H13" s="356">
        <v>528</v>
      </c>
      <c r="I13" s="13">
        <f t="shared" si="14"/>
        <v>21.836228287841191</v>
      </c>
      <c r="J13" s="356">
        <v>549</v>
      </c>
      <c r="K13" s="13">
        <f t="shared" si="15"/>
        <v>22.70471464019851</v>
      </c>
      <c r="L13" s="356">
        <v>376</v>
      </c>
      <c r="M13" s="13">
        <f t="shared" si="16"/>
        <v>15.550041356492969</v>
      </c>
      <c r="N13" s="168">
        <v>861</v>
      </c>
      <c r="O13" s="172">
        <f t="shared" si="1"/>
        <v>35.607940446650126</v>
      </c>
      <c r="P13" s="359">
        <f t="shared" si="2"/>
        <v>613</v>
      </c>
      <c r="Q13" s="170">
        <f t="shared" si="3"/>
        <v>25.351530190239867</v>
      </c>
      <c r="R13" s="359">
        <f t="shared" si="4"/>
        <v>1237</v>
      </c>
      <c r="S13" s="170">
        <f t="shared" si="5"/>
        <v>51.157981803143095</v>
      </c>
      <c r="T13" s="168">
        <v>127</v>
      </c>
      <c r="U13" s="194">
        <f t="shared" si="6"/>
        <v>5.2522746071133168</v>
      </c>
      <c r="V13" s="168">
        <v>526</v>
      </c>
      <c r="W13" s="194">
        <f t="shared" si="7"/>
        <v>21.7535153019024</v>
      </c>
      <c r="X13" s="168">
        <v>538</v>
      </c>
      <c r="Y13" s="194">
        <f t="shared" si="8"/>
        <v>22.249793217535153</v>
      </c>
      <c r="Z13" s="356">
        <v>411</v>
      </c>
      <c r="AA13" s="13">
        <f t="shared" si="9"/>
        <v>16.997518610421835</v>
      </c>
      <c r="AB13" s="168">
        <v>797</v>
      </c>
      <c r="AC13" s="172">
        <f t="shared" si="10"/>
        <v>32.961124896608766</v>
      </c>
      <c r="AD13" s="195">
        <f t="shared" si="17"/>
        <v>653</v>
      </c>
      <c r="AE13" s="196">
        <f t="shared" si="11"/>
        <v>27.005789909015714</v>
      </c>
      <c r="AF13" s="195">
        <f t="shared" si="18"/>
        <v>1208</v>
      </c>
      <c r="AG13" s="196">
        <f t="shared" si="12"/>
        <v>49.958643507030601</v>
      </c>
    </row>
    <row r="14" spans="1:33" ht="30" x14ac:dyDescent="0.25">
      <c r="A14" s="190"/>
      <c r="B14" s="175" t="s">
        <v>115</v>
      </c>
      <c r="C14" s="174">
        <v>6516</v>
      </c>
      <c r="D14" s="174">
        <v>5219</v>
      </c>
      <c r="E14" s="370">
        <f t="shared" si="0"/>
        <v>80.095150399017797</v>
      </c>
      <c r="F14" s="356">
        <v>180</v>
      </c>
      <c r="G14" s="13">
        <f t="shared" si="13"/>
        <v>2.7624309392265194</v>
      </c>
      <c r="H14" s="356">
        <v>1210</v>
      </c>
      <c r="I14" s="13">
        <f t="shared" si="14"/>
        <v>18.569674647022712</v>
      </c>
      <c r="J14" s="356">
        <v>1264</v>
      </c>
      <c r="K14" s="13">
        <f t="shared" si="15"/>
        <v>19.398403928790668</v>
      </c>
      <c r="L14" s="356">
        <v>1566</v>
      </c>
      <c r="M14" s="13">
        <f t="shared" si="16"/>
        <v>24.033149171270718</v>
      </c>
      <c r="N14" s="168">
        <v>2239</v>
      </c>
      <c r="O14" s="172">
        <f t="shared" si="1"/>
        <v>34.361571516267652</v>
      </c>
      <c r="P14" s="359">
        <f t="shared" si="2"/>
        <v>1390</v>
      </c>
      <c r="Q14" s="170">
        <f t="shared" si="3"/>
        <v>21.332105586249234</v>
      </c>
      <c r="R14" s="359">
        <f t="shared" si="4"/>
        <v>3805</v>
      </c>
      <c r="S14" s="170">
        <f t="shared" si="5"/>
        <v>58.394720687538367</v>
      </c>
      <c r="T14" s="168">
        <v>244</v>
      </c>
      <c r="U14" s="194">
        <f t="shared" si="6"/>
        <v>3.7446286065070598</v>
      </c>
      <c r="V14" s="168">
        <v>1200</v>
      </c>
      <c r="W14" s="194">
        <f t="shared" si="7"/>
        <v>18.41620626151013</v>
      </c>
      <c r="X14" s="168">
        <v>1282</v>
      </c>
      <c r="Y14" s="194">
        <f t="shared" si="8"/>
        <v>19.674647022713319</v>
      </c>
      <c r="Z14" s="356">
        <v>1518</v>
      </c>
      <c r="AA14" s="13">
        <f t="shared" si="9"/>
        <v>23.296500920810313</v>
      </c>
      <c r="AB14" s="168">
        <v>2218</v>
      </c>
      <c r="AC14" s="172">
        <f t="shared" si="10"/>
        <v>34.039287906691222</v>
      </c>
      <c r="AD14" s="195">
        <f t="shared" si="17"/>
        <v>1444</v>
      </c>
      <c r="AE14" s="196">
        <f t="shared" si="11"/>
        <v>22.160834868017186</v>
      </c>
      <c r="AF14" s="195">
        <f t="shared" si="18"/>
        <v>3736</v>
      </c>
      <c r="AG14" s="196">
        <f t="shared" si="12"/>
        <v>57.335788827501531</v>
      </c>
    </row>
    <row r="15" spans="1:33" x14ac:dyDescent="0.25">
      <c r="A15" s="190"/>
      <c r="B15" s="175" t="s">
        <v>116</v>
      </c>
      <c r="C15" s="176">
        <v>2761</v>
      </c>
      <c r="D15" s="176">
        <v>2304</v>
      </c>
      <c r="E15" s="370">
        <f t="shared" si="0"/>
        <v>83.448026077508146</v>
      </c>
      <c r="F15" s="356">
        <v>42</v>
      </c>
      <c r="G15" s="13">
        <f t="shared" si="13"/>
        <v>1.5211879753712423</v>
      </c>
      <c r="H15" s="356">
        <v>209</v>
      </c>
      <c r="I15" s="13">
        <f>H15*100/C15</f>
        <v>7.569721115537849</v>
      </c>
      <c r="J15" s="356">
        <v>393</v>
      </c>
      <c r="K15" s="13">
        <f>J15*100/C15</f>
        <v>14.233973198116624</v>
      </c>
      <c r="L15" s="356">
        <v>952</v>
      </c>
      <c r="M15" s="13">
        <f>L15*100/C15</f>
        <v>34.48026077508149</v>
      </c>
      <c r="N15" s="177">
        <v>1137</v>
      </c>
      <c r="O15" s="371">
        <f t="shared" si="1"/>
        <v>41.180731618978633</v>
      </c>
      <c r="P15" s="359">
        <f t="shared" si="2"/>
        <v>251</v>
      </c>
      <c r="Q15" s="170">
        <f t="shared" si="3"/>
        <v>9.0909090909090917</v>
      </c>
      <c r="R15" s="359">
        <f t="shared" si="4"/>
        <v>2089</v>
      </c>
      <c r="S15" s="170">
        <f t="shared" si="5"/>
        <v>75.660992394060116</v>
      </c>
      <c r="T15" s="168">
        <v>58</v>
      </c>
      <c r="U15" s="194">
        <f t="shared" si="6"/>
        <v>2.1006881564650488</v>
      </c>
      <c r="V15" s="168">
        <v>239</v>
      </c>
      <c r="W15" s="194">
        <f t="shared" si="7"/>
        <v>8.6562839550887372</v>
      </c>
      <c r="X15" s="168">
        <v>445</v>
      </c>
      <c r="Y15" s="194">
        <f t="shared" si="8"/>
        <v>16.117348786671496</v>
      </c>
      <c r="Z15" s="356">
        <v>853</v>
      </c>
      <c r="AA15" s="13">
        <f t="shared" si="9"/>
        <v>30.894603404563565</v>
      </c>
      <c r="AB15" s="177">
        <v>1140</v>
      </c>
      <c r="AC15" s="371">
        <f t="shared" si="10"/>
        <v>41.289387902933719</v>
      </c>
      <c r="AD15" s="195">
        <f t="shared" si="17"/>
        <v>297</v>
      </c>
      <c r="AE15" s="196">
        <f t="shared" si="11"/>
        <v>10.756972111553784</v>
      </c>
      <c r="AF15" s="195">
        <f t="shared" si="18"/>
        <v>1993</v>
      </c>
      <c r="AG15" s="196">
        <f t="shared" si="12"/>
        <v>72.18399130749728</v>
      </c>
    </row>
    <row r="16" spans="1:33" x14ac:dyDescent="0.25">
      <c r="A16" s="190"/>
      <c r="B16" s="175" t="s">
        <v>117</v>
      </c>
      <c r="C16" s="174">
        <v>1522</v>
      </c>
      <c r="D16" s="174">
        <v>1121</v>
      </c>
      <c r="E16" s="370">
        <f t="shared" si="0"/>
        <v>73.65308804204993</v>
      </c>
      <c r="F16" s="356">
        <v>86</v>
      </c>
      <c r="G16" s="13">
        <f>F16*100/C16</f>
        <v>5.6504599211563731</v>
      </c>
      <c r="H16" s="360">
        <v>388</v>
      </c>
      <c r="I16" s="13">
        <f t="shared" ref="I16:I19" si="19">H16*100/C16</f>
        <v>25.492772667542706</v>
      </c>
      <c r="J16" s="360">
        <v>394</v>
      </c>
      <c r="K16" s="13">
        <f t="shared" ref="K16:K19" si="20">J16*100/C16</f>
        <v>25.886990801576871</v>
      </c>
      <c r="L16" s="360">
        <v>196</v>
      </c>
      <c r="M16" s="13">
        <f t="shared" ref="M16:M19" si="21">L16*100/C16</f>
        <v>12.877792378449408</v>
      </c>
      <c r="N16" s="360">
        <v>449</v>
      </c>
      <c r="O16" s="370">
        <f t="shared" si="1"/>
        <v>29.50065703022339</v>
      </c>
      <c r="P16" s="359">
        <f t="shared" si="2"/>
        <v>474</v>
      </c>
      <c r="Q16" s="170">
        <f t="shared" si="3"/>
        <v>31.143232588699082</v>
      </c>
      <c r="R16" s="359">
        <f t="shared" si="4"/>
        <v>645</v>
      </c>
      <c r="S16" s="170">
        <f t="shared" si="5"/>
        <v>42.3784494086728</v>
      </c>
      <c r="T16" s="356">
        <v>105</v>
      </c>
      <c r="U16" s="194">
        <f t="shared" si="6"/>
        <v>6.8988173455978981</v>
      </c>
      <c r="V16" s="356">
        <v>398</v>
      </c>
      <c r="W16" s="194">
        <f t="shared" si="7"/>
        <v>26.149802890932982</v>
      </c>
      <c r="X16" s="356">
        <v>376</v>
      </c>
      <c r="Y16" s="194">
        <f t="shared" si="8"/>
        <v>24.704336399474375</v>
      </c>
      <c r="Z16" s="179">
        <v>203</v>
      </c>
      <c r="AA16" s="372">
        <f t="shared" si="9"/>
        <v>13.337713534822601</v>
      </c>
      <c r="AB16" s="179">
        <v>429</v>
      </c>
      <c r="AC16" s="357">
        <f t="shared" si="10"/>
        <v>28.186596583442839</v>
      </c>
      <c r="AD16" s="195">
        <f t="shared" si="17"/>
        <v>503</v>
      </c>
      <c r="AE16" s="196">
        <f t="shared" si="11"/>
        <v>33.04862023653088</v>
      </c>
      <c r="AF16" s="195">
        <f t="shared" si="18"/>
        <v>632</v>
      </c>
      <c r="AG16" s="196">
        <f t="shared" si="12"/>
        <v>41.52431011826544</v>
      </c>
    </row>
    <row r="17" spans="1:33" ht="30" x14ac:dyDescent="0.25">
      <c r="A17" s="190"/>
      <c r="B17" s="175" t="s">
        <v>118</v>
      </c>
      <c r="C17" s="174">
        <v>2418</v>
      </c>
      <c r="D17" s="174">
        <v>1947</v>
      </c>
      <c r="E17" s="370">
        <f t="shared" si="0"/>
        <v>80.521091811414394</v>
      </c>
      <c r="F17" s="360">
        <v>90</v>
      </c>
      <c r="G17" s="13">
        <f t="shared" si="13"/>
        <v>3.7220843672456576</v>
      </c>
      <c r="H17" s="360">
        <v>477</v>
      </c>
      <c r="I17" s="13">
        <f t="shared" si="19"/>
        <v>19.727047146401986</v>
      </c>
      <c r="J17" s="360">
        <v>573</v>
      </c>
      <c r="K17" s="13">
        <f t="shared" si="20"/>
        <v>23.697270471464019</v>
      </c>
      <c r="L17" s="360">
        <v>360</v>
      </c>
      <c r="M17" s="13">
        <f t="shared" si="21"/>
        <v>14.88833746898263</v>
      </c>
      <c r="N17" s="360">
        <v>895</v>
      </c>
      <c r="O17" s="370">
        <f t="shared" si="1"/>
        <v>37.014061207609593</v>
      </c>
      <c r="P17" s="359">
        <f t="shared" si="2"/>
        <v>567</v>
      </c>
      <c r="Q17" s="170">
        <f t="shared" si="3"/>
        <v>23.449131513647643</v>
      </c>
      <c r="R17" s="359">
        <f t="shared" si="4"/>
        <v>1255</v>
      </c>
      <c r="S17" s="170">
        <f t="shared" si="5"/>
        <v>51.90239867659222</v>
      </c>
      <c r="T17" s="356">
        <v>122</v>
      </c>
      <c r="U17" s="194">
        <f t="shared" si="6"/>
        <v>5.0454921422663359</v>
      </c>
      <c r="V17" s="356">
        <v>481</v>
      </c>
      <c r="W17" s="194">
        <f t="shared" si="7"/>
        <v>19.892473118279568</v>
      </c>
      <c r="X17" s="356">
        <v>590</v>
      </c>
      <c r="Y17" s="194">
        <f t="shared" si="8"/>
        <v>24.400330851943757</v>
      </c>
      <c r="Z17" s="179">
        <v>373</v>
      </c>
      <c r="AA17" s="357">
        <f t="shared" si="9"/>
        <v>15.425971877584781</v>
      </c>
      <c r="AB17" s="179">
        <v>835</v>
      </c>
      <c r="AC17" s="357">
        <f t="shared" si="10"/>
        <v>34.532671629445822</v>
      </c>
      <c r="AD17" s="195">
        <f t="shared" si="17"/>
        <v>603</v>
      </c>
      <c r="AE17" s="196">
        <f t="shared" si="11"/>
        <v>24.937965260545905</v>
      </c>
      <c r="AF17" s="195">
        <f t="shared" si="18"/>
        <v>1208</v>
      </c>
      <c r="AG17" s="196">
        <f t="shared" si="12"/>
        <v>49.958643507030601</v>
      </c>
    </row>
    <row r="18" spans="1:33" ht="45" x14ac:dyDescent="0.25">
      <c r="A18" s="190"/>
      <c r="B18" s="175" t="s">
        <v>119</v>
      </c>
      <c r="C18" s="174">
        <v>1619</v>
      </c>
      <c r="D18" s="174">
        <v>1232</v>
      </c>
      <c r="E18" s="370">
        <f t="shared" si="0"/>
        <v>76.096355775169854</v>
      </c>
      <c r="F18" s="360">
        <v>27</v>
      </c>
      <c r="G18" s="13">
        <f t="shared" si="13"/>
        <v>1.6676961087090796</v>
      </c>
      <c r="H18" s="360">
        <v>283</v>
      </c>
      <c r="I18" s="13">
        <f t="shared" si="19"/>
        <v>17.479925880172946</v>
      </c>
      <c r="J18" s="360">
        <v>594</v>
      </c>
      <c r="K18" s="13">
        <f t="shared" si="20"/>
        <v>36.689314391599751</v>
      </c>
      <c r="L18" s="360">
        <v>509</v>
      </c>
      <c r="M18" s="13">
        <f t="shared" si="21"/>
        <v>31.439159975293389</v>
      </c>
      <c r="N18" s="360">
        <v>192</v>
      </c>
      <c r="O18" s="370">
        <f t="shared" si="1"/>
        <v>11.8591723285979</v>
      </c>
      <c r="P18" s="359">
        <f t="shared" si="2"/>
        <v>310</v>
      </c>
      <c r="Q18" s="170">
        <f t="shared" si="3"/>
        <v>19.147621988882026</v>
      </c>
      <c r="R18" s="359">
        <f t="shared" si="4"/>
        <v>701</v>
      </c>
      <c r="S18" s="170">
        <f t="shared" si="5"/>
        <v>43.298332303891293</v>
      </c>
      <c r="T18" s="356">
        <v>46</v>
      </c>
      <c r="U18" s="194">
        <f t="shared" si="6"/>
        <v>2.8412600370599135</v>
      </c>
      <c r="V18" s="356">
        <v>275</v>
      </c>
      <c r="W18" s="194">
        <f t="shared" si="7"/>
        <v>16.9857936998147</v>
      </c>
      <c r="X18" s="356">
        <v>579</v>
      </c>
      <c r="Y18" s="194">
        <f t="shared" si="8"/>
        <v>35.762816553428038</v>
      </c>
      <c r="Z18" s="179">
        <v>522</v>
      </c>
      <c r="AA18" s="357">
        <f t="shared" si="9"/>
        <v>32.24212476837554</v>
      </c>
      <c r="AB18" s="179">
        <v>186</v>
      </c>
      <c r="AC18" s="357">
        <f t="shared" si="10"/>
        <v>11.488573193329216</v>
      </c>
      <c r="AD18" s="195">
        <f t="shared" si="17"/>
        <v>321</v>
      </c>
      <c r="AE18" s="196">
        <f t="shared" si="11"/>
        <v>19.827053736874614</v>
      </c>
      <c r="AF18" s="195">
        <f t="shared" si="18"/>
        <v>708</v>
      </c>
      <c r="AG18" s="196">
        <f t="shared" si="12"/>
        <v>43.730697961704756</v>
      </c>
    </row>
    <row r="19" spans="1:33" x14ac:dyDescent="0.25">
      <c r="A19" s="190"/>
      <c r="B19" s="175" t="s">
        <v>120</v>
      </c>
      <c r="C19" s="174">
        <v>7022</v>
      </c>
      <c r="D19" s="174">
        <v>6569</v>
      </c>
      <c r="E19" s="370">
        <f t="shared" si="0"/>
        <v>93.548846482483626</v>
      </c>
      <c r="F19" s="360">
        <v>45</v>
      </c>
      <c r="G19" s="13">
        <f t="shared" si="13"/>
        <v>0.64084306465394469</v>
      </c>
      <c r="H19" s="360">
        <v>421</v>
      </c>
      <c r="I19" s="13">
        <f t="shared" si="19"/>
        <v>5.9954428937624611</v>
      </c>
      <c r="J19" s="360">
        <v>366</v>
      </c>
      <c r="K19" s="13">
        <f t="shared" si="20"/>
        <v>5.2121902591854177</v>
      </c>
      <c r="L19" s="360">
        <v>563</v>
      </c>
      <c r="M19" s="13">
        <f t="shared" si="21"/>
        <v>8.0176587866704647</v>
      </c>
      <c r="N19" s="360">
        <v>5598</v>
      </c>
      <c r="O19" s="370">
        <f t="shared" si="1"/>
        <v>79.720877242950721</v>
      </c>
      <c r="P19" s="359">
        <f t="shared" si="2"/>
        <v>466</v>
      </c>
      <c r="Q19" s="170">
        <f t="shared" si="3"/>
        <v>6.6362859584164058</v>
      </c>
      <c r="R19" s="359">
        <f t="shared" si="4"/>
        <v>6161</v>
      </c>
      <c r="S19" s="170">
        <f t="shared" si="5"/>
        <v>87.738536029621201</v>
      </c>
      <c r="T19" s="356">
        <v>57</v>
      </c>
      <c r="U19" s="194">
        <f t="shared" si="6"/>
        <v>0.81173454856166338</v>
      </c>
      <c r="V19" s="356">
        <v>426</v>
      </c>
      <c r="W19" s="194">
        <f t="shared" si="7"/>
        <v>6.06664767872401</v>
      </c>
      <c r="X19" s="356">
        <v>372</v>
      </c>
      <c r="Y19" s="194">
        <f t="shared" si="8"/>
        <v>5.2976360011392769</v>
      </c>
      <c r="Z19" s="179">
        <v>566</v>
      </c>
      <c r="AA19" s="357">
        <f t="shared" si="9"/>
        <v>8.0603816576473939</v>
      </c>
      <c r="AB19" s="179">
        <v>5578</v>
      </c>
      <c r="AC19" s="357">
        <f t="shared" si="10"/>
        <v>79.436058103104529</v>
      </c>
      <c r="AD19" s="195">
        <f t="shared" si="17"/>
        <v>483</v>
      </c>
      <c r="AE19" s="196">
        <f t="shared" si="11"/>
        <v>6.8783822272856732</v>
      </c>
      <c r="AF19" s="195">
        <f t="shared" si="18"/>
        <v>6144</v>
      </c>
      <c r="AG19" s="196">
        <f t="shared" si="12"/>
        <v>87.496439760751926</v>
      </c>
    </row>
    <row r="20" spans="1:33" x14ac:dyDescent="0.25">
      <c r="A20" s="190"/>
      <c r="B20" s="180"/>
      <c r="C20" s="180"/>
      <c r="D20" s="180"/>
      <c r="E20" s="373"/>
      <c r="F20" s="383"/>
      <c r="G20" s="383"/>
      <c r="H20" s="383"/>
      <c r="I20" s="383"/>
      <c r="J20" s="383"/>
      <c r="K20" s="383"/>
      <c r="L20" s="383"/>
      <c r="M20" s="383"/>
      <c r="N20" s="383"/>
      <c r="O20" s="383"/>
      <c r="P20" s="182"/>
      <c r="Q20" s="183"/>
      <c r="R20" s="182"/>
      <c r="S20" s="183"/>
      <c r="AD20" s="182"/>
      <c r="AE20" s="183"/>
      <c r="AF20" s="182"/>
      <c r="AG20" s="183"/>
    </row>
    <row r="21" spans="1:33" ht="37.5" x14ac:dyDescent="0.25">
      <c r="A21" s="190"/>
      <c r="B21" s="184" t="s">
        <v>121</v>
      </c>
      <c r="C21" s="185">
        <f>SUM(C5:C19)</f>
        <v>49539</v>
      </c>
      <c r="D21" s="184">
        <f>SUM(D5:D19)</f>
        <v>41198</v>
      </c>
      <c r="E21" s="189">
        <f>(D21/C21)*100</f>
        <v>83.162760653222705</v>
      </c>
      <c r="F21" s="384">
        <f>SUM(F5:F19)</f>
        <v>1272</v>
      </c>
      <c r="G21" s="385">
        <f>(F21/C21)*100</f>
        <v>2.567673953854539</v>
      </c>
      <c r="H21" s="384">
        <f>SUM(H5:H19)</f>
        <v>8463</v>
      </c>
      <c r="I21" s="385">
        <f>(H21/C21)*100</f>
        <v>17.08350996184824</v>
      </c>
      <c r="J21" s="384">
        <f>SUM(J5:J19)</f>
        <v>8526</v>
      </c>
      <c r="K21" s="385">
        <f>(J21/C21)*100</f>
        <v>17.210682492581604</v>
      </c>
      <c r="L21" s="384">
        <f>SUM(L5:L19)</f>
        <v>9083</v>
      </c>
      <c r="M21" s="385">
        <f>(L21/C21)*100</f>
        <v>18.335049153192433</v>
      </c>
      <c r="N21" s="384">
        <f>SUM(N5:N19)</f>
        <v>21804</v>
      </c>
      <c r="O21" s="385">
        <f>(N21/C21)*100</f>
        <v>44.013807303336769</v>
      </c>
      <c r="P21" s="188">
        <f>SUM(P5:P19)</f>
        <v>9735</v>
      </c>
      <c r="Q21" s="189">
        <f>(P21/C21)*100</f>
        <v>19.651183915702781</v>
      </c>
      <c r="R21" s="188">
        <f>SUM(R5:R19)</f>
        <v>30887</v>
      </c>
      <c r="S21" s="189">
        <f>(R21/C21)*100</f>
        <v>62.348856456529198</v>
      </c>
      <c r="T21" s="384">
        <f>SUM(T5:T19)</f>
        <v>1812</v>
      </c>
      <c r="U21" s="384">
        <f>(T21/E21)*100</f>
        <v>2178.8598475654162</v>
      </c>
      <c r="V21" s="384">
        <f>SUM(V5:V19)</f>
        <v>11320</v>
      </c>
      <c r="W21" s="384">
        <f>(V21/E21)*100</f>
        <v>13611.86174086121</v>
      </c>
      <c r="X21" s="384">
        <f>SUM(X5:X19)</f>
        <v>8303</v>
      </c>
      <c r="Y21" s="384">
        <f>(X21/E21)*100</f>
        <v>9984.0360454391011</v>
      </c>
      <c r="Z21" s="384">
        <f>SUM(Z5:Z19)</f>
        <v>9133</v>
      </c>
      <c r="AA21" s="384">
        <f>(Z21/C21)*100</f>
        <v>18.435979733139547</v>
      </c>
      <c r="AB21" s="384">
        <f>SUM(AB5:AB19)</f>
        <v>21520</v>
      </c>
      <c r="AC21" s="384">
        <f>(AB21/C21)*100</f>
        <v>43.440521609237166</v>
      </c>
      <c r="AD21" s="188">
        <f>SUM(AD5:AD19)</f>
        <v>13132</v>
      </c>
      <c r="AE21" s="189">
        <f>(AD21/C21)*100</f>
        <v>26.508407517309596</v>
      </c>
      <c r="AF21" s="188">
        <f>SUM(AF5:AF19)</f>
        <v>30653</v>
      </c>
      <c r="AG21" s="189">
        <f>(AF21/C21)*100</f>
        <v>61.876501342376713</v>
      </c>
    </row>
    <row r="22" spans="1:33" s="386" customFormat="1" x14ac:dyDescent="0.25">
      <c r="A22" s="190"/>
      <c r="B22" s="190"/>
      <c r="C22" s="190"/>
      <c r="D22" s="190"/>
      <c r="E22" s="374"/>
      <c r="P22" s="375"/>
      <c r="Q22" s="376"/>
      <c r="R22" s="375"/>
      <c r="S22" s="376"/>
      <c r="AD22" s="375"/>
      <c r="AE22" s="376"/>
      <c r="AF22" s="375"/>
      <c r="AG22" s="376"/>
    </row>
    <row r="23" spans="1:33" s="386" customFormat="1" ht="18.75" x14ac:dyDescent="0.25">
      <c r="A23" s="190"/>
      <c r="B23" s="566" t="s">
        <v>111</v>
      </c>
      <c r="C23" s="572" t="s">
        <v>1</v>
      </c>
      <c r="D23" s="572" t="s">
        <v>91</v>
      </c>
      <c r="E23" s="572"/>
      <c r="F23" s="576" t="s">
        <v>13</v>
      </c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8"/>
      <c r="T23" s="613" t="s">
        <v>18</v>
      </c>
      <c r="U23" s="613"/>
      <c r="V23" s="613"/>
      <c r="W23" s="613"/>
      <c r="X23" s="613"/>
      <c r="Y23" s="613"/>
      <c r="Z23" s="613"/>
      <c r="AA23" s="613"/>
      <c r="AB23" s="613"/>
      <c r="AC23" s="613"/>
      <c r="AD23" s="381"/>
      <c r="AE23" s="381"/>
      <c r="AF23" s="381"/>
      <c r="AG23" s="381"/>
    </row>
    <row r="24" spans="1:33" s="386" customFormat="1" x14ac:dyDescent="0.25">
      <c r="A24" s="190"/>
      <c r="B24" s="566"/>
      <c r="C24" s="572"/>
      <c r="D24" s="572"/>
      <c r="E24" s="572"/>
      <c r="F24" s="580">
        <v>0</v>
      </c>
      <c r="G24" s="580"/>
      <c r="H24" s="580">
        <v>1</v>
      </c>
      <c r="I24" s="580"/>
      <c r="J24" s="580">
        <v>2</v>
      </c>
      <c r="K24" s="580"/>
      <c r="L24" s="580">
        <v>3</v>
      </c>
      <c r="M24" s="580"/>
      <c r="N24" s="580">
        <v>4</v>
      </c>
      <c r="O24" s="581"/>
      <c r="P24" s="582" t="s">
        <v>112</v>
      </c>
      <c r="Q24" s="582"/>
      <c r="R24" s="582" t="s">
        <v>113</v>
      </c>
      <c r="S24" s="582"/>
      <c r="T24" s="583">
        <v>0</v>
      </c>
      <c r="U24" s="580"/>
      <c r="V24" s="580">
        <v>1</v>
      </c>
      <c r="W24" s="580"/>
      <c r="X24" s="580">
        <v>2</v>
      </c>
      <c r="Y24" s="580"/>
      <c r="Z24" s="580">
        <v>3</v>
      </c>
      <c r="AA24" s="580"/>
      <c r="AB24" s="580">
        <v>4</v>
      </c>
      <c r="AC24" s="580"/>
      <c r="AD24" s="582" t="s">
        <v>112</v>
      </c>
      <c r="AE24" s="582"/>
      <c r="AF24" s="582" t="s">
        <v>113</v>
      </c>
      <c r="AG24" s="582"/>
    </row>
    <row r="25" spans="1:33" s="386" customFormat="1" x14ac:dyDescent="0.25">
      <c r="A25" s="190"/>
      <c r="B25" s="566"/>
      <c r="C25" s="572"/>
      <c r="D25" s="358" t="s">
        <v>110</v>
      </c>
      <c r="E25" s="360" t="s">
        <v>83</v>
      </c>
      <c r="F25" s="162" t="s">
        <v>110</v>
      </c>
      <c r="G25" s="162" t="s">
        <v>83</v>
      </c>
      <c r="H25" s="162" t="s">
        <v>110</v>
      </c>
      <c r="I25" s="162" t="s">
        <v>83</v>
      </c>
      <c r="J25" s="162" t="s">
        <v>110</v>
      </c>
      <c r="K25" s="162" t="s">
        <v>83</v>
      </c>
      <c r="L25" s="162" t="s">
        <v>110</v>
      </c>
      <c r="M25" s="162" t="s">
        <v>83</v>
      </c>
      <c r="N25" s="162" t="s">
        <v>110</v>
      </c>
      <c r="O25" s="163" t="s">
        <v>83</v>
      </c>
      <c r="P25" s="359" t="s">
        <v>110</v>
      </c>
      <c r="Q25" s="359" t="s">
        <v>83</v>
      </c>
      <c r="R25" s="359" t="s">
        <v>110</v>
      </c>
      <c r="S25" s="359" t="s">
        <v>83</v>
      </c>
      <c r="T25" s="165" t="s">
        <v>110</v>
      </c>
      <c r="U25" s="162" t="s">
        <v>83</v>
      </c>
      <c r="V25" s="162" t="s">
        <v>110</v>
      </c>
      <c r="W25" s="162" t="s">
        <v>83</v>
      </c>
      <c r="X25" s="162" t="s">
        <v>110</v>
      </c>
      <c r="Y25" s="162" t="s">
        <v>83</v>
      </c>
      <c r="Z25" s="162" t="s">
        <v>110</v>
      </c>
      <c r="AA25" s="162" t="s">
        <v>83</v>
      </c>
      <c r="AB25" s="162" t="s">
        <v>110</v>
      </c>
      <c r="AC25" s="162" t="s">
        <v>83</v>
      </c>
      <c r="AD25" s="359" t="s">
        <v>110</v>
      </c>
      <c r="AE25" s="359" t="s">
        <v>83</v>
      </c>
      <c r="AF25" s="359" t="s">
        <v>110</v>
      </c>
      <c r="AG25" s="359" t="s">
        <v>83</v>
      </c>
    </row>
    <row r="26" spans="1:33" s="386" customFormat="1" x14ac:dyDescent="0.25">
      <c r="A26" s="190"/>
      <c r="B26" s="144" t="s">
        <v>23</v>
      </c>
      <c r="C26" s="191">
        <v>1409</v>
      </c>
      <c r="D26" s="387">
        <v>1061</v>
      </c>
      <c r="E26" s="145">
        <f>D26*100/C26</f>
        <v>75.301632363378289</v>
      </c>
      <c r="F26" s="179">
        <v>98</v>
      </c>
      <c r="G26" s="194">
        <f>(F26/C26)*100</f>
        <v>6.9552874378992202</v>
      </c>
      <c r="H26" s="179">
        <v>486</v>
      </c>
      <c r="I26" s="194">
        <f>(H26/C26)*100</f>
        <v>34.492547906316531</v>
      </c>
      <c r="J26" s="179">
        <v>298</v>
      </c>
      <c r="K26" s="194">
        <f>(J26/C26)*100</f>
        <v>21.149751596877216</v>
      </c>
      <c r="L26" s="179">
        <v>162</v>
      </c>
      <c r="M26" s="194">
        <f>(L26/C26)*100</f>
        <v>11.497515968772179</v>
      </c>
      <c r="N26" s="179">
        <v>333</v>
      </c>
      <c r="O26" s="194">
        <f>(N26/C26)*100</f>
        <v>23.633782824698368</v>
      </c>
      <c r="P26" s="195">
        <f t="shared" ref="P26:P57" si="22">F26+H26</f>
        <v>584</v>
      </c>
      <c r="Q26" s="196">
        <f t="shared" ref="Q26:Q57" si="23">(P26/C26)*100</f>
        <v>41.447835344215754</v>
      </c>
      <c r="R26" s="195">
        <f t="shared" ref="R26:R57" si="24">L26+N26</f>
        <v>495</v>
      </c>
      <c r="S26" s="196">
        <f t="shared" ref="S26:S57" si="25">(R26/C26)*100</f>
        <v>35.131298793470542</v>
      </c>
      <c r="T26" s="179">
        <v>122</v>
      </c>
      <c r="U26" s="194">
        <f t="shared" ref="U26:U57" si="26">(T26/C26)*100</f>
        <v>8.658623136976578</v>
      </c>
      <c r="V26" s="179">
        <v>484</v>
      </c>
      <c r="W26" s="194">
        <f t="shared" ref="W26:W57" si="27">(V26/C26)*100</f>
        <v>34.350603264726757</v>
      </c>
      <c r="X26" s="179">
        <v>282</v>
      </c>
      <c r="Y26" s="194">
        <f t="shared" ref="Y26:Y57" si="28">(X26/C26)*100</f>
        <v>20.014194464158976</v>
      </c>
      <c r="Z26" s="179">
        <v>161</v>
      </c>
      <c r="AA26" s="194">
        <f t="shared" ref="AA26:AA57" si="29">(Z26/C26)*100</f>
        <v>11.426543647977288</v>
      </c>
      <c r="AB26" s="179">
        <v>330</v>
      </c>
      <c r="AC26" s="194">
        <f t="shared" ref="AC26:AC57" si="30">(AB26/C26)*100</f>
        <v>23.420865862313697</v>
      </c>
      <c r="AD26" s="195">
        <f>T26+V26</f>
        <v>606</v>
      </c>
      <c r="AE26" s="196">
        <f t="shared" ref="AE26:AE57" si="31">(AD26/C26)*100</f>
        <v>43.009226401703337</v>
      </c>
      <c r="AF26" s="195">
        <f>Z26+AB26</f>
        <v>491</v>
      </c>
      <c r="AG26" s="196">
        <f t="shared" ref="AG26:AG57" si="32">(AF26/C26)*100</f>
        <v>34.847409510290987</v>
      </c>
    </row>
    <row r="27" spans="1:33" s="386" customFormat="1" x14ac:dyDescent="0.25">
      <c r="A27" s="190"/>
      <c r="B27" s="144" t="s">
        <v>24</v>
      </c>
      <c r="C27" s="191">
        <v>603</v>
      </c>
      <c r="D27" s="387">
        <v>509</v>
      </c>
      <c r="E27" s="145">
        <v>84.411276948590384</v>
      </c>
      <c r="F27" s="179">
        <v>21</v>
      </c>
      <c r="G27" s="194">
        <f t="shared" ref="G27:G79" si="33">(F27/C27)*100</f>
        <v>3.4825870646766171</v>
      </c>
      <c r="H27" s="179">
        <v>217</v>
      </c>
      <c r="I27" s="194">
        <f t="shared" ref="I27:I79" si="34">(H27/C27)*100</f>
        <v>35.986733001658379</v>
      </c>
      <c r="J27" s="179">
        <v>128</v>
      </c>
      <c r="K27" s="194">
        <f t="shared" ref="K27:K79" si="35">(J27/C27)*100</f>
        <v>21.227197346600331</v>
      </c>
      <c r="L27" s="179">
        <v>70</v>
      </c>
      <c r="M27" s="194">
        <f t="shared" ref="M27:M79" si="36">(L27/C27)*100</f>
        <v>11.608623548922056</v>
      </c>
      <c r="N27" s="179">
        <v>154</v>
      </c>
      <c r="O27" s="194">
        <f t="shared" ref="O27:O79" si="37">(N27/C27)*100</f>
        <v>25.538971807628524</v>
      </c>
      <c r="P27" s="195">
        <f t="shared" si="22"/>
        <v>238</v>
      </c>
      <c r="Q27" s="196">
        <f t="shared" si="23"/>
        <v>39.469320066334987</v>
      </c>
      <c r="R27" s="195">
        <f t="shared" si="24"/>
        <v>224</v>
      </c>
      <c r="S27" s="196">
        <f t="shared" si="25"/>
        <v>37.147595356550575</v>
      </c>
      <c r="T27" s="179">
        <v>29</v>
      </c>
      <c r="U27" s="194">
        <f t="shared" si="26"/>
        <v>4.8092868988391384</v>
      </c>
      <c r="V27" s="179">
        <v>220</v>
      </c>
      <c r="W27" s="194">
        <f t="shared" si="27"/>
        <v>36.484245439469319</v>
      </c>
      <c r="X27" s="179">
        <v>123</v>
      </c>
      <c r="Y27" s="194">
        <f t="shared" si="28"/>
        <v>20.398009950248756</v>
      </c>
      <c r="Z27" s="179">
        <v>74</v>
      </c>
      <c r="AA27" s="194">
        <f t="shared" si="29"/>
        <v>12.271973466003317</v>
      </c>
      <c r="AB27" s="179">
        <v>143</v>
      </c>
      <c r="AC27" s="194">
        <f t="shared" si="30"/>
        <v>23.714759535655059</v>
      </c>
      <c r="AD27" s="195">
        <f t="shared" ref="AD27:AD79" si="38">T27+V27</f>
        <v>249</v>
      </c>
      <c r="AE27" s="196">
        <f t="shared" si="31"/>
        <v>41.293532338308459</v>
      </c>
      <c r="AF27" s="195">
        <f t="shared" ref="AF27:AF79" si="39">Z27+AB27</f>
        <v>217</v>
      </c>
      <c r="AG27" s="196">
        <f t="shared" si="32"/>
        <v>35.986733001658379</v>
      </c>
    </row>
    <row r="28" spans="1:33" s="386" customFormat="1" x14ac:dyDescent="0.25">
      <c r="A28" s="190"/>
      <c r="B28" s="144" t="s">
        <v>25</v>
      </c>
      <c r="C28" s="191">
        <v>406</v>
      </c>
      <c r="D28" s="387">
        <v>380</v>
      </c>
      <c r="E28" s="145">
        <f t="shared" ref="E28:E79" si="40">D28*100/C28</f>
        <v>93.596059113300498</v>
      </c>
      <c r="F28" s="179">
        <v>4</v>
      </c>
      <c r="G28" s="194">
        <f t="shared" si="33"/>
        <v>0.98522167487684731</v>
      </c>
      <c r="H28" s="179">
        <v>97</v>
      </c>
      <c r="I28" s="194">
        <f t="shared" si="34"/>
        <v>23.891625615763548</v>
      </c>
      <c r="J28" s="179">
        <v>65</v>
      </c>
      <c r="K28" s="194">
        <f t="shared" si="35"/>
        <v>16.009852216748769</v>
      </c>
      <c r="L28" s="179">
        <v>51</v>
      </c>
      <c r="M28" s="194">
        <f t="shared" si="36"/>
        <v>12.561576354679804</v>
      </c>
      <c r="N28" s="179">
        <v>186</v>
      </c>
      <c r="O28" s="194">
        <f t="shared" si="37"/>
        <v>45.812807881773395</v>
      </c>
      <c r="P28" s="195">
        <f t="shared" si="22"/>
        <v>101</v>
      </c>
      <c r="Q28" s="196">
        <f t="shared" si="23"/>
        <v>24.876847290640395</v>
      </c>
      <c r="R28" s="195">
        <f t="shared" si="24"/>
        <v>237</v>
      </c>
      <c r="S28" s="196">
        <f t="shared" si="25"/>
        <v>58.374384236453203</v>
      </c>
      <c r="T28" s="179">
        <v>29</v>
      </c>
      <c r="U28" s="194">
        <f t="shared" si="26"/>
        <v>7.1428571428571423</v>
      </c>
      <c r="V28" s="179">
        <v>220</v>
      </c>
      <c r="W28" s="194">
        <f t="shared" si="27"/>
        <v>54.187192118226605</v>
      </c>
      <c r="X28" s="179">
        <v>123</v>
      </c>
      <c r="Y28" s="194">
        <f t="shared" si="28"/>
        <v>30.295566502463057</v>
      </c>
      <c r="Z28" s="179">
        <v>43</v>
      </c>
      <c r="AA28" s="194">
        <f t="shared" si="29"/>
        <v>10.591133004926109</v>
      </c>
      <c r="AB28" s="179">
        <v>198</v>
      </c>
      <c r="AC28" s="194">
        <f t="shared" si="30"/>
        <v>48.768472906403943</v>
      </c>
      <c r="AD28" s="195">
        <f t="shared" si="38"/>
        <v>249</v>
      </c>
      <c r="AE28" s="196">
        <f t="shared" si="31"/>
        <v>61.330049261083744</v>
      </c>
      <c r="AF28" s="195">
        <f t="shared" si="39"/>
        <v>241</v>
      </c>
      <c r="AG28" s="196">
        <f t="shared" si="32"/>
        <v>59.35960591133005</v>
      </c>
    </row>
    <row r="29" spans="1:33" s="386" customFormat="1" x14ac:dyDescent="0.25">
      <c r="A29" s="190"/>
      <c r="B29" s="144" t="s">
        <v>26</v>
      </c>
      <c r="C29" s="191">
        <v>435</v>
      </c>
      <c r="D29" s="387">
        <v>349</v>
      </c>
      <c r="E29" s="145">
        <f t="shared" si="40"/>
        <v>80.229885057471265</v>
      </c>
      <c r="F29" s="179">
        <v>137</v>
      </c>
      <c r="G29" s="194">
        <f t="shared" si="33"/>
        <v>31.494252873563216</v>
      </c>
      <c r="H29" s="179">
        <v>163</v>
      </c>
      <c r="I29" s="194">
        <f t="shared" si="34"/>
        <v>37.47126436781609</v>
      </c>
      <c r="J29" s="179">
        <v>81</v>
      </c>
      <c r="K29" s="194">
        <f t="shared" si="35"/>
        <v>18.620689655172416</v>
      </c>
      <c r="L29" s="179">
        <v>36</v>
      </c>
      <c r="M29" s="194">
        <f t="shared" si="36"/>
        <v>8.2758620689655178</v>
      </c>
      <c r="N29" s="179">
        <v>137</v>
      </c>
      <c r="O29" s="194">
        <f t="shared" si="37"/>
        <v>31.494252873563216</v>
      </c>
      <c r="P29" s="195">
        <f t="shared" si="22"/>
        <v>300</v>
      </c>
      <c r="Q29" s="196">
        <f t="shared" si="23"/>
        <v>68.965517241379317</v>
      </c>
      <c r="R29" s="195">
        <f t="shared" si="24"/>
        <v>173</v>
      </c>
      <c r="S29" s="196">
        <f t="shared" si="25"/>
        <v>39.770114942528735</v>
      </c>
      <c r="T29" s="179">
        <v>131</v>
      </c>
      <c r="U29" s="194">
        <f t="shared" si="26"/>
        <v>30.114942528735632</v>
      </c>
      <c r="V29" s="179">
        <v>154</v>
      </c>
      <c r="W29" s="194">
        <f t="shared" si="27"/>
        <v>35.402298850574716</v>
      </c>
      <c r="X29" s="179">
        <v>76</v>
      </c>
      <c r="Y29" s="194">
        <f t="shared" si="28"/>
        <v>17.47126436781609</v>
      </c>
      <c r="Z29" s="179">
        <v>41</v>
      </c>
      <c r="AA29" s="194">
        <f t="shared" si="29"/>
        <v>9.4252873563218387</v>
      </c>
      <c r="AB29" s="179">
        <v>131</v>
      </c>
      <c r="AC29" s="194">
        <f t="shared" si="30"/>
        <v>30.114942528735632</v>
      </c>
      <c r="AD29" s="195">
        <f t="shared" si="38"/>
        <v>285</v>
      </c>
      <c r="AE29" s="196">
        <f t="shared" si="31"/>
        <v>65.517241379310349</v>
      </c>
      <c r="AF29" s="195">
        <f t="shared" si="39"/>
        <v>172</v>
      </c>
      <c r="AG29" s="196">
        <f t="shared" si="32"/>
        <v>39.540229885057471</v>
      </c>
    </row>
    <row r="30" spans="1:33" s="386" customFormat="1" x14ac:dyDescent="0.25">
      <c r="A30" s="190"/>
      <c r="B30" s="144" t="s">
        <v>27</v>
      </c>
      <c r="C30" s="191">
        <v>933</v>
      </c>
      <c r="D30" s="387">
        <v>755</v>
      </c>
      <c r="E30" s="145">
        <f t="shared" si="40"/>
        <v>80.921757770632368</v>
      </c>
      <c r="F30" s="179">
        <v>35</v>
      </c>
      <c r="G30" s="194">
        <f t="shared" si="33"/>
        <v>3.7513397642015009</v>
      </c>
      <c r="H30" s="179">
        <v>295</v>
      </c>
      <c r="I30" s="194">
        <f t="shared" si="34"/>
        <v>31.618435155412648</v>
      </c>
      <c r="J30" s="179">
        <v>186</v>
      </c>
      <c r="K30" s="194">
        <f t="shared" si="35"/>
        <v>19.935691318327976</v>
      </c>
      <c r="L30" s="179">
        <v>127</v>
      </c>
      <c r="M30" s="194">
        <f t="shared" si="36"/>
        <v>13.612004287245444</v>
      </c>
      <c r="N30" s="179">
        <v>274</v>
      </c>
      <c r="O30" s="194">
        <f t="shared" si="37"/>
        <v>29.367631296891751</v>
      </c>
      <c r="P30" s="195">
        <f t="shared" si="22"/>
        <v>330</v>
      </c>
      <c r="Q30" s="196">
        <f t="shared" si="23"/>
        <v>35.369774919614152</v>
      </c>
      <c r="R30" s="195">
        <f t="shared" si="24"/>
        <v>401</v>
      </c>
      <c r="S30" s="196">
        <f t="shared" si="25"/>
        <v>42.979635584137192</v>
      </c>
      <c r="T30" s="179">
        <v>41</v>
      </c>
      <c r="U30" s="194">
        <f t="shared" si="26"/>
        <v>4.394426580921758</v>
      </c>
      <c r="V30" s="179">
        <v>299</v>
      </c>
      <c r="W30" s="194">
        <f t="shared" si="27"/>
        <v>32.047159699892816</v>
      </c>
      <c r="X30" s="179">
        <v>175</v>
      </c>
      <c r="Y30" s="194">
        <f t="shared" si="28"/>
        <v>18.756698821007504</v>
      </c>
      <c r="Z30" s="179">
        <v>130</v>
      </c>
      <c r="AA30" s="194">
        <f t="shared" si="29"/>
        <v>13.933547695605572</v>
      </c>
      <c r="AB30" s="179">
        <v>269</v>
      </c>
      <c r="AC30" s="194">
        <f t="shared" si="30"/>
        <v>28.831725616291532</v>
      </c>
      <c r="AD30" s="195">
        <f t="shared" si="38"/>
        <v>340</v>
      </c>
      <c r="AE30" s="196">
        <f t="shared" si="31"/>
        <v>36.441586280814576</v>
      </c>
      <c r="AF30" s="195">
        <f t="shared" si="39"/>
        <v>399</v>
      </c>
      <c r="AG30" s="196">
        <f t="shared" si="32"/>
        <v>42.765273311897104</v>
      </c>
    </row>
    <row r="31" spans="1:33" s="386" customFormat="1" x14ac:dyDescent="0.25">
      <c r="A31" s="190"/>
      <c r="B31" s="144" t="s">
        <v>28</v>
      </c>
      <c r="C31" s="191">
        <v>1489</v>
      </c>
      <c r="D31" s="387">
        <v>1191</v>
      </c>
      <c r="E31" s="145">
        <f t="shared" si="40"/>
        <v>79.986568166554733</v>
      </c>
      <c r="F31" s="179">
        <v>84</v>
      </c>
      <c r="G31" s="194">
        <f t="shared" si="33"/>
        <v>5.6413700470114172</v>
      </c>
      <c r="H31" s="179">
        <v>479</v>
      </c>
      <c r="I31" s="194">
        <f t="shared" si="34"/>
        <v>32.169241101410343</v>
      </c>
      <c r="J31" s="179">
        <v>272</v>
      </c>
      <c r="K31" s="194">
        <f t="shared" si="35"/>
        <v>18.267293485560778</v>
      </c>
      <c r="L31" s="179">
        <v>187</v>
      </c>
      <c r="M31" s="194">
        <f t="shared" si="36"/>
        <v>12.558764271323037</v>
      </c>
      <c r="N31" s="179">
        <v>448</v>
      </c>
      <c r="O31" s="194">
        <f t="shared" si="37"/>
        <v>30.087306917394223</v>
      </c>
      <c r="P31" s="195">
        <f t="shared" si="22"/>
        <v>563</v>
      </c>
      <c r="Q31" s="196">
        <f t="shared" si="23"/>
        <v>37.810611148421756</v>
      </c>
      <c r="R31" s="195">
        <f t="shared" si="24"/>
        <v>635</v>
      </c>
      <c r="S31" s="196">
        <f t="shared" si="25"/>
        <v>42.646071188717258</v>
      </c>
      <c r="T31" s="179">
        <v>101</v>
      </c>
      <c r="U31" s="194">
        <f t="shared" si="26"/>
        <v>6.7830758898589654</v>
      </c>
      <c r="V31" s="179">
        <v>472</v>
      </c>
      <c r="W31" s="194">
        <f t="shared" si="27"/>
        <v>31.699126930826061</v>
      </c>
      <c r="X31" s="179">
        <v>260</v>
      </c>
      <c r="Y31" s="194">
        <f t="shared" si="28"/>
        <v>17.461383478844862</v>
      </c>
      <c r="Z31" s="179">
        <v>194</v>
      </c>
      <c r="AA31" s="194">
        <f t="shared" si="29"/>
        <v>13.02887844190732</v>
      </c>
      <c r="AB31" s="179">
        <v>441</v>
      </c>
      <c r="AC31" s="194">
        <f t="shared" si="30"/>
        <v>29.617192746809941</v>
      </c>
      <c r="AD31" s="195">
        <f t="shared" si="38"/>
        <v>573</v>
      </c>
      <c r="AE31" s="196">
        <f t="shared" si="31"/>
        <v>38.482202820685025</v>
      </c>
      <c r="AF31" s="195">
        <f t="shared" si="39"/>
        <v>635</v>
      </c>
      <c r="AG31" s="196">
        <f t="shared" si="32"/>
        <v>42.646071188717258</v>
      </c>
    </row>
    <row r="32" spans="1:33" s="386" customFormat="1" x14ac:dyDescent="0.25">
      <c r="A32" s="190"/>
      <c r="B32" s="144" t="s">
        <v>29</v>
      </c>
      <c r="C32" s="191">
        <v>532</v>
      </c>
      <c r="D32" s="387">
        <v>504</v>
      </c>
      <c r="E32" s="145">
        <f t="shared" si="40"/>
        <v>94.736842105263165</v>
      </c>
      <c r="F32" s="179">
        <v>3</v>
      </c>
      <c r="G32" s="194">
        <f t="shared" si="33"/>
        <v>0.56390977443609014</v>
      </c>
      <c r="H32" s="179">
        <v>24</v>
      </c>
      <c r="I32" s="194">
        <f t="shared" si="34"/>
        <v>4.5112781954887211</v>
      </c>
      <c r="J32" s="179">
        <v>31</v>
      </c>
      <c r="K32" s="194">
        <f t="shared" si="35"/>
        <v>5.8270676691729317</v>
      </c>
      <c r="L32" s="179">
        <v>237</v>
      </c>
      <c r="M32" s="194">
        <f t="shared" si="36"/>
        <v>44.548872180451127</v>
      </c>
      <c r="N32" s="179">
        <v>235</v>
      </c>
      <c r="O32" s="194">
        <f t="shared" si="37"/>
        <v>44.172932330827066</v>
      </c>
      <c r="P32" s="195">
        <f t="shared" si="22"/>
        <v>27</v>
      </c>
      <c r="Q32" s="196">
        <f t="shared" si="23"/>
        <v>5.0751879699248121</v>
      </c>
      <c r="R32" s="195">
        <f t="shared" si="24"/>
        <v>472</v>
      </c>
      <c r="S32" s="196">
        <f t="shared" si="25"/>
        <v>88.721804511278194</v>
      </c>
      <c r="T32" s="179">
        <v>3</v>
      </c>
      <c r="U32" s="194">
        <f t="shared" si="26"/>
        <v>0.56390977443609014</v>
      </c>
      <c r="V32" s="179">
        <v>16</v>
      </c>
      <c r="W32" s="194">
        <f t="shared" si="27"/>
        <v>3.007518796992481</v>
      </c>
      <c r="X32" s="179">
        <v>58</v>
      </c>
      <c r="Y32" s="194">
        <f t="shared" si="28"/>
        <v>10.902255639097744</v>
      </c>
      <c r="Z32" s="179">
        <v>237</v>
      </c>
      <c r="AA32" s="194">
        <f t="shared" si="29"/>
        <v>44.548872180451127</v>
      </c>
      <c r="AB32" s="179">
        <v>217</v>
      </c>
      <c r="AC32" s="194">
        <f t="shared" si="30"/>
        <v>40.789473684210527</v>
      </c>
      <c r="AD32" s="195">
        <f t="shared" si="38"/>
        <v>19</v>
      </c>
      <c r="AE32" s="196">
        <f t="shared" si="31"/>
        <v>3.5714285714285712</v>
      </c>
      <c r="AF32" s="195">
        <f t="shared" si="39"/>
        <v>454</v>
      </c>
      <c r="AG32" s="196">
        <f t="shared" si="32"/>
        <v>85.338345864661662</v>
      </c>
    </row>
    <row r="33" spans="1:33" s="386" customFormat="1" x14ac:dyDescent="0.25">
      <c r="A33" s="190"/>
      <c r="B33" s="144" t="s">
        <v>30</v>
      </c>
      <c r="C33" s="388">
        <v>530</v>
      </c>
      <c r="D33" s="387">
        <v>459</v>
      </c>
      <c r="E33" s="145">
        <f t="shared" si="40"/>
        <v>86.603773584905667</v>
      </c>
      <c r="F33" s="179">
        <v>17</v>
      </c>
      <c r="G33" s="194">
        <f t="shared" si="33"/>
        <v>3.2075471698113209</v>
      </c>
      <c r="H33" s="179">
        <v>136</v>
      </c>
      <c r="I33" s="194">
        <f t="shared" si="34"/>
        <v>25.660377358490567</v>
      </c>
      <c r="J33" s="179">
        <v>83</v>
      </c>
      <c r="K33" s="194">
        <f t="shared" si="35"/>
        <v>15.660377358490566</v>
      </c>
      <c r="L33" s="179">
        <v>85</v>
      </c>
      <c r="M33" s="194">
        <f t="shared" si="36"/>
        <v>16.037735849056602</v>
      </c>
      <c r="N33" s="179">
        <v>205</v>
      </c>
      <c r="O33" s="194">
        <f t="shared" si="37"/>
        <v>38.679245283018872</v>
      </c>
      <c r="P33" s="195">
        <f t="shared" si="22"/>
        <v>153</v>
      </c>
      <c r="Q33" s="196">
        <f t="shared" si="23"/>
        <v>28.867924528301884</v>
      </c>
      <c r="R33" s="195">
        <f t="shared" si="24"/>
        <v>290</v>
      </c>
      <c r="S33" s="196">
        <f t="shared" si="25"/>
        <v>54.716981132075468</v>
      </c>
      <c r="T33" s="179">
        <v>21</v>
      </c>
      <c r="U33" s="194">
        <f t="shared" si="26"/>
        <v>3.9622641509433962</v>
      </c>
      <c r="V33" s="179">
        <v>131</v>
      </c>
      <c r="W33" s="194">
        <f t="shared" si="27"/>
        <v>24.716981132075471</v>
      </c>
      <c r="X33" s="179">
        <v>69</v>
      </c>
      <c r="Y33" s="194">
        <f t="shared" si="28"/>
        <v>13.018867924528301</v>
      </c>
      <c r="Z33" s="179">
        <v>83</v>
      </c>
      <c r="AA33" s="194">
        <f t="shared" si="29"/>
        <v>15.660377358490566</v>
      </c>
      <c r="AB33" s="179">
        <v>220</v>
      </c>
      <c r="AC33" s="194">
        <f t="shared" si="30"/>
        <v>41.509433962264154</v>
      </c>
      <c r="AD33" s="195">
        <f t="shared" si="38"/>
        <v>152</v>
      </c>
      <c r="AE33" s="196">
        <f t="shared" si="31"/>
        <v>28.679245283018869</v>
      </c>
      <c r="AF33" s="195">
        <f t="shared" si="39"/>
        <v>303</v>
      </c>
      <c r="AG33" s="196">
        <f t="shared" si="32"/>
        <v>57.169811320754718</v>
      </c>
    </row>
    <row r="34" spans="1:33" s="386" customFormat="1" x14ac:dyDescent="0.25">
      <c r="A34" s="190"/>
      <c r="B34" s="144" t="s">
        <v>31</v>
      </c>
      <c r="C34" s="191">
        <v>3402</v>
      </c>
      <c r="D34" s="387">
        <v>2931</v>
      </c>
      <c r="E34" s="145">
        <f t="shared" si="40"/>
        <v>86.155202821869494</v>
      </c>
      <c r="F34" s="179">
        <v>60</v>
      </c>
      <c r="G34" s="194">
        <f t="shared" si="33"/>
        <v>1.7636684303350969</v>
      </c>
      <c r="H34" s="179">
        <v>700</v>
      </c>
      <c r="I34" s="194">
        <f t="shared" si="34"/>
        <v>20.5761316872428</v>
      </c>
      <c r="J34" s="179">
        <v>598</v>
      </c>
      <c r="K34" s="194">
        <f t="shared" si="35"/>
        <v>17.577895355673135</v>
      </c>
      <c r="L34" s="179">
        <v>627</v>
      </c>
      <c r="M34" s="194">
        <f t="shared" si="36"/>
        <v>18.430335097001763</v>
      </c>
      <c r="N34" s="179">
        <v>1371</v>
      </c>
      <c r="O34" s="194">
        <f t="shared" si="37"/>
        <v>40.299823633156969</v>
      </c>
      <c r="P34" s="195">
        <f t="shared" si="22"/>
        <v>760</v>
      </c>
      <c r="Q34" s="196">
        <f t="shared" si="23"/>
        <v>22.339800117577894</v>
      </c>
      <c r="R34" s="195">
        <f t="shared" si="24"/>
        <v>1998</v>
      </c>
      <c r="S34" s="196">
        <f t="shared" si="25"/>
        <v>58.730158730158735</v>
      </c>
      <c r="T34" s="179">
        <v>106</v>
      </c>
      <c r="U34" s="194">
        <f t="shared" si="26"/>
        <v>3.1158142269253379</v>
      </c>
      <c r="V34" s="179">
        <v>669</v>
      </c>
      <c r="W34" s="194">
        <f t="shared" si="27"/>
        <v>19.664902998236329</v>
      </c>
      <c r="X34" s="179">
        <v>581</v>
      </c>
      <c r="Y34" s="194">
        <f t="shared" si="28"/>
        <v>17.078189300411523</v>
      </c>
      <c r="Z34" s="179">
        <v>620</v>
      </c>
      <c r="AA34" s="194">
        <f t="shared" si="29"/>
        <v>18.224573780129337</v>
      </c>
      <c r="AB34" s="179">
        <v>1386</v>
      </c>
      <c r="AC34" s="194">
        <f t="shared" si="30"/>
        <v>40.74074074074074</v>
      </c>
      <c r="AD34" s="195">
        <f t="shared" si="38"/>
        <v>775</v>
      </c>
      <c r="AE34" s="196">
        <f t="shared" si="31"/>
        <v>22.78071722516167</v>
      </c>
      <c r="AF34" s="195">
        <f t="shared" si="39"/>
        <v>2006</v>
      </c>
      <c r="AG34" s="196">
        <f t="shared" si="32"/>
        <v>58.965314520870074</v>
      </c>
    </row>
    <row r="35" spans="1:33" s="386" customFormat="1" x14ac:dyDescent="0.25">
      <c r="A35" s="190"/>
      <c r="B35" s="144" t="s">
        <v>32</v>
      </c>
      <c r="C35" s="191">
        <v>470</v>
      </c>
      <c r="D35" s="387">
        <v>352</v>
      </c>
      <c r="E35" s="145">
        <f t="shared" si="40"/>
        <v>74.893617021276597</v>
      </c>
      <c r="F35" s="179">
        <v>25</v>
      </c>
      <c r="G35" s="194">
        <f t="shared" si="33"/>
        <v>5.3191489361702127</v>
      </c>
      <c r="H35" s="179">
        <v>170</v>
      </c>
      <c r="I35" s="194">
        <f t="shared" si="34"/>
        <v>36.170212765957451</v>
      </c>
      <c r="J35" s="179">
        <v>82</v>
      </c>
      <c r="K35" s="194">
        <f t="shared" si="35"/>
        <v>17.446808510638299</v>
      </c>
      <c r="L35" s="179">
        <v>51</v>
      </c>
      <c r="M35" s="194">
        <f t="shared" si="36"/>
        <v>10.851063829787234</v>
      </c>
      <c r="N35" s="179">
        <v>138</v>
      </c>
      <c r="O35" s="194">
        <f t="shared" si="37"/>
        <v>29.361702127659573</v>
      </c>
      <c r="P35" s="195">
        <f t="shared" si="22"/>
        <v>195</v>
      </c>
      <c r="Q35" s="196">
        <f t="shared" si="23"/>
        <v>41.48936170212766</v>
      </c>
      <c r="R35" s="195">
        <f t="shared" si="24"/>
        <v>189</v>
      </c>
      <c r="S35" s="196">
        <f t="shared" si="25"/>
        <v>40.212765957446813</v>
      </c>
      <c r="T35" s="179">
        <v>41</v>
      </c>
      <c r="U35" s="194">
        <f t="shared" si="26"/>
        <v>8.7234042553191493</v>
      </c>
      <c r="V35" s="179">
        <v>160</v>
      </c>
      <c r="W35" s="194">
        <f t="shared" si="27"/>
        <v>34.042553191489361</v>
      </c>
      <c r="X35" s="179">
        <v>78</v>
      </c>
      <c r="Y35" s="194">
        <f t="shared" si="28"/>
        <v>16.595744680851062</v>
      </c>
      <c r="Z35" s="179">
        <v>53</v>
      </c>
      <c r="AA35" s="194">
        <f t="shared" si="29"/>
        <v>11.276595744680851</v>
      </c>
      <c r="AB35" s="179">
        <v>134</v>
      </c>
      <c r="AC35" s="194">
        <f t="shared" si="30"/>
        <v>28.510638297872344</v>
      </c>
      <c r="AD35" s="195">
        <f t="shared" si="38"/>
        <v>201</v>
      </c>
      <c r="AE35" s="196">
        <f t="shared" si="31"/>
        <v>42.765957446808514</v>
      </c>
      <c r="AF35" s="195">
        <f t="shared" si="39"/>
        <v>187</v>
      </c>
      <c r="AG35" s="196">
        <f t="shared" si="32"/>
        <v>39.787234042553195</v>
      </c>
    </row>
    <row r="36" spans="1:33" x14ac:dyDescent="0.25">
      <c r="A36" s="190"/>
      <c r="B36" s="144" t="s">
        <v>33</v>
      </c>
      <c r="C36" s="191">
        <v>3006</v>
      </c>
      <c r="D36" s="387">
        <v>2365</v>
      </c>
      <c r="E36" s="145">
        <f t="shared" si="40"/>
        <v>78.675981370592154</v>
      </c>
      <c r="F36" s="179">
        <v>25</v>
      </c>
      <c r="G36" s="194">
        <f t="shared" si="33"/>
        <v>0.83166999334664005</v>
      </c>
      <c r="H36" s="179">
        <v>170</v>
      </c>
      <c r="I36" s="194">
        <f t="shared" si="34"/>
        <v>5.6553559547571526</v>
      </c>
      <c r="J36" s="179">
        <v>82</v>
      </c>
      <c r="K36" s="194">
        <f t="shared" si="35"/>
        <v>2.7278775781769795</v>
      </c>
      <c r="L36" s="179">
        <v>51</v>
      </c>
      <c r="M36" s="194">
        <f t="shared" si="36"/>
        <v>1.6966067864271457</v>
      </c>
      <c r="N36" s="179">
        <v>1045</v>
      </c>
      <c r="O36" s="194">
        <f t="shared" si="37"/>
        <v>34.763805721889554</v>
      </c>
      <c r="P36" s="195">
        <f t="shared" si="22"/>
        <v>195</v>
      </c>
      <c r="Q36" s="196">
        <f t="shared" si="23"/>
        <v>6.487025948103792</v>
      </c>
      <c r="R36" s="195">
        <f t="shared" si="24"/>
        <v>1096</v>
      </c>
      <c r="S36" s="196">
        <f t="shared" si="25"/>
        <v>36.460412508316701</v>
      </c>
      <c r="T36" s="179">
        <v>163</v>
      </c>
      <c r="U36" s="194">
        <f t="shared" si="26"/>
        <v>5.4224883566200939</v>
      </c>
      <c r="V36" s="179">
        <v>836</v>
      </c>
      <c r="W36" s="194">
        <f t="shared" si="27"/>
        <v>27.811044577511645</v>
      </c>
      <c r="X36" s="179">
        <v>577</v>
      </c>
      <c r="Y36" s="194">
        <f t="shared" si="28"/>
        <v>19.194943446440451</v>
      </c>
      <c r="Z36" s="179">
        <v>358</v>
      </c>
      <c r="AA36" s="194">
        <f t="shared" si="29"/>
        <v>11.909514304723885</v>
      </c>
      <c r="AB36" s="179">
        <v>1038</v>
      </c>
      <c r="AC36" s="194">
        <f t="shared" si="30"/>
        <v>34.530938123752499</v>
      </c>
      <c r="AD36" s="195">
        <f t="shared" si="38"/>
        <v>999</v>
      </c>
      <c r="AE36" s="196">
        <f t="shared" si="31"/>
        <v>33.233532934131738</v>
      </c>
      <c r="AF36" s="195">
        <f t="shared" si="39"/>
        <v>1396</v>
      </c>
      <c r="AG36" s="196">
        <f t="shared" si="32"/>
        <v>46.440452428476384</v>
      </c>
    </row>
    <row r="37" spans="1:33" x14ac:dyDescent="0.25">
      <c r="B37" s="144" t="s">
        <v>34</v>
      </c>
      <c r="C37" s="191">
        <v>380</v>
      </c>
      <c r="D37" s="387">
        <v>287</v>
      </c>
      <c r="E37" s="145">
        <f t="shared" si="40"/>
        <v>75.526315789473685</v>
      </c>
      <c r="F37" s="179">
        <v>19</v>
      </c>
      <c r="G37" s="194">
        <f t="shared" si="33"/>
        <v>5</v>
      </c>
      <c r="H37" s="179">
        <v>149</v>
      </c>
      <c r="I37" s="194">
        <f t="shared" si="34"/>
        <v>39.210526315789473</v>
      </c>
      <c r="J37" s="179">
        <v>80</v>
      </c>
      <c r="K37" s="194">
        <f t="shared" si="35"/>
        <v>21.052631578947366</v>
      </c>
      <c r="L37" s="179">
        <v>36</v>
      </c>
      <c r="M37" s="194">
        <f t="shared" si="36"/>
        <v>9.4736842105263168</v>
      </c>
      <c r="N37" s="179">
        <v>91</v>
      </c>
      <c r="O37" s="194">
        <f t="shared" si="37"/>
        <v>23.94736842105263</v>
      </c>
      <c r="P37" s="195">
        <f t="shared" si="22"/>
        <v>168</v>
      </c>
      <c r="Q37" s="196">
        <f t="shared" si="23"/>
        <v>44.210526315789473</v>
      </c>
      <c r="R37" s="195">
        <f t="shared" si="24"/>
        <v>127</v>
      </c>
      <c r="S37" s="196">
        <f t="shared" si="25"/>
        <v>33.421052631578945</v>
      </c>
      <c r="T37" s="179">
        <v>24</v>
      </c>
      <c r="U37" s="194">
        <f t="shared" si="26"/>
        <v>6.3157894736842106</v>
      </c>
      <c r="V37" s="179">
        <v>149</v>
      </c>
      <c r="W37" s="194">
        <f t="shared" si="27"/>
        <v>39.210526315789473</v>
      </c>
      <c r="X37" s="179">
        <v>75</v>
      </c>
      <c r="Y37" s="194">
        <f t="shared" si="28"/>
        <v>19.736842105263158</v>
      </c>
      <c r="Z37" s="179">
        <v>36</v>
      </c>
      <c r="AA37" s="194">
        <f t="shared" si="29"/>
        <v>9.4736842105263168</v>
      </c>
      <c r="AB37" s="179">
        <v>88</v>
      </c>
      <c r="AC37" s="194">
        <f t="shared" si="30"/>
        <v>23.157894736842106</v>
      </c>
      <c r="AD37" s="195">
        <f t="shared" si="38"/>
        <v>173</v>
      </c>
      <c r="AE37" s="196">
        <f t="shared" si="31"/>
        <v>45.526315789473685</v>
      </c>
      <c r="AF37" s="195">
        <f t="shared" si="39"/>
        <v>124</v>
      </c>
      <c r="AG37" s="196">
        <f t="shared" si="32"/>
        <v>32.631578947368425</v>
      </c>
    </row>
    <row r="38" spans="1:33" x14ac:dyDescent="0.25">
      <c r="B38" s="144" t="s">
        <v>35</v>
      </c>
      <c r="C38" s="191">
        <v>1669</v>
      </c>
      <c r="D38" s="387">
        <v>1300</v>
      </c>
      <c r="E38" s="145">
        <f t="shared" si="40"/>
        <v>77.890952666267225</v>
      </c>
      <c r="F38" s="179">
        <v>87</v>
      </c>
      <c r="G38" s="194">
        <f t="shared" si="33"/>
        <v>5.2127022168963446</v>
      </c>
      <c r="H38" s="179">
        <v>490</v>
      </c>
      <c r="I38" s="194">
        <f t="shared" si="34"/>
        <v>29.358897543439184</v>
      </c>
      <c r="J38" s="179">
        <v>346</v>
      </c>
      <c r="K38" s="194">
        <f t="shared" si="35"/>
        <v>20.730976632714203</v>
      </c>
      <c r="L38" s="179">
        <v>228</v>
      </c>
      <c r="M38" s="194">
        <f t="shared" si="36"/>
        <v>13.660874775314561</v>
      </c>
      <c r="N38" s="179">
        <v>496</v>
      </c>
      <c r="O38" s="194">
        <f t="shared" si="37"/>
        <v>29.718394248052725</v>
      </c>
      <c r="P38" s="195">
        <f t="shared" si="22"/>
        <v>577</v>
      </c>
      <c r="Q38" s="196">
        <f t="shared" si="23"/>
        <v>34.571599760335531</v>
      </c>
      <c r="R38" s="195">
        <f t="shared" si="24"/>
        <v>724</v>
      </c>
      <c r="S38" s="196">
        <f t="shared" si="25"/>
        <v>43.379269023367286</v>
      </c>
      <c r="T38" s="179">
        <v>115</v>
      </c>
      <c r="U38" s="194">
        <f t="shared" si="26"/>
        <v>6.890353505092869</v>
      </c>
      <c r="V38" s="179">
        <v>482</v>
      </c>
      <c r="W38" s="194">
        <f t="shared" si="27"/>
        <v>28.879568603954464</v>
      </c>
      <c r="X38" s="179">
        <v>338</v>
      </c>
      <c r="Y38" s="194">
        <f t="shared" si="28"/>
        <v>20.251647693229479</v>
      </c>
      <c r="Z38" s="179">
        <v>240</v>
      </c>
      <c r="AA38" s="194">
        <f t="shared" si="29"/>
        <v>14.379868184541641</v>
      </c>
      <c r="AB38" s="179">
        <v>477</v>
      </c>
      <c r="AC38" s="194">
        <f t="shared" si="30"/>
        <v>28.579988016776515</v>
      </c>
      <c r="AD38" s="195">
        <f t="shared" si="38"/>
        <v>597</v>
      </c>
      <c r="AE38" s="196">
        <f t="shared" si="31"/>
        <v>35.769922109047336</v>
      </c>
      <c r="AF38" s="195">
        <f t="shared" si="39"/>
        <v>717</v>
      </c>
      <c r="AG38" s="196">
        <f t="shared" si="32"/>
        <v>42.959856201318154</v>
      </c>
    </row>
    <row r="39" spans="1:33" x14ac:dyDescent="0.25">
      <c r="B39" s="144" t="s">
        <v>36</v>
      </c>
      <c r="C39" s="191">
        <v>634</v>
      </c>
      <c r="D39" s="387">
        <v>517</v>
      </c>
      <c r="E39" s="145">
        <f t="shared" si="40"/>
        <v>81.545741324921138</v>
      </c>
      <c r="F39" s="179">
        <v>19</v>
      </c>
      <c r="G39" s="194">
        <f t="shared" si="33"/>
        <v>2.9968454258675079</v>
      </c>
      <c r="H39" s="179">
        <v>188</v>
      </c>
      <c r="I39" s="194">
        <f t="shared" si="34"/>
        <v>29.652996845425868</v>
      </c>
      <c r="J39" s="179">
        <v>156</v>
      </c>
      <c r="K39" s="194">
        <f t="shared" si="35"/>
        <v>24.605678233438486</v>
      </c>
      <c r="L39" s="179">
        <v>89</v>
      </c>
      <c r="M39" s="194">
        <f t="shared" si="36"/>
        <v>14.037854889589903</v>
      </c>
      <c r="N39" s="179">
        <v>172</v>
      </c>
      <c r="O39" s="194">
        <f t="shared" si="37"/>
        <v>27.129337539432175</v>
      </c>
      <c r="P39" s="195">
        <f t="shared" si="22"/>
        <v>207</v>
      </c>
      <c r="Q39" s="196">
        <f t="shared" si="23"/>
        <v>32.64984227129338</v>
      </c>
      <c r="R39" s="195">
        <f t="shared" si="24"/>
        <v>261</v>
      </c>
      <c r="S39" s="196">
        <f t="shared" si="25"/>
        <v>41.16719242902208</v>
      </c>
      <c r="T39" s="179">
        <v>33</v>
      </c>
      <c r="U39" s="194">
        <f t="shared" si="26"/>
        <v>5.2050473186119879</v>
      </c>
      <c r="V39" s="179">
        <v>186</v>
      </c>
      <c r="W39" s="194">
        <f t="shared" si="27"/>
        <v>29.337539432176658</v>
      </c>
      <c r="X39" s="179">
        <v>157</v>
      </c>
      <c r="Y39" s="194">
        <f t="shared" si="28"/>
        <v>24.763406940063089</v>
      </c>
      <c r="Z39" s="179">
        <v>89</v>
      </c>
      <c r="AA39" s="194">
        <f t="shared" si="29"/>
        <v>14.037854889589903</v>
      </c>
      <c r="AB39" s="179">
        <v>161</v>
      </c>
      <c r="AC39" s="194">
        <f t="shared" si="30"/>
        <v>25.394321766561511</v>
      </c>
      <c r="AD39" s="195">
        <f t="shared" si="38"/>
        <v>219</v>
      </c>
      <c r="AE39" s="196">
        <f t="shared" si="31"/>
        <v>34.542586750788644</v>
      </c>
      <c r="AF39" s="195">
        <f t="shared" si="39"/>
        <v>250</v>
      </c>
      <c r="AG39" s="196">
        <f t="shared" si="32"/>
        <v>39.43217665615142</v>
      </c>
    </row>
    <row r="40" spans="1:33" x14ac:dyDescent="0.25">
      <c r="B40" s="144" t="s">
        <v>37</v>
      </c>
      <c r="C40" s="191">
        <v>1036</v>
      </c>
      <c r="D40" s="387">
        <v>852</v>
      </c>
      <c r="E40" s="145">
        <f t="shared" si="40"/>
        <v>82.239382239382238</v>
      </c>
      <c r="F40" s="179">
        <v>36</v>
      </c>
      <c r="G40" s="194">
        <f t="shared" si="33"/>
        <v>3.4749034749034751</v>
      </c>
      <c r="H40" s="179">
        <v>278</v>
      </c>
      <c r="I40" s="194">
        <f t="shared" si="34"/>
        <v>26.833976833976834</v>
      </c>
      <c r="J40" s="179">
        <v>216</v>
      </c>
      <c r="K40" s="194">
        <f t="shared" si="35"/>
        <v>20.849420849420849</v>
      </c>
      <c r="L40" s="179">
        <v>128</v>
      </c>
      <c r="M40" s="194">
        <f t="shared" si="36"/>
        <v>12.355212355212355</v>
      </c>
      <c r="N40" s="179">
        <v>358</v>
      </c>
      <c r="O40" s="194">
        <f t="shared" si="37"/>
        <v>34.555984555984551</v>
      </c>
      <c r="P40" s="195">
        <f t="shared" si="22"/>
        <v>314</v>
      </c>
      <c r="Q40" s="196">
        <f t="shared" si="23"/>
        <v>30.308880308880308</v>
      </c>
      <c r="R40" s="195">
        <f t="shared" si="24"/>
        <v>486</v>
      </c>
      <c r="S40" s="196">
        <f t="shared" si="25"/>
        <v>46.91119691119691</v>
      </c>
      <c r="T40" s="179">
        <v>55</v>
      </c>
      <c r="U40" s="194">
        <f t="shared" si="26"/>
        <v>5.3088803088803083</v>
      </c>
      <c r="V40" s="179">
        <v>273</v>
      </c>
      <c r="W40" s="194">
        <f t="shared" si="27"/>
        <v>26.351351351351347</v>
      </c>
      <c r="X40" s="179">
        <v>220</v>
      </c>
      <c r="Y40" s="194">
        <f t="shared" si="28"/>
        <v>21.235521235521233</v>
      </c>
      <c r="Z40" s="179">
        <v>126</v>
      </c>
      <c r="AA40" s="194">
        <f t="shared" si="29"/>
        <v>12.162162162162163</v>
      </c>
      <c r="AB40" s="179">
        <v>346</v>
      </c>
      <c r="AC40" s="194">
        <f t="shared" si="30"/>
        <v>33.397683397683394</v>
      </c>
      <c r="AD40" s="195">
        <f t="shared" si="38"/>
        <v>328</v>
      </c>
      <c r="AE40" s="196">
        <f t="shared" si="31"/>
        <v>31.660231660231659</v>
      </c>
      <c r="AF40" s="195">
        <f t="shared" si="39"/>
        <v>472</v>
      </c>
      <c r="AG40" s="196">
        <f t="shared" si="32"/>
        <v>45.559845559845556</v>
      </c>
    </row>
    <row r="41" spans="1:33" x14ac:dyDescent="0.25">
      <c r="B41" s="144" t="s">
        <v>38</v>
      </c>
      <c r="C41" s="191">
        <v>609</v>
      </c>
      <c r="D41" s="387">
        <v>459</v>
      </c>
      <c r="E41" s="145">
        <f t="shared" si="40"/>
        <v>75.369458128078819</v>
      </c>
      <c r="F41" s="179">
        <v>35</v>
      </c>
      <c r="G41" s="194">
        <f t="shared" si="33"/>
        <v>5.7471264367816088</v>
      </c>
      <c r="H41" s="179">
        <v>240</v>
      </c>
      <c r="I41" s="194">
        <f t="shared" si="34"/>
        <v>39.408866995073893</v>
      </c>
      <c r="J41" s="179">
        <v>112</v>
      </c>
      <c r="K41" s="194">
        <f t="shared" si="35"/>
        <v>18.390804597701148</v>
      </c>
      <c r="L41" s="179">
        <v>42</v>
      </c>
      <c r="M41" s="194">
        <f t="shared" si="36"/>
        <v>6.8965517241379306</v>
      </c>
      <c r="N41" s="179">
        <v>172</v>
      </c>
      <c r="O41" s="194">
        <f t="shared" si="37"/>
        <v>28.243021346469622</v>
      </c>
      <c r="P41" s="195">
        <f t="shared" si="22"/>
        <v>275</v>
      </c>
      <c r="Q41" s="196">
        <f t="shared" si="23"/>
        <v>45.155993431855499</v>
      </c>
      <c r="R41" s="195">
        <f t="shared" si="24"/>
        <v>214</v>
      </c>
      <c r="S41" s="196">
        <f t="shared" si="25"/>
        <v>35.139573070607554</v>
      </c>
      <c r="T41" s="179">
        <v>46</v>
      </c>
      <c r="U41" s="194">
        <f t="shared" si="26"/>
        <v>7.5533661740558298</v>
      </c>
      <c r="V41" s="179">
        <v>230</v>
      </c>
      <c r="W41" s="194">
        <f t="shared" si="27"/>
        <v>37.766830870279144</v>
      </c>
      <c r="X41" s="179">
        <v>112</v>
      </c>
      <c r="Y41" s="194">
        <f t="shared" si="28"/>
        <v>18.390804597701148</v>
      </c>
      <c r="Z41" s="179">
        <v>47</v>
      </c>
      <c r="AA41" s="194">
        <f t="shared" si="29"/>
        <v>7.7175697865353037</v>
      </c>
      <c r="AB41" s="179">
        <v>166</v>
      </c>
      <c r="AC41" s="194">
        <f t="shared" si="30"/>
        <v>27.257799671592775</v>
      </c>
      <c r="AD41" s="195">
        <f t="shared" si="38"/>
        <v>276</v>
      </c>
      <c r="AE41" s="196">
        <f t="shared" si="31"/>
        <v>45.320197044334975</v>
      </c>
      <c r="AF41" s="195">
        <f t="shared" si="39"/>
        <v>213</v>
      </c>
      <c r="AG41" s="196">
        <f t="shared" si="32"/>
        <v>34.975369458128078</v>
      </c>
    </row>
    <row r="42" spans="1:33" x14ac:dyDescent="0.25">
      <c r="B42" s="144" t="s">
        <v>39</v>
      </c>
      <c r="C42" s="191">
        <v>402</v>
      </c>
      <c r="D42" s="387">
        <v>360</v>
      </c>
      <c r="E42" s="145">
        <f t="shared" si="40"/>
        <v>89.552238805970148</v>
      </c>
      <c r="F42" s="179">
        <v>5</v>
      </c>
      <c r="G42" s="194">
        <f t="shared" si="33"/>
        <v>1.2437810945273633</v>
      </c>
      <c r="H42" s="179">
        <v>102</v>
      </c>
      <c r="I42" s="194">
        <f t="shared" si="34"/>
        <v>25.373134328358208</v>
      </c>
      <c r="J42" s="179">
        <v>68</v>
      </c>
      <c r="K42" s="194">
        <f t="shared" si="35"/>
        <v>16.915422885572141</v>
      </c>
      <c r="L42" s="179">
        <v>51</v>
      </c>
      <c r="M42" s="194">
        <f t="shared" si="36"/>
        <v>12.686567164179104</v>
      </c>
      <c r="N42" s="179">
        <v>170</v>
      </c>
      <c r="O42" s="194">
        <f t="shared" si="37"/>
        <v>42.288557213930353</v>
      </c>
      <c r="P42" s="195">
        <f t="shared" si="22"/>
        <v>107</v>
      </c>
      <c r="Q42" s="196">
        <f t="shared" si="23"/>
        <v>26.616915422885572</v>
      </c>
      <c r="R42" s="195">
        <f t="shared" si="24"/>
        <v>221</v>
      </c>
      <c r="S42" s="196">
        <f t="shared" si="25"/>
        <v>54.975124378109456</v>
      </c>
      <c r="T42" s="179">
        <v>8</v>
      </c>
      <c r="U42" s="194">
        <f t="shared" si="26"/>
        <v>1.9900497512437811</v>
      </c>
      <c r="V42" s="179">
        <v>100</v>
      </c>
      <c r="W42" s="194">
        <f t="shared" si="27"/>
        <v>24.875621890547265</v>
      </c>
      <c r="X42" s="179">
        <v>68</v>
      </c>
      <c r="Y42" s="194">
        <f t="shared" si="28"/>
        <v>16.915422885572141</v>
      </c>
      <c r="Z42" s="179">
        <v>56</v>
      </c>
      <c r="AA42" s="194">
        <f t="shared" si="29"/>
        <v>13.930348258706468</v>
      </c>
      <c r="AB42" s="179">
        <v>167</v>
      </c>
      <c r="AC42" s="194">
        <f t="shared" si="30"/>
        <v>41.542288557213929</v>
      </c>
      <c r="AD42" s="195">
        <f t="shared" si="38"/>
        <v>108</v>
      </c>
      <c r="AE42" s="196">
        <f t="shared" si="31"/>
        <v>26.865671641791046</v>
      </c>
      <c r="AF42" s="195">
        <f t="shared" si="39"/>
        <v>223</v>
      </c>
      <c r="AG42" s="196">
        <f t="shared" si="32"/>
        <v>55.472636815920396</v>
      </c>
    </row>
    <row r="43" spans="1:33" x14ac:dyDescent="0.25">
      <c r="B43" s="144" t="s">
        <v>40</v>
      </c>
      <c r="C43" s="191">
        <v>474</v>
      </c>
      <c r="D43" s="387">
        <v>340</v>
      </c>
      <c r="E43" s="145">
        <f t="shared" si="40"/>
        <v>71.729957805907176</v>
      </c>
      <c r="F43" s="179">
        <v>41</v>
      </c>
      <c r="G43" s="194">
        <f t="shared" si="33"/>
        <v>8.6497890295358655</v>
      </c>
      <c r="H43" s="179">
        <v>184</v>
      </c>
      <c r="I43" s="194">
        <f t="shared" si="34"/>
        <v>38.81856540084388</v>
      </c>
      <c r="J43" s="179">
        <v>86</v>
      </c>
      <c r="K43" s="194">
        <f t="shared" si="35"/>
        <v>18.143459915611814</v>
      </c>
      <c r="L43" s="179">
        <v>60</v>
      </c>
      <c r="M43" s="194">
        <f t="shared" si="36"/>
        <v>12.658227848101266</v>
      </c>
      <c r="N43" s="179">
        <v>94</v>
      </c>
      <c r="O43" s="194">
        <f t="shared" si="37"/>
        <v>19.831223628691983</v>
      </c>
      <c r="P43" s="195">
        <f t="shared" si="22"/>
        <v>225</v>
      </c>
      <c r="Q43" s="196">
        <f t="shared" si="23"/>
        <v>47.468354430379748</v>
      </c>
      <c r="R43" s="195">
        <f t="shared" si="24"/>
        <v>154</v>
      </c>
      <c r="S43" s="196">
        <f t="shared" si="25"/>
        <v>32.489451476793249</v>
      </c>
      <c r="T43" s="179">
        <v>51</v>
      </c>
      <c r="U43" s="194">
        <f t="shared" si="26"/>
        <v>10.759493670886076</v>
      </c>
      <c r="V43" s="179">
        <v>187</v>
      </c>
      <c r="W43" s="194">
        <f t="shared" si="27"/>
        <v>39.451476793248943</v>
      </c>
      <c r="X43" s="179">
        <v>83</v>
      </c>
      <c r="Y43" s="194">
        <f t="shared" si="28"/>
        <v>17.510548523206751</v>
      </c>
      <c r="Z43" s="179">
        <v>59</v>
      </c>
      <c r="AA43" s="194">
        <f t="shared" si="29"/>
        <v>12.447257383966246</v>
      </c>
      <c r="AB43" s="179">
        <v>85</v>
      </c>
      <c r="AC43" s="194">
        <f t="shared" si="30"/>
        <v>17.932489451476794</v>
      </c>
      <c r="AD43" s="195">
        <f t="shared" si="38"/>
        <v>238</v>
      </c>
      <c r="AE43" s="196">
        <f t="shared" si="31"/>
        <v>50.210970464135016</v>
      </c>
      <c r="AF43" s="195">
        <f t="shared" si="39"/>
        <v>144</v>
      </c>
      <c r="AG43" s="196">
        <f t="shared" si="32"/>
        <v>30.37974683544304</v>
      </c>
    </row>
    <row r="44" spans="1:33" x14ac:dyDescent="0.25">
      <c r="B44" s="145" t="s">
        <v>123</v>
      </c>
      <c r="C44" s="191">
        <v>794</v>
      </c>
      <c r="D44" s="387">
        <v>583</v>
      </c>
      <c r="E44" s="145">
        <f t="shared" si="40"/>
        <v>73.42569269521411</v>
      </c>
      <c r="F44" s="179">
        <v>49</v>
      </c>
      <c r="G44" s="194">
        <f t="shared" si="33"/>
        <v>6.1712846347607053</v>
      </c>
      <c r="H44" s="179">
        <v>320</v>
      </c>
      <c r="I44" s="194">
        <f t="shared" si="34"/>
        <v>40.302267002518896</v>
      </c>
      <c r="J44" s="179">
        <v>161</v>
      </c>
      <c r="K44" s="194">
        <f t="shared" si="35"/>
        <v>20.277078085642316</v>
      </c>
      <c r="L44" s="179">
        <v>78</v>
      </c>
      <c r="M44" s="194">
        <f t="shared" si="36"/>
        <v>9.8236775818639792</v>
      </c>
      <c r="N44" s="179">
        <v>169</v>
      </c>
      <c r="O44" s="194">
        <f t="shared" si="37"/>
        <v>21.284634760705291</v>
      </c>
      <c r="P44" s="195">
        <f t="shared" si="22"/>
        <v>369</v>
      </c>
      <c r="Q44" s="196">
        <f t="shared" si="23"/>
        <v>46.473551637279598</v>
      </c>
      <c r="R44" s="195">
        <f t="shared" si="24"/>
        <v>247</v>
      </c>
      <c r="S44" s="196">
        <f t="shared" si="25"/>
        <v>31.10831234256927</v>
      </c>
      <c r="T44" s="179">
        <v>54</v>
      </c>
      <c r="U44" s="194">
        <f t="shared" si="26"/>
        <v>6.8010075566750636</v>
      </c>
      <c r="V44" s="179">
        <v>316</v>
      </c>
      <c r="W44" s="194">
        <f t="shared" si="27"/>
        <v>39.79848866498741</v>
      </c>
      <c r="X44" s="179">
        <v>164</v>
      </c>
      <c r="Y44" s="194">
        <f t="shared" si="28"/>
        <v>20.65491183879093</v>
      </c>
      <c r="Z44" s="179">
        <v>89</v>
      </c>
      <c r="AA44" s="194">
        <f t="shared" si="29"/>
        <v>11.209068010075567</v>
      </c>
      <c r="AB44" s="179">
        <v>157</v>
      </c>
      <c r="AC44" s="194">
        <f t="shared" si="30"/>
        <v>19.77329974811083</v>
      </c>
      <c r="AD44" s="195">
        <f t="shared" si="38"/>
        <v>370</v>
      </c>
      <c r="AE44" s="196">
        <f t="shared" si="31"/>
        <v>46.59949622166247</v>
      </c>
      <c r="AF44" s="195">
        <f t="shared" si="39"/>
        <v>246</v>
      </c>
      <c r="AG44" s="196">
        <f t="shared" si="32"/>
        <v>30.982367758186395</v>
      </c>
    </row>
    <row r="45" spans="1:33" x14ac:dyDescent="0.25">
      <c r="B45" s="145" t="s">
        <v>124</v>
      </c>
      <c r="C45" s="191">
        <v>811</v>
      </c>
      <c r="D45" s="387">
        <v>629</v>
      </c>
      <c r="E45" s="145">
        <f t="shared" si="40"/>
        <v>77.558569667077677</v>
      </c>
      <c r="F45" s="179">
        <v>46</v>
      </c>
      <c r="G45" s="194">
        <f t="shared" si="33"/>
        <v>5.6720098643649814</v>
      </c>
      <c r="H45" s="179">
        <v>272</v>
      </c>
      <c r="I45" s="194">
        <f t="shared" si="34"/>
        <v>33.538840937114671</v>
      </c>
      <c r="J45" s="179">
        <v>170</v>
      </c>
      <c r="K45" s="194">
        <f t="shared" si="35"/>
        <v>20.961775585696671</v>
      </c>
      <c r="L45" s="179">
        <v>90</v>
      </c>
      <c r="M45" s="194">
        <f t="shared" si="36"/>
        <v>11.097410604192355</v>
      </c>
      <c r="N45" s="179">
        <v>223</v>
      </c>
      <c r="O45" s="194">
        <f t="shared" si="37"/>
        <v>27.496917385943281</v>
      </c>
      <c r="P45" s="195">
        <f t="shared" si="22"/>
        <v>318</v>
      </c>
      <c r="Q45" s="196">
        <f t="shared" si="23"/>
        <v>39.210850801479658</v>
      </c>
      <c r="R45" s="195">
        <f t="shared" si="24"/>
        <v>313</v>
      </c>
      <c r="S45" s="196">
        <f t="shared" si="25"/>
        <v>38.594327990135632</v>
      </c>
      <c r="T45" s="179">
        <v>54</v>
      </c>
      <c r="U45" s="194">
        <f t="shared" si="26"/>
        <v>6.6584463625154129</v>
      </c>
      <c r="V45" s="179">
        <v>275</v>
      </c>
      <c r="W45" s="194">
        <f t="shared" si="27"/>
        <v>33.908754623921084</v>
      </c>
      <c r="X45" s="179">
        <v>169</v>
      </c>
      <c r="Y45" s="194">
        <f t="shared" si="28"/>
        <v>20.838471023427868</v>
      </c>
      <c r="Z45" s="179">
        <v>93</v>
      </c>
      <c r="AA45" s="194">
        <f t="shared" si="29"/>
        <v>11.467324290998766</v>
      </c>
      <c r="AB45" s="179">
        <v>211</v>
      </c>
      <c r="AC45" s="194">
        <f t="shared" si="30"/>
        <v>26.017262638717632</v>
      </c>
      <c r="AD45" s="195">
        <f t="shared" si="38"/>
        <v>329</v>
      </c>
      <c r="AE45" s="196">
        <f t="shared" si="31"/>
        <v>40.567200986436497</v>
      </c>
      <c r="AF45" s="195">
        <f t="shared" si="39"/>
        <v>304</v>
      </c>
      <c r="AG45" s="196">
        <f t="shared" si="32"/>
        <v>37.4845869297164</v>
      </c>
    </row>
    <row r="46" spans="1:33" x14ac:dyDescent="0.25">
      <c r="B46" s="144" t="s">
        <v>41</v>
      </c>
      <c r="C46" s="191">
        <v>911</v>
      </c>
      <c r="D46" s="387">
        <v>703</v>
      </c>
      <c r="E46" s="145">
        <f t="shared" si="40"/>
        <v>77.167947310647634</v>
      </c>
      <c r="F46" s="179">
        <v>34</v>
      </c>
      <c r="G46" s="194">
        <f t="shared" si="33"/>
        <v>3.7321624588364433</v>
      </c>
      <c r="H46" s="179">
        <v>288</v>
      </c>
      <c r="I46" s="194">
        <f t="shared" si="34"/>
        <v>31.613611416026345</v>
      </c>
      <c r="J46" s="179">
        <v>179</v>
      </c>
      <c r="K46" s="194">
        <f t="shared" si="35"/>
        <v>19.64873765093304</v>
      </c>
      <c r="L46" s="179">
        <v>150</v>
      </c>
      <c r="M46" s="194">
        <f t="shared" si="36"/>
        <v>16.465422612513724</v>
      </c>
      <c r="N46" s="179">
        <v>246</v>
      </c>
      <c r="O46" s="194">
        <f t="shared" si="37"/>
        <v>27.0032930845225</v>
      </c>
      <c r="P46" s="195">
        <f t="shared" si="22"/>
        <v>322</v>
      </c>
      <c r="Q46" s="196">
        <f t="shared" si="23"/>
        <v>35.345773874862793</v>
      </c>
      <c r="R46" s="195">
        <f t="shared" si="24"/>
        <v>396</v>
      </c>
      <c r="S46" s="196">
        <f t="shared" si="25"/>
        <v>43.468715697036224</v>
      </c>
      <c r="T46" s="179">
        <v>58</v>
      </c>
      <c r="U46" s="194">
        <f t="shared" si="26"/>
        <v>6.3666300768386392</v>
      </c>
      <c r="V46" s="179">
        <v>237</v>
      </c>
      <c r="W46" s="194">
        <f t="shared" si="27"/>
        <v>26.015367727771682</v>
      </c>
      <c r="X46" s="179">
        <v>178</v>
      </c>
      <c r="Y46" s="194">
        <f t="shared" si="28"/>
        <v>19.538968166849617</v>
      </c>
      <c r="Z46" s="179">
        <v>158</v>
      </c>
      <c r="AA46" s="194">
        <f t="shared" si="29"/>
        <v>17.343578485181119</v>
      </c>
      <c r="AB46" s="179">
        <v>233</v>
      </c>
      <c r="AC46" s="194">
        <f t="shared" si="30"/>
        <v>25.576289791437979</v>
      </c>
      <c r="AD46" s="195">
        <f t="shared" si="38"/>
        <v>295</v>
      </c>
      <c r="AE46" s="196">
        <f t="shared" si="31"/>
        <v>32.381997804610322</v>
      </c>
      <c r="AF46" s="195">
        <f t="shared" si="39"/>
        <v>391</v>
      </c>
      <c r="AG46" s="196">
        <f t="shared" si="32"/>
        <v>42.919868276619098</v>
      </c>
    </row>
    <row r="47" spans="1:33" x14ac:dyDescent="0.25">
      <c r="B47" s="144" t="s">
        <v>42</v>
      </c>
      <c r="C47" s="191">
        <v>1842</v>
      </c>
      <c r="D47" s="387">
        <v>1386</v>
      </c>
      <c r="E47" s="145">
        <f t="shared" si="40"/>
        <v>75.244299674267097</v>
      </c>
      <c r="F47" s="179">
        <v>92</v>
      </c>
      <c r="G47" s="194">
        <f t="shared" si="33"/>
        <v>4.9945711183496204</v>
      </c>
      <c r="H47" s="179">
        <v>574</v>
      </c>
      <c r="I47" s="194">
        <f t="shared" si="34"/>
        <v>31.161780673181326</v>
      </c>
      <c r="J47" s="179">
        <v>435</v>
      </c>
      <c r="K47" s="194">
        <f t="shared" si="35"/>
        <v>23.615635179153095</v>
      </c>
      <c r="L47" s="179">
        <v>207</v>
      </c>
      <c r="M47" s="194">
        <f t="shared" si="36"/>
        <v>11.237785016286644</v>
      </c>
      <c r="N47" s="179">
        <v>500</v>
      </c>
      <c r="O47" s="194">
        <f t="shared" si="37"/>
        <v>27.14440825190011</v>
      </c>
      <c r="P47" s="195">
        <f t="shared" si="22"/>
        <v>666</v>
      </c>
      <c r="Q47" s="196">
        <f t="shared" si="23"/>
        <v>36.156351791530945</v>
      </c>
      <c r="R47" s="195">
        <f t="shared" si="24"/>
        <v>707</v>
      </c>
      <c r="S47" s="196">
        <f t="shared" si="25"/>
        <v>38.382193268186754</v>
      </c>
      <c r="T47" s="179">
        <v>119</v>
      </c>
      <c r="U47" s="194">
        <f t="shared" si="26"/>
        <v>6.460369163952226</v>
      </c>
      <c r="V47" s="179">
        <v>574</v>
      </c>
      <c r="W47" s="194">
        <f t="shared" si="27"/>
        <v>31.161780673181326</v>
      </c>
      <c r="X47" s="179">
        <v>420</v>
      </c>
      <c r="Y47" s="194">
        <f t="shared" si="28"/>
        <v>22.801302931596091</v>
      </c>
      <c r="Z47" s="179">
        <v>226</v>
      </c>
      <c r="AA47" s="194">
        <f t="shared" si="29"/>
        <v>12.269272529858849</v>
      </c>
      <c r="AB47" s="179">
        <v>482</v>
      </c>
      <c r="AC47" s="194">
        <f t="shared" si="30"/>
        <v>26.167209554831704</v>
      </c>
      <c r="AD47" s="195">
        <f t="shared" si="38"/>
        <v>693</v>
      </c>
      <c r="AE47" s="196">
        <f t="shared" si="31"/>
        <v>37.622149837133549</v>
      </c>
      <c r="AF47" s="195">
        <f t="shared" si="39"/>
        <v>708</v>
      </c>
      <c r="AG47" s="196">
        <f t="shared" si="32"/>
        <v>38.436482084690553</v>
      </c>
    </row>
    <row r="48" spans="1:33" x14ac:dyDescent="0.25">
      <c r="B48" s="144" t="s">
        <v>43</v>
      </c>
      <c r="C48" s="191">
        <v>215</v>
      </c>
      <c r="D48" s="387">
        <v>127</v>
      </c>
      <c r="E48" s="145">
        <f t="shared" si="40"/>
        <v>59.069767441860463</v>
      </c>
      <c r="F48" s="179">
        <v>22</v>
      </c>
      <c r="G48" s="194">
        <f t="shared" si="33"/>
        <v>10.232558139534884</v>
      </c>
      <c r="H48" s="179">
        <v>94</v>
      </c>
      <c r="I48" s="194">
        <f t="shared" si="34"/>
        <v>43.720930232558139</v>
      </c>
      <c r="J48" s="179">
        <v>22</v>
      </c>
      <c r="K48" s="194">
        <f t="shared" si="35"/>
        <v>10.232558139534884</v>
      </c>
      <c r="L48" s="179">
        <v>20</v>
      </c>
      <c r="M48" s="194">
        <f t="shared" si="36"/>
        <v>9.3023255813953494</v>
      </c>
      <c r="N48" s="179">
        <v>32</v>
      </c>
      <c r="O48" s="194">
        <f t="shared" si="37"/>
        <v>14.883720930232558</v>
      </c>
      <c r="P48" s="195">
        <f t="shared" si="22"/>
        <v>116</v>
      </c>
      <c r="Q48" s="196">
        <f t="shared" si="23"/>
        <v>53.953488372093027</v>
      </c>
      <c r="R48" s="195">
        <f t="shared" si="24"/>
        <v>52</v>
      </c>
      <c r="S48" s="196">
        <f t="shared" si="25"/>
        <v>24.186046511627907</v>
      </c>
      <c r="T48" s="179">
        <v>31</v>
      </c>
      <c r="U48" s="194">
        <f t="shared" si="26"/>
        <v>14.418604651162791</v>
      </c>
      <c r="V48" s="179">
        <v>94</v>
      </c>
      <c r="W48" s="194">
        <f t="shared" si="27"/>
        <v>43.720930232558139</v>
      </c>
      <c r="X48" s="179">
        <v>31</v>
      </c>
      <c r="Y48" s="194">
        <f t="shared" si="28"/>
        <v>14.418604651162791</v>
      </c>
      <c r="Z48" s="179">
        <v>20</v>
      </c>
      <c r="AA48" s="194">
        <f t="shared" si="29"/>
        <v>9.3023255813953494</v>
      </c>
      <c r="AB48" s="179">
        <v>26</v>
      </c>
      <c r="AC48" s="194">
        <f t="shared" si="30"/>
        <v>12.093023255813954</v>
      </c>
      <c r="AD48" s="195">
        <f t="shared" si="38"/>
        <v>125</v>
      </c>
      <c r="AE48" s="196">
        <f t="shared" si="31"/>
        <v>58.139534883720934</v>
      </c>
      <c r="AF48" s="195">
        <f t="shared" si="39"/>
        <v>46</v>
      </c>
      <c r="AG48" s="196">
        <f t="shared" si="32"/>
        <v>21.395348837209301</v>
      </c>
    </row>
    <row r="49" spans="2:33" s="381" customFormat="1" x14ac:dyDescent="0.25">
      <c r="B49" s="144" t="s">
        <v>44</v>
      </c>
      <c r="C49" s="191">
        <v>532</v>
      </c>
      <c r="D49" s="387">
        <v>410</v>
      </c>
      <c r="E49" s="145">
        <f t="shared" si="40"/>
        <v>77.067669172932327</v>
      </c>
      <c r="F49" s="179">
        <v>25</v>
      </c>
      <c r="G49" s="194">
        <f t="shared" si="33"/>
        <v>4.6992481203007515</v>
      </c>
      <c r="H49" s="179">
        <v>190</v>
      </c>
      <c r="I49" s="194">
        <f t="shared" si="34"/>
        <v>35.714285714285715</v>
      </c>
      <c r="J49" s="179">
        <v>118</v>
      </c>
      <c r="K49" s="194">
        <f t="shared" si="35"/>
        <v>22.180451127819548</v>
      </c>
      <c r="L49" s="179">
        <v>72</v>
      </c>
      <c r="M49" s="194">
        <f t="shared" si="36"/>
        <v>13.533834586466165</v>
      </c>
      <c r="N49" s="179">
        <v>119</v>
      </c>
      <c r="O49" s="194">
        <f t="shared" si="37"/>
        <v>22.368421052631579</v>
      </c>
      <c r="P49" s="195">
        <f t="shared" si="22"/>
        <v>215</v>
      </c>
      <c r="Q49" s="196">
        <f t="shared" si="23"/>
        <v>40.413533834586467</v>
      </c>
      <c r="R49" s="195">
        <f t="shared" si="24"/>
        <v>191</v>
      </c>
      <c r="S49" s="196">
        <f t="shared" si="25"/>
        <v>35.902255639097746</v>
      </c>
      <c r="T49" s="179">
        <v>38</v>
      </c>
      <c r="U49" s="194">
        <f t="shared" si="26"/>
        <v>7.1428571428571423</v>
      </c>
      <c r="V49" s="179">
        <v>188</v>
      </c>
      <c r="W49" s="194">
        <f t="shared" si="27"/>
        <v>35.338345864661655</v>
      </c>
      <c r="X49" s="179">
        <v>110</v>
      </c>
      <c r="Y49" s="194">
        <f t="shared" si="28"/>
        <v>20.676691729323306</v>
      </c>
      <c r="Z49" s="179">
        <v>75</v>
      </c>
      <c r="AA49" s="194">
        <f t="shared" si="29"/>
        <v>14.097744360902256</v>
      </c>
      <c r="AB49" s="179">
        <v>114</v>
      </c>
      <c r="AC49" s="194">
        <f t="shared" si="30"/>
        <v>21.428571428571427</v>
      </c>
      <c r="AD49" s="195">
        <f t="shared" si="38"/>
        <v>226</v>
      </c>
      <c r="AE49" s="196">
        <f t="shared" si="31"/>
        <v>42.481203007518801</v>
      </c>
      <c r="AF49" s="195">
        <f t="shared" si="39"/>
        <v>189</v>
      </c>
      <c r="AG49" s="196">
        <f t="shared" si="32"/>
        <v>35.526315789473685</v>
      </c>
    </row>
    <row r="50" spans="2:33" s="381" customFormat="1" x14ac:dyDescent="0.25">
      <c r="B50" s="144" t="s">
        <v>45</v>
      </c>
      <c r="C50" s="191">
        <v>347</v>
      </c>
      <c r="D50" s="387">
        <v>270</v>
      </c>
      <c r="E50" s="145">
        <f t="shared" si="40"/>
        <v>77.809798270893367</v>
      </c>
      <c r="F50" s="179">
        <v>17</v>
      </c>
      <c r="G50" s="194">
        <f t="shared" si="33"/>
        <v>4.8991354466858787</v>
      </c>
      <c r="H50" s="179">
        <v>107</v>
      </c>
      <c r="I50" s="194">
        <f t="shared" si="34"/>
        <v>30.835734870317005</v>
      </c>
      <c r="J50" s="179">
        <v>53</v>
      </c>
      <c r="K50" s="194">
        <f t="shared" si="35"/>
        <v>15.273775216138327</v>
      </c>
      <c r="L50" s="179">
        <v>45</v>
      </c>
      <c r="M50" s="194">
        <f t="shared" si="36"/>
        <v>12.968299711815561</v>
      </c>
      <c r="N50" s="179">
        <v>117</v>
      </c>
      <c r="O50" s="194">
        <f t="shared" si="37"/>
        <v>33.717579250720462</v>
      </c>
      <c r="P50" s="195">
        <f t="shared" si="22"/>
        <v>124</v>
      </c>
      <c r="Q50" s="196">
        <f t="shared" si="23"/>
        <v>35.73487031700288</v>
      </c>
      <c r="R50" s="195">
        <f t="shared" si="24"/>
        <v>162</v>
      </c>
      <c r="S50" s="196">
        <f t="shared" si="25"/>
        <v>46.685878962536023</v>
      </c>
      <c r="T50" s="179">
        <v>25</v>
      </c>
      <c r="U50" s="194">
        <f t="shared" si="26"/>
        <v>7.2046109510086458</v>
      </c>
      <c r="V50" s="179">
        <v>100</v>
      </c>
      <c r="W50" s="194">
        <f t="shared" si="27"/>
        <v>28.818443804034583</v>
      </c>
      <c r="X50" s="179">
        <v>52</v>
      </c>
      <c r="Y50" s="194">
        <f t="shared" si="28"/>
        <v>14.985590778097983</v>
      </c>
      <c r="Z50" s="179">
        <v>43</v>
      </c>
      <c r="AA50" s="194">
        <f t="shared" si="29"/>
        <v>12.39193083573487</v>
      </c>
      <c r="AB50" s="179">
        <v>120</v>
      </c>
      <c r="AC50" s="194">
        <f t="shared" si="30"/>
        <v>34.582132564841501</v>
      </c>
      <c r="AD50" s="195">
        <f t="shared" si="38"/>
        <v>125</v>
      </c>
      <c r="AE50" s="196">
        <f t="shared" si="31"/>
        <v>36.023054755043226</v>
      </c>
      <c r="AF50" s="195">
        <f t="shared" si="39"/>
        <v>163</v>
      </c>
      <c r="AG50" s="196">
        <f t="shared" si="32"/>
        <v>46.97406340057637</v>
      </c>
    </row>
    <row r="51" spans="2:33" s="381" customFormat="1" x14ac:dyDescent="0.25">
      <c r="B51" s="144" t="s">
        <v>46</v>
      </c>
      <c r="C51" s="191">
        <v>818</v>
      </c>
      <c r="D51" s="387">
        <v>663</v>
      </c>
      <c r="E51" s="145">
        <f t="shared" si="40"/>
        <v>81.051344743276289</v>
      </c>
      <c r="F51" s="179">
        <v>48</v>
      </c>
      <c r="G51" s="194">
        <f t="shared" si="33"/>
        <v>5.8679706601466997</v>
      </c>
      <c r="H51" s="179">
        <v>230</v>
      </c>
      <c r="I51" s="194">
        <f t="shared" si="34"/>
        <v>28.117359413202937</v>
      </c>
      <c r="J51" s="179">
        <v>156</v>
      </c>
      <c r="K51" s="194">
        <f t="shared" si="35"/>
        <v>19.070904645476773</v>
      </c>
      <c r="L51" s="179">
        <v>138</v>
      </c>
      <c r="M51" s="194">
        <f t="shared" si="36"/>
        <v>16.87041564792176</v>
      </c>
      <c r="N51" s="179">
        <v>232</v>
      </c>
      <c r="O51" s="194">
        <f t="shared" si="37"/>
        <v>28.361858190709043</v>
      </c>
      <c r="P51" s="195">
        <f t="shared" si="22"/>
        <v>278</v>
      </c>
      <c r="Q51" s="196">
        <f t="shared" si="23"/>
        <v>33.985330073349637</v>
      </c>
      <c r="R51" s="195">
        <f t="shared" si="24"/>
        <v>370</v>
      </c>
      <c r="S51" s="196">
        <f t="shared" si="25"/>
        <v>45.232273838630803</v>
      </c>
      <c r="T51" s="179">
        <v>54</v>
      </c>
      <c r="U51" s="194">
        <f t="shared" si="26"/>
        <v>6.6014669926650367</v>
      </c>
      <c r="V51" s="179">
        <v>234</v>
      </c>
      <c r="W51" s="194">
        <f t="shared" si="27"/>
        <v>28.606356968215156</v>
      </c>
      <c r="X51" s="179">
        <v>157</v>
      </c>
      <c r="Y51" s="194">
        <f t="shared" si="28"/>
        <v>19.193154034229828</v>
      </c>
      <c r="Z51" s="179">
        <v>136</v>
      </c>
      <c r="AA51" s="194">
        <f t="shared" si="29"/>
        <v>16.625916870415647</v>
      </c>
      <c r="AB51" s="179">
        <v>226</v>
      </c>
      <c r="AC51" s="194">
        <f t="shared" si="30"/>
        <v>27.628361858190708</v>
      </c>
      <c r="AD51" s="195">
        <f t="shared" si="38"/>
        <v>288</v>
      </c>
      <c r="AE51" s="196">
        <f t="shared" si="31"/>
        <v>35.207823960880198</v>
      </c>
      <c r="AF51" s="195">
        <f t="shared" si="39"/>
        <v>362</v>
      </c>
      <c r="AG51" s="196">
        <f t="shared" si="32"/>
        <v>44.254278728606359</v>
      </c>
    </row>
    <row r="52" spans="2:33" s="381" customFormat="1" x14ac:dyDescent="0.25">
      <c r="B52" s="144" t="s">
        <v>47</v>
      </c>
      <c r="C52" s="191">
        <v>933</v>
      </c>
      <c r="D52" s="387">
        <v>832</v>
      </c>
      <c r="E52" s="145">
        <f t="shared" si="40"/>
        <v>89.174705251875665</v>
      </c>
      <c r="F52" s="179">
        <v>18</v>
      </c>
      <c r="G52" s="194">
        <f t="shared" si="33"/>
        <v>1.929260450160772</v>
      </c>
      <c r="H52" s="179">
        <v>212</v>
      </c>
      <c r="I52" s="194">
        <f t="shared" si="34"/>
        <v>22.722400857449088</v>
      </c>
      <c r="J52" s="179">
        <v>119</v>
      </c>
      <c r="K52" s="194">
        <f t="shared" si="35"/>
        <v>12.754555198285104</v>
      </c>
      <c r="L52" s="179">
        <v>276</v>
      </c>
      <c r="M52" s="194">
        <f t="shared" si="36"/>
        <v>29.581993569131832</v>
      </c>
      <c r="N52" s="179">
        <v>301</v>
      </c>
      <c r="O52" s="194">
        <f t="shared" si="37"/>
        <v>32.261521972132904</v>
      </c>
      <c r="P52" s="195">
        <f t="shared" si="22"/>
        <v>230</v>
      </c>
      <c r="Q52" s="196">
        <f t="shared" si="23"/>
        <v>24.65166130760986</v>
      </c>
      <c r="R52" s="195">
        <f t="shared" si="24"/>
        <v>577</v>
      </c>
      <c r="S52" s="196">
        <f t="shared" si="25"/>
        <v>61.843515541264736</v>
      </c>
      <c r="T52" s="179">
        <v>17</v>
      </c>
      <c r="U52" s="194">
        <f t="shared" si="26"/>
        <v>1.822079314040729</v>
      </c>
      <c r="V52" s="179">
        <v>211</v>
      </c>
      <c r="W52" s="194">
        <f t="shared" si="27"/>
        <v>22.615219721329048</v>
      </c>
      <c r="X52" s="179">
        <v>150</v>
      </c>
      <c r="Y52" s="194">
        <f t="shared" si="28"/>
        <v>16.077170418006432</v>
      </c>
      <c r="Z52" s="179">
        <v>259</v>
      </c>
      <c r="AA52" s="194">
        <f t="shared" si="29"/>
        <v>27.759914255091108</v>
      </c>
      <c r="AB52" s="179">
        <v>288</v>
      </c>
      <c r="AC52" s="194">
        <f t="shared" si="30"/>
        <v>30.868167202572351</v>
      </c>
      <c r="AD52" s="195">
        <f t="shared" si="38"/>
        <v>228</v>
      </c>
      <c r="AE52" s="196">
        <f t="shared" si="31"/>
        <v>24.437299035369776</v>
      </c>
      <c r="AF52" s="195">
        <f t="shared" si="39"/>
        <v>547</v>
      </c>
      <c r="AG52" s="196">
        <f t="shared" si="32"/>
        <v>58.628081457663448</v>
      </c>
    </row>
    <row r="53" spans="2:33" s="381" customFormat="1" x14ac:dyDescent="0.25">
      <c r="B53" s="144" t="s">
        <v>48</v>
      </c>
      <c r="C53" s="191">
        <v>2878</v>
      </c>
      <c r="D53" s="387">
        <v>2393</v>
      </c>
      <c r="E53" s="145">
        <f t="shared" si="40"/>
        <v>83.14801945795692</v>
      </c>
      <c r="F53" s="179">
        <v>88</v>
      </c>
      <c r="G53" s="194">
        <f t="shared" si="33"/>
        <v>3.0576789437109104</v>
      </c>
      <c r="H53" s="179">
        <v>704</v>
      </c>
      <c r="I53" s="194">
        <f t="shared" si="34"/>
        <v>24.461431549687283</v>
      </c>
      <c r="J53" s="179">
        <v>549</v>
      </c>
      <c r="K53" s="194">
        <f t="shared" si="35"/>
        <v>19.075747046560114</v>
      </c>
      <c r="L53" s="179">
        <v>328</v>
      </c>
      <c r="M53" s="194">
        <f t="shared" si="36"/>
        <v>11.396803335649757</v>
      </c>
      <c r="N53" s="179">
        <v>1164</v>
      </c>
      <c r="O53" s="194">
        <f t="shared" si="37"/>
        <v>40.444753300903407</v>
      </c>
      <c r="P53" s="195">
        <f t="shared" si="22"/>
        <v>792</v>
      </c>
      <c r="Q53" s="196">
        <f t="shared" si="23"/>
        <v>27.519110493398191</v>
      </c>
      <c r="R53" s="195">
        <f t="shared" si="24"/>
        <v>1492</v>
      </c>
      <c r="S53" s="196">
        <f t="shared" si="25"/>
        <v>51.841556636553165</v>
      </c>
      <c r="T53" s="179">
        <v>140</v>
      </c>
      <c r="U53" s="194">
        <f t="shared" si="26"/>
        <v>4.864489228630994</v>
      </c>
      <c r="V53" s="179">
        <v>684</v>
      </c>
      <c r="W53" s="194">
        <f t="shared" si="27"/>
        <v>23.766504517025712</v>
      </c>
      <c r="X53" s="179">
        <v>532</v>
      </c>
      <c r="Y53" s="194">
        <f t="shared" si="28"/>
        <v>18.485059068797778</v>
      </c>
      <c r="Z53" s="179">
        <v>364</v>
      </c>
      <c r="AA53" s="194">
        <f t="shared" si="29"/>
        <v>12.647671994440584</v>
      </c>
      <c r="AB53" s="179">
        <v>1118</v>
      </c>
      <c r="AC53" s="194">
        <f t="shared" si="30"/>
        <v>38.846421125781795</v>
      </c>
      <c r="AD53" s="195">
        <f t="shared" si="38"/>
        <v>824</v>
      </c>
      <c r="AE53" s="196">
        <f t="shared" si="31"/>
        <v>28.630993745656706</v>
      </c>
      <c r="AF53" s="195">
        <f t="shared" si="39"/>
        <v>1482</v>
      </c>
      <c r="AG53" s="196">
        <f t="shared" si="32"/>
        <v>51.494093120222374</v>
      </c>
    </row>
    <row r="54" spans="2:33" s="381" customFormat="1" x14ac:dyDescent="0.25">
      <c r="B54" s="144" t="s">
        <v>49</v>
      </c>
      <c r="C54" s="191">
        <v>461</v>
      </c>
      <c r="D54" s="387">
        <v>371</v>
      </c>
      <c r="E54" s="145">
        <f t="shared" si="40"/>
        <v>80.477223427331893</v>
      </c>
      <c r="F54" s="179">
        <v>26</v>
      </c>
      <c r="G54" s="194">
        <f t="shared" si="33"/>
        <v>5.6399132321041208</v>
      </c>
      <c r="H54" s="179">
        <v>169</v>
      </c>
      <c r="I54" s="194">
        <f t="shared" si="34"/>
        <v>36.659436008676785</v>
      </c>
      <c r="J54" s="179">
        <v>86</v>
      </c>
      <c r="K54" s="194">
        <f t="shared" si="35"/>
        <v>18.655097613882862</v>
      </c>
      <c r="L54" s="179">
        <v>43</v>
      </c>
      <c r="M54" s="194">
        <f t="shared" si="36"/>
        <v>9.3275488069414312</v>
      </c>
      <c r="N54" s="179">
        <v>130</v>
      </c>
      <c r="O54" s="194">
        <f t="shared" si="37"/>
        <v>28.199566160520607</v>
      </c>
      <c r="P54" s="195">
        <f t="shared" si="22"/>
        <v>195</v>
      </c>
      <c r="Q54" s="196">
        <f t="shared" si="23"/>
        <v>42.299349240780906</v>
      </c>
      <c r="R54" s="195">
        <f t="shared" si="24"/>
        <v>173</v>
      </c>
      <c r="S54" s="196">
        <f t="shared" si="25"/>
        <v>37.52711496746204</v>
      </c>
      <c r="T54" s="179">
        <v>35</v>
      </c>
      <c r="U54" s="194">
        <f t="shared" si="26"/>
        <v>7.5921908893709329</v>
      </c>
      <c r="V54" s="162">
        <v>165</v>
      </c>
      <c r="W54" s="194">
        <f t="shared" si="27"/>
        <v>35.791757049891544</v>
      </c>
      <c r="X54" s="179">
        <v>90</v>
      </c>
      <c r="Y54" s="194">
        <f t="shared" si="28"/>
        <v>19.522776572668114</v>
      </c>
      <c r="Z54" s="179">
        <v>42</v>
      </c>
      <c r="AA54" s="194">
        <f t="shared" si="29"/>
        <v>9.1106290672451191</v>
      </c>
      <c r="AB54" s="179">
        <v>124</v>
      </c>
      <c r="AC54" s="194">
        <f t="shared" si="30"/>
        <v>26.898047722342731</v>
      </c>
      <c r="AD54" s="195">
        <f t="shared" si="38"/>
        <v>200</v>
      </c>
      <c r="AE54" s="196">
        <f t="shared" si="31"/>
        <v>43.383947939262477</v>
      </c>
      <c r="AF54" s="195">
        <f t="shared" si="39"/>
        <v>166</v>
      </c>
      <c r="AG54" s="196">
        <f t="shared" si="32"/>
        <v>36.008676789587852</v>
      </c>
    </row>
    <row r="55" spans="2:33" s="381" customFormat="1" x14ac:dyDescent="0.25">
      <c r="B55" s="144" t="s">
        <v>50</v>
      </c>
      <c r="C55" s="191">
        <v>536</v>
      </c>
      <c r="D55" s="387">
        <v>464</v>
      </c>
      <c r="E55" s="145">
        <f t="shared" si="40"/>
        <v>86.567164179104481</v>
      </c>
      <c r="F55" s="179">
        <v>15</v>
      </c>
      <c r="G55" s="194">
        <f t="shared" si="33"/>
        <v>2.7985074626865671</v>
      </c>
      <c r="H55" s="179">
        <v>158</v>
      </c>
      <c r="I55" s="194">
        <f t="shared" si="34"/>
        <v>29.477611940298509</v>
      </c>
      <c r="J55" s="179">
        <v>104</v>
      </c>
      <c r="K55" s="194">
        <f t="shared" si="35"/>
        <v>19.402985074626866</v>
      </c>
      <c r="L55" s="179">
        <v>61</v>
      </c>
      <c r="M55" s="194">
        <f t="shared" si="36"/>
        <v>11.380597014925373</v>
      </c>
      <c r="N55" s="179">
        <v>191</v>
      </c>
      <c r="O55" s="194">
        <f t="shared" si="37"/>
        <v>35.634328358208954</v>
      </c>
      <c r="P55" s="195">
        <f t="shared" si="22"/>
        <v>173</v>
      </c>
      <c r="Q55" s="196">
        <f t="shared" si="23"/>
        <v>32.276119402985074</v>
      </c>
      <c r="R55" s="195">
        <f t="shared" si="24"/>
        <v>252</v>
      </c>
      <c r="S55" s="196">
        <f t="shared" si="25"/>
        <v>47.014925373134332</v>
      </c>
      <c r="T55" s="179">
        <v>25</v>
      </c>
      <c r="U55" s="194">
        <f t="shared" si="26"/>
        <v>4.6641791044776122</v>
      </c>
      <c r="V55" s="162">
        <v>150</v>
      </c>
      <c r="W55" s="194">
        <f t="shared" si="27"/>
        <v>27.985074626865668</v>
      </c>
      <c r="X55" s="179">
        <v>102</v>
      </c>
      <c r="Y55" s="194">
        <f t="shared" si="28"/>
        <v>19.029850746268657</v>
      </c>
      <c r="Z55" s="179">
        <v>67</v>
      </c>
      <c r="AA55" s="194">
        <f t="shared" si="29"/>
        <v>12.5</v>
      </c>
      <c r="AB55" s="179">
        <v>185</v>
      </c>
      <c r="AC55" s="194">
        <f t="shared" si="30"/>
        <v>34.514925373134332</v>
      </c>
      <c r="AD55" s="195">
        <f t="shared" si="38"/>
        <v>175</v>
      </c>
      <c r="AE55" s="196">
        <f t="shared" si="31"/>
        <v>32.649253731343286</v>
      </c>
      <c r="AF55" s="195">
        <f t="shared" si="39"/>
        <v>252</v>
      </c>
      <c r="AG55" s="196">
        <f t="shared" si="32"/>
        <v>47.014925373134332</v>
      </c>
    </row>
    <row r="56" spans="2:33" s="381" customFormat="1" x14ac:dyDescent="0.25">
      <c r="B56" s="144" t="s">
        <v>51</v>
      </c>
      <c r="C56" s="191">
        <v>512</v>
      </c>
      <c r="D56" s="387">
        <v>385</v>
      </c>
      <c r="E56" s="145">
        <f t="shared" si="40"/>
        <v>75.1953125</v>
      </c>
      <c r="F56" s="179">
        <v>34</v>
      </c>
      <c r="G56" s="194">
        <f t="shared" si="33"/>
        <v>6.640625</v>
      </c>
      <c r="H56" s="179">
        <v>182</v>
      </c>
      <c r="I56" s="194">
        <f t="shared" si="34"/>
        <v>35.546875</v>
      </c>
      <c r="J56" s="179">
        <v>106</v>
      </c>
      <c r="K56" s="194">
        <f t="shared" si="35"/>
        <v>20.703125</v>
      </c>
      <c r="L56" s="179">
        <v>57</v>
      </c>
      <c r="M56" s="194">
        <f t="shared" si="36"/>
        <v>11.1328125</v>
      </c>
      <c r="N56" s="179">
        <v>126</v>
      </c>
      <c r="O56" s="194">
        <f t="shared" si="37"/>
        <v>24.609375</v>
      </c>
      <c r="P56" s="195">
        <f t="shared" si="22"/>
        <v>216</v>
      </c>
      <c r="Q56" s="196">
        <f t="shared" si="23"/>
        <v>42.1875</v>
      </c>
      <c r="R56" s="195">
        <f t="shared" si="24"/>
        <v>183</v>
      </c>
      <c r="S56" s="196">
        <f t="shared" si="25"/>
        <v>35.7421875</v>
      </c>
      <c r="T56" s="179">
        <v>37</v>
      </c>
      <c r="U56" s="194">
        <f t="shared" si="26"/>
        <v>7.2265625</v>
      </c>
      <c r="V56" s="162">
        <v>185</v>
      </c>
      <c r="W56" s="194">
        <f t="shared" si="27"/>
        <v>36.1328125</v>
      </c>
      <c r="X56" s="179">
        <v>104</v>
      </c>
      <c r="Y56" s="194">
        <f t="shared" si="28"/>
        <v>20.3125</v>
      </c>
      <c r="Z56" s="179">
        <v>60</v>
      </c>
      <c r="AA56" s="194">
        <f t="shared" si="29"/>
        <v>11.71875</v>
      </c>
      <c r="AB56" s="179">
        <v>120</v>
      </c>
      <c r="AC56" s="194">
        <f t="shared" si="30"/>
        <v>23.4375</v>
      </c>
      <c r="AD56" s="195">
        <f t="shared" si="38"/>
        <v>222</v>
      </c>
      <c r="AE56" s="196">
        <f t="shared" si="31"/>
        <v>43.359375</v>
      </c>
      <c r="AF56" s="195">
        <f t="shared" si="39"/>
        <v>180</v>
      </c>
      <c r="AG56" s="196">
        <f t="shared" si="32"/>
        <v>35.15625</v>
      </c>
    </row>
    <row r="57" spans="2:33" s="381" customFormat="1" x14ac:dyDescent="0.25">
      <c r="B57" s="144" t="s">
        <v>52</v>
      </c>
      <c r="C57" s="191">
        <v>633</v>
      </c>
      <c r="D57" s="387">
        <v>463</v>
      </c>
      <c r="E57" s="145">
        <f t="shared" si="40"/>
        <v>73.143759873617697</v>
      </c>
      <c r="F57" s="179">
        <v>44</v>
      </c>
      <c r="G57" s="194">
        <f t="shared" si="33"/>
        <v>6.9510268562401265</v>
      </c>
      <c r="H57" s="179">
        <v>245</v>
      </c>
      <c r="I57" s="194">
        <f t="shared" si="34"/>
        <v>38.704581358609794</v>
      </c>
      <c r="J57" s="179">
        <v>133</v>
      </c>
      <c r="K57" s="194">
        <f t="shared" si="35"/>
        <v>21.011058451816748</v>
      </c>
      <c r="L57" s="179">
        <v>82</v>
      </c>
      <c r="M57" s="194">
        <f t="shared" si="36"/>
        <v>12.954186413902052</v>
      </c>
      <c r="N57" s="179">
        <v>122</v>
      </c>
      <c r="O57" s="194">
        <f t="shared" si="37"/>
        <v>19.273301737756714</v>
      </c>
      <c r="P57" s="195">
        <f t="shared" si="22"/>
        <v>289</v>
      </c>
      <c r="Q57" s="196">
        <f t="shared" si="23"/>
        <v>45.65560821484992</v>
      </c>
      <c r="R57" s="195">
        <f t="shared" si="24"/>
        <v>204</v>
      </c>
      <c r="S57" s="196">
        <f t="shared" si="25"/>
        <v>32.227488151658768</v>
      </c>
      <c r="T57" s="179">
        <v>56</v>
      </c>
      <c r="U57" s="194">
        <f t="shared" si="26"/>
        <v>8.8467614533965246</v>
      </c>
      <c r="V57" s="162">
        <v>246</v>
      </c>
      <c r="W57" s="194">
        <f t="shared" si="27"/>
        <v>38.862559241706165</v>
      </c>
      <c r="X57" s="179">
        <v>125</v>
      </c>
      <c r="Y57" s="194">
        <f t="shared" si="28"/>
        <v>19.747235387045812</v>
      </c>
      <c r="Z57" s="179">
        <v>78</v>
      </c>
      <c r="AA57" s="194">
        <f t="shared" si="29"/>
        <v>12.322274881516588</v>
      </c>
      <c r="AB57" s="179">
        <v>119</v>
      </c>
      <c r="AC57" s="194">
        <f t="shared" si="30"/>
        <v>18.799368088467613</v>
      </c>
      <c r="AD57" s="195">
        <f t="shared" si="38"/>
        <v>302</v>
      </c>
      <c r="AE57" s="196">
        <f t="shared" si="31"/>
        <v>47.709320695102683</v>
      </c>
      <c r="AF57" s="195">
        <f t="shared" si="39"/>
        <v>197</v>
      </c>
      <c r="AG57" s="196">
        <f t="shared" si="32"/>
        <v>31.121642969984205</v>
      </c>
    </row>
    <row r="58" spans="2:33" s="381" customFormat="1" x14ac:dyDescent="0.25">
      <c r="B58" s="144" t="s">
        <v>53</v>
      </c>
      <c r="C58" s="191">
        <v>788</v>
      </c>
      <c r="D58" s="387">
        <v>582</v>
      </c>
      <c r="E58" s="145">
        <f t="shared" si="40"/>
        <v>73.857868020304565</v>
      </c>
      <c r="F58" s="179">
        <v>44</v>
      </c>
      <c r="G58" s="194">
        <f t="shared" si="33"/>
        <v>5.5837563451776653</v>
      </c>
      <c r="H58" s="179">
        <v>246</v>
      </c>
      <c r="I58" s="194">
        <f t="shared" si="34"/>
        <v>31.218274111675125</v>
      </c>
      <c r="J58" s="179">
        <v>180</v>
      </c>
      <c r="K58" s="194">
        <f t="shared" si="35"/>
        <v>22.842639593908629</v>
      </c>
      <c r="L58" s="179">
        <v>97</v>
      </c>
      <c r="M58" s="194">
        <f t="shared" si="36"/>
        <v>12.30964467005076</v>
      </c>
      <c r="N58" s="179">
        <v>214</v>
      </c>
      <c r="O58" s="194">
        <f t="shared" si="37"/>
        <v>27.157360406091367</v>
      </c>
      <c r="P58" s="195">
        <f t="shared" ref="P58:P79" si="41">F58+H58</f>
        <v>290</v>
      </c>
      <c r="Q58" s="196">
        <f t="shared" ref="Q58:Q79" si="42">(P58/C58)*100</f>
        <v>36.802030456852791</v>
      </c>
      <c r="R58" s="195">
        <f t="shared" ref="R58:R79" si="43">L58+N58</f>
        <v>311</v>
      </c>
      <c r="S58" s="196">
        <f t="shared" ref="S58:S79" si="44">(R58/C58)*100</f>
        <v>39.467005076142129</v>
      </c>
      <c r="T58" s="179">
        <v>60</v>
      </c>
      <c r="U58" s="194">
        <f t="shared" ref="U58:U79" si="45">(T58/C58)*100</f>
        <v>7.6142131979695442</v>
      </c>
      <c r="V58" s="162">
        <v>240</v>
      </c>
      <c r="W58" s="194">
        <f t="shared" ref="W58:W79" si="46">(V58/C58)*100</f>
        <v>30.456852791878177</v>
      </c>
      <c r="X58" s="179">
        <v>172</v>
      </c>
      <c r="Y58" s="194">
        <f t="shared" ref="Y58:Y79" si="47">(X58/C58)*100</f>
        <v>21.82741116751269</v>
      </c>
      <c r="Z58" s="179">
        <v>107</v>
      </c>
      <c r="AA58" s="194">
        <f t="shared" ref="AA58:AA79" si="48">(Z58/C58)*100</f>
        <v>13.578680203045684</v>
      </c>
      <c r="AB58" s="179">
        <v>203</v>
      </c>
      <c r="AC58" s="194">
        <f t="shared" ref="AC58:AC79" si="49">(AB58/C58)*100</f>
        <v>25.761421319796955</v>
      </c>
      <c r="AD58" s="195">
        <f t="shared" si="38"/>
        <v>300</v>
      </c>
      <c r="AE58" s="196">
        <f t="shared" ref="AE58:AE79" si="50">(AD58/C58)*100</f>
        <v>38.07106598984771</v>
      </c>
      <c r="AF58" s="195">
        <f t="shared" si="39"/>
        <v>310</v>
      </c>
      <c r="AG58" s="196">
        <f t="shared" ref="AG58:AG79" si="51">(AF58/C58)*100</f>
        <v>39.340101522842644</v>
      </c>
    </row>
    <row r="59" spans="2:33" s="381" customFormat="1" x14ac:dyDescent="0.25">
      <c r="B59" s="144" t="s">
        <v>54</v>
      </c>
      <c r="C59" s="191">
        <v>748</v>
      </c>
      <c r="D59" s="387">
        <v>647</v>
      </c>
      <c r="E59" s="145">
        <f t="shared" si="40"/>
        <v>86.497326203208559</v>
      </c>
      <c r="F59" s="179">
        <v>23</v>
      </c>
      <c r="G59" s="194">
        <f t="shared" si="33"/>
        <v>3.0748663101604281</v>
      </c>
      <c r="H59" s="179">
        <v>164</v>
      </c>
      <c r="I59" s="194">
        <f t="shared" si="34"/>
        <v>21.925133689839569</v>
      </c>
      <c r="J59" s="179">
        <v>139</v>
      </c>
      <c r="K59" s="194">
        <f t="shared" si="35"/>
        <v>18.582887700534759</v>
      </c>
      <c r="L59" s="179">
        <v>77</v>
      </c>
      <c r="M59" s="194">
        <f t="shared" si="36"/>
        <v>10.294117647058822</v>
      </c>
      <c r="N59" s="179">
        <v>335</v>
      </c>
      <c r="O59" s="194">
        <f t="shared" si="37"/>
        <v>44.786096256684495</v>
      </c>
      <c r="P59" s="195">
        <f t="shared" si="41"/>
        <v>187</v>
      </c>
      <c r="Q59" s="196">
        <f t="shared" si="42"/>
        <v>25</v>
      </c>
      <c r="R59" s="195">
        <f t="shared" si="43"/>
        <v>412</v>
      </c>
      <c r="S59" s="196">
        <f t="shared" si="44"/>
        <v>55.080213903743314</v>
      </c>
      <c r="T59" s="179">
        <v>24</v>
      </c>
      <c r="U59" s="194">
        <f t="shared" si="45"/>
        <v>3.2085561497326207</v>
      </c>
      <c r="V59" s="162">
        <v>167</v>
      </c>
      <c r="W59" s="194">
        <f t="shared" si="46"/>
        <v>22.326203208556151</v>
      </c>
      <c r="X59" s="179">
        <v>130</v>
      </c>
      <c r="Y59" s="194">
        <f t="shared" si="47"/>
        <v>17.379679144385026</v>
      </c>
      <c r="Z59" s="179">
        <v>81</v>
      </c>
      <c r="AA59" s="194">
        <f t="shared" si="48"/>
        <v>10.828877005347595</v>
      </c>
      <c r="AB59" s="179">
        <v>334</v>
      </c>
      <c r="AC59" s="194">
        <f t="shared" si="49"/>
        <v>44.652406417112303</v>
      </c>
      <c r="AD59" s="195">
        <f t="shared" si="38"/>
        <v>191</v>
      </c>
      <c r="AE59" s="196">
        <f t="shared" si="50"/>
        <v>25.534759358288774</v>
      </c>
      <c r="AF59" s="195">
        <f t="shared" si="39"/>
        <v>415</v>
      </c>
      <c r="AG59" s="196">
        <f t="shared" si="51"/>
        <v>55.481283422459896</v>
      </c>
    </row>
    <row r="60" spans="2:33" s="381" customFormat="1" x14ac:dyDescent="0.25">
      <c r="B60" s="144" t="s">
        <v>55</v>
      </c>
      <c r="C60" s="191">
        <v>436</v>
      </c>
      <c r="D60" s="387">
        <v>330</v>
      </c>
      <c r="E60" s="145">
        <f t="shared" si="40"/>
        <v>75.688073394495419</v>
      </c>
      <c r="F60" s="179">
        <v>23</v>
      </c>
      <c r="G60" s="194">
        <f t="shared" si="33"/>
        <v>5.2752293577981657</v>
      </c>
      <c r="H60" s="179">
        <v>148</v>
      </c>
      <c r="I60" s="194">
        <f t="shared" si="34"/>
        <v>33.944954128440372</v>
      </c>
      <c r="J60" s="179">
        <v>92</v>
      </c>
      <c r="K60" s="194">
        <f t="shared" si="35"/>
        <v>21.100917431192663</v>
      </c>
      <c r="L60" s="179">
        <v>54</v>
      </c>
      <c r="M60" s="194">
        <f t="shared" si="36"/>
        <v>12.385321100917432</v>
      </c>
      <c r="N60" s="179">
        <v>114</v>
      </c>
      <c r="O60" s="194">
        <f t="shared" si="37"/>
        <v>26.146788990825687</v>
      </c>
      <c r="P60" s="195">
        <f t="shared" si="41"/>
        <v>171</v>
      </c>
      <c r="Q60" s="196">
        <f t="shared" si="42"/>
        <v>39.220183486238533</v>
      </c>
      <c r="R60" s="195">
        <f t="shared" si="43"/>
        <v>168</v>
      </c>
      <c r="S60" s="196">
        <f t="shared" si="44"/>
        <v>38.532110091743121</v>
      </c>
      <c r="T60" s="179">
        <v>37</v>
      </c>
      <c r="U60" s="194">
        <f t="shared" si="45"/>
        <v>8.486238532110093</v>
      </c>
      <c r="V60" s="162">
        <v>142</v>
      </c>
      <c r="W60" s="194">
        <f t="shared" si="46"/>
        <v>32.568807339449542</v>
      </c>
      <c r="X60" s="179">
        <v>86</v>
      </c>
      <c r="Y60" s="194">
        <f t="shared" si="47"/>
        <v>19.724770642201836</v>
      </c>
      <c r="Z60" s="179">
        <v>68</v>
      </c>
      <c r="AA60" s="194">
        <f t="shared" si="48"/>
        <v>15.596330275229359</v>
      </c>
      <c r="AB60" s="179">
        <v>98</v>
      </c>
      <c r="AC60" s="194">
        <f t="shared" si="49"/>
        <v>22.477064220183486</v>
      </c>
      <c r="AD60" s="195">
        <f t="shared" si="38"/>
        <v>179</v>
      </c>
      <c r="AE60" s="196">
        <f t="shared" si="50"/>
        <v>41.055045871559628</v>
      </c>
      <c r="AF60" s="195">
        <f t="shared" si="39"/>
        <v>166</v>
      </c>
      <c r="AG60" s="196">
        <f t="shared" si="51"/>
        <v>38.073394495412842</v>
      </c>
    </row>
    <row r="61" spans="2:33" s="381" customFormat="1" x14ac:dyDescent="0.25">
      <c r="B61" s="144" t="s">
        <v>56</v>
      </c>
      <c r="C61" s="191">
        <v>491</v>
      </c>
      <c r="D61" s="387">
        <v>380</v>
      </c>
      <c r="E61" s="145">
        <f t="shared" si="40"/>
        <v>77.39307535641548</v>
      </c>
      <c r="F61" s="179">
        <v>18</v>
      </c>
      <c r="G61" s="194">
        <f t="shared" si="33"/>
        <v>3.6659877800407332</v>
      </c>
      <c r="H61" s="179">
        <v>168</v>
      </c>
      <c r="I61" s="194">
        <f t="shared" si="34"/>
        <v>34.215885947046843</v>
      </c>
      <c r="J61" s="179">
        <v>97</v>
      </c>
      <c r="K61" s="194">
        <f t="shared" si="35"/>
        <v>19.75560081466395</v>
      </c>
      <c r="L61" s="179">
        <v>46</v>
      </c>
      <c r="M61" s="194">
        <f t="shared" si="36"/>
        <v>9.3686354378818741</v>
      </c>
      <c r="N61" s="179">
        <v>154</v>
      </c>
      <c r="O61" s="194">
        <f t="shared" si="37"/>
        <v>31.364562118126273</v>
      </c>
      <c r="P61" s="195">
        <f t="shared" si="41"/>
        <v>186</v>
      </c>
      <c r="Q61" s="196">
        <f t="shared" si="42"/>
        <v>37.88187372708758</v>
      </c>
      <c r="R61" s="195">
        <f t="shared" si="43"/>
        <v>200</v>
      </c>
      <c r="S61" s="196">
        <f t="shared" si="44"/>
        <v>40.73319755600815</v>
      </c>
      <c r="T61" s="179">
        <v>25</v>
      </c>
      <c r="U61" s="194">
        <f t="shared" si="45"/>
        <v>5.0916496945010188</v>
      </c>
      <c r="V61" s="162">
        <v>160</v>
      </c>
      <c r="W61" s="194">
        <f t="shared" si="46"/>
        <v>32.586558044806516</v>
      </c>
      <c r="X61" s="179">
        <v>98</v>
      </c>
      <c r="Y61" s="194">
        <f t="shared" si="47"/>
        <v>19.959266802443992</v>
      </c>
      <c r="Z61" s="179">
        <v>46</v>
      </c>
      <c r="AA61" s="194">
        <f t="shared" si="48"/>
        <v>9.3686354378818741</v>
      </c>
      <c r="AB61" s="179">
        <v>155</v>
      </c>
      <c r="AC61" s="194">
        <f t="shared" si="49"/>
        <v>31.568228105906314</v>
      </c>
      <c r="AD61" s="195">
        <f t="shared" si="38"/>
        <v>185</v>
      </c>
      <c r="AE61" s="196">
        <f t="shared" si="50"/>
        <v>37.678207739307531</v>
      </c>
      <c r="AF61" s="195">
        <f t="shared" si="39"/>
        <v>201</v>
      </c>
      <c r="AG61" s="196">
        <f t="shared" si="51"/>
        <v>40.936863543788185</v>
      </c>
    </row>
    <row r="62" spans="2:33" s="381" customFormat="1" x14ac:dyDescent="0.25">
      <c r="B62" s="144" t="s">
        <v>57</v>
      </c>
      <c r="C62" s="191">
        <v>1970</v>
      </c>
      <c r="D62" s="387">
        <v>1609</v>
      </c>
      <c r="E62" s="145">
        <f t="shared" si="40"/>
        <v>81.675126903553306</v>
      </c>
      <c r="F62" s="179">
        <v>59</v>
      </c>
      <c r="G62" s="194">
        <f t="shared" si="33"/>
        <v>2.9949238578680202</v>
      </c>
      <c r="H62" s="179">
        <v>421</v>
      </c>
      <c r="I62" s="194">
        <f t="shared" si="34"/>
        <v>21.37055837563452</v>
      </c>
      <c r="J62" s="179">
        <v>336</v>
      </c>
      <c r="K62" s="194">
        <f t="shared" si="35"/>
        <v>17.055837563451774</v>
      </c>
      <c r="L62" s="179">
        <v>328</v>
      </c>
      <c r="M62" s="194">
        <f t="shared" si="36"/>
        <v>16.649746192893399</v>
      </c>
      <c r="N62" s="179">
        <v>800</v>
      </c>
      <c r="O62" s="194">
        <f t="shared" si="37"/>
        <v>40.609137055837564</v>
      </c>
      <c r="P62" s="195">
        <f t="shared" si="41"/>
        <v>480</v>
      </c>
      <c r="Q62" s="196">
        <f t="shared" si="42"/>
        <v>24.36548223350254</v>
      </c>
      <c r="R62" s="195">
        <f t="shared" si="43"/>
        <v>1128</v>
      </c>
      <c r="S62" s="196">
        <f t="shared" si="44"/>
        <v>57.25888324873096</v>
      </c>
      <c r="T62" s="179">
        <v>74</v>
      </c>
      <c r="U62" s="194">
        <f t="shared" si="45"/>
        <v>3.7563451776649748</v>
      </c>
      <c r="V62" s="162">
        <v>420</v>
      </c>
      <c r="W62" s="194">
        <f t="shared" si="46"/>
        <v>21.319796954314722</v>
      </c>
      <c r="X62" s="179">
        <v>318</v>
      </c>
      <c r="Y62" s="194">
        <f t="shared" si="47"/>
        <v>16.142131979695431</v>
      </c>
      <c r="Z62" s="179">
        <v>324</v>
      </c>
      <c r="AA62" s="194">
        <f t="shared" si="48"/>
        <v>16.446700507614214</v>
      </c>
      <c r="AB62" s="179">
        <v>808</v>
      </c>
      <c r="AC62" s="194">
        <f t="shared" si="49"/>
        <v>41.015228426395936</v>
      </c>
      <c r="AD62" s="195">
        <f t="shared" si="38"/>
        <v>494</v>
      </c>
      <c r="AE62" s="196">
        <f t="shared" si="50"/>
        <v>25.076142131979694</v>
      </c>
      <c r="AF62" s="195">
        <f t="shared" si="39"/>
        <v>1132</v>
      </c>
      <c r="AG62" s="196">
        <f t="shared" si="51"/>
        <v>57.461928934010153</v>
      </c>
    </row>
    <row r="63" spans="2:33" s="381" customFormat="1" x14ac:dyDescent="0.25">
      <c r="B63" s="144" t="s">
        <v>58</v>
      </c>
      <c r="C63" s="191">
        <v>338</v>
      </c>
      <c r="D63" s="387">
        <v>258</v>
      </c>
      <c r="E63" s="145">
        <f t="shared" si="40"/>
        <v>76.331360946745562</v>
      </c>
      <c r="F63" s="179">
        <v>24</v>
      </c>
      <c r="G63" s="194">
        <f t="shared" si="33"/>
        <v>7.1005917159763312</v>
      </c>
      <c r="H63" s="179">
        <v>90</v>
      </c>
      <c r="I63" s="194">
        <f t="shared" si="34"/>
        <v>26.627218934911244</v>
      </c>
      <c r="J63" s="179">
        <v>64</v>
      </c>
      <c r="K63" s="194">
        <f t="shared" si="35"/>
        <v>18.934911242603551</v>
      </c>
      <c r="L63" s="179">
        <v>38</v>
      </c>
      <c r="M63" s="194">
        <f t="shared" si="36"/>
        <v>11.242603550295858</v>
      </c>
      <c r="N63" s="179">
        <v>107</v>
      </c>
      <c r="O63" s="194">
        <f t="shared" si="37"/>
        <v>31.65680473372781</v>
      </c>
      <c r="P63" s="195">
        <f t="shared" si="41"/>
        <v>114</v>
      </c>
      <c r="Q63" s="196">
        <f t="shared" si="42"/>
        <v>33.727810650887577</v>
      </c>
      <c r="R63" s="195">
        <f t="shared" si="43"/>
        <v>145</v>
      </c>
      <c r="S63" s="196">
        <f t="shared" si="44"/>
        <v>42.899408284023671</v>
      </c>
      <c r="T63" s="179">
        <v>26</v>
      </c>
      <c r="U63" s="194">
        <f t="shared" si="45"/>
        <v>7.6923076923076925</v>
      </c>
      <c r="V63" s="162">
        <v>92</v>
      </c>
      <c r="W63" s="194">
        <f t="shared" si="46"/>
        <v>27.218934911242602</v>
      </c>
      <c r="X63" s="179">
        <v>61</v>
      </c>
      <c r="Y63" s="194">
        <f t="shared" si="47"/>
        <v>18.047337278106511</v>
      </c>
      <c r="Z63" s="179">
        <v>46</v>
      </c>
      <c r="AA63" s="194">
        <f t="shared" si="48"/>
        <v>13.609467455621301</v>
      </c>
      <c r="AB63" s="179">
        <v>100</v>
      </c>
      <c r="AC63" s="194">
        <f t="shared" si="49"/>
        <v>29.585798816568047</v>
      </c>
      <c r="AD63" s="195">
        <f t="shared" si="38"/>
        <v>118</v>
      </c>
      <c r="AE63" s="196">
        <f t="shared" si="50"/>
        <v>34.911242603550299</v>
      </c>
      <c r="AF63" s="195">
        <f t="shared" si="39"/>
        <v>146</v>
      </c>
      <c r="AG63" s="196">
        <f t="shared" si="51"/>
        <v>43.19526627218935</v>
      </c>
    </row>
    <row r="64" spans="2:33" s="381" customFormat="1" x14ac:dyDescent="0.25">
      <c r="B64" s="144" t="s">
        <v>59</v>
      </c>
      <c r="C64" s="191">
        <v>551</v>
      </c>
      <c r="D64" s="387">
        <v>402</v>
      </c>
      <c r="E64" s="145">
        <f t="shared" si="40"/>
        <v>72.958257713248642</v>
      </c>
      <c r="F64" s="179">
        <v>35</v>
      </c>
      <c r="G64" s="194">
        <f t="shared" si="33"/>
        <v>6.3520871143375679</v>
      </c>
      <c r="H64" s="179">
        <v>168</v>
      </c>
      <c r="I64" s="194">
        <f t="shared" si="34"/>
        <v>30.490018148820326</v>
      </c>
      <c r="J64" s="179">
        <v>114</v>
      </c>
      <c r="K64" s="194">
        <f t="shared" si="35"/>
        <v>20.689655172413794</v>
      </c>
      <c r="L64" s="179">
        <v>89</v>
      </c>
      <c r="M64" s="194">
        <f t="shared" si="36"/>
        <v>16.152450090744104</v>
      </c>
      <c r="N64" s="179">
        <v>135</v>
      </c>
      <c r="O64" s="194">
        <f t="shared" si="37"/>
        <v>24.500907441016334</v>
      </c>
      <c r="P64" s="195">
        <f t="shared" si="41"/>
        <v>203</v>
      </c>
      <c r="Q64" s="196">
        <f t="shared" si="42"/>
        <v>36.84210526315789</v>
      </c>
      <c r="R64" s="195">
        <f t="shared" si="43"/>
        <v>224</v>
      </c>
      <c r="S64" s="196">
        <f t="shared" si="44"/>
        <v>40.653357531760435</v>
      </c>
      <c r="T64" s="179">
        <v>45</v>
      </c>
      <c r="U64" s="194">
        <f t="shared" si="45"/>
        <v>8.1669691470054442</v>
      </c>
      <c r="V64" s="162">
        <v>166</v>
      </c>
      <c r="W64" s="194">
        <f t="shared" si="46"/>
        <v>30.127041742286753</v>
      </c>
      <c r="X64" s="179">
        <v>120</v>
      </c>
      <c r="Y64" s="194">
        <f t="shared" si="47"/>
        <v>21.778584392014519</v>
      </c>
      <c r="Z64" s="179">
        <v>86</v>
      </c>
      <c r="AA64" s="194">
        <f t="shared" si="48"/>
        <v>15.607985480943739</v>
      </c>
      <c r="AB64" s="179">
        <v>127</v>
      </c>
      <c r="AC64" s="194">
        <f t="shared" si="49"/>
        <v>23.049001814882033</v>
      </c>
      <c r="AD64" s="195">
        <f t="shared" si="38"/>
        <v>211</v>
      </c>
      <c r="AE64" s="196">
        <f t="shared" si="50"/>
        <v>38.294010889292196</v>
      </c>
      <c r="AF64" s="195">
        <f t="shared" si="39"/>
        <v>213</v>
      </c>
      <c r="AG64" s="196">
        <f t="shared" si="51"/>
        <v>38.656987295825772</v>
      </c>
    </row>
    <row r="65" spans="2:33" s="381" customFormat="1" x14ac:dyDescent="0.25">
      <c r="B65" s="144" t="s">
        <v>60</v>
      </c>
      <c r="C65" s="191">
        <v>577</v>
      </c>
      <c r="D65" s="387">
        <v>428</v>
      </c>
      <c r="E65" s="145">
        <f t="shared" si="40"/>
        <v>74.176776429809365</v>
      </c>
      <c r="F65" s="179">
        <v>29</v>
      </c>
      <c r="G65" s="194">
        <f t="shared" si="33"/>
        <v>5.0259965337954942</v>
      </c>
      <c r="H65" s="179">
        <v>175</v>
      </c>
      <c r="I65" s="194">
        <f t="shared" si="34"/>
        <v>30.329289428076255</v>
      </c>
      <c r="J65" s="179">
        <v>110</v>
      </c>
      <c r="K65" s="194">
        <f t="shared" si="35"/>
        <v>19.064124783362217</v>
      </c>
      <c r="L65" s="179">
        <v>69</v>
      </c>
      <c r="M65" s="194">
        <f t="shared" si="36"/>
        <v>11.95840554592721</v>
      </c>
      <c r="N65" s="179">
        <v>187</v>
      </c>
      <c r="O65" s="194">
        <f t="shared" si="37"/>
        <v>32.40901213171577</v>
      </c>
      <c r="P65" s="195">
        <f t="shared" si="41"/>
        <v>204</v>
      </c>
      <c r="Q65" s="196">
        <f t="shared" si="42"/>
        <v>35.355285961871751</v>
      </c>
      <c r="R65" s="195">
        <f t="shared" si="43"/>
        <v>256</v>
      </c>
      <c r="S65" s="196">
        <f t="shared" si="44"/>
        <v>44.367417677642976</v>
      </c>
      <c r="T65" s="179">
        <v>36</v>
      </c>
      <c r="U65" s="194">
        <f t="shared" si="45"/>
        <v>6.239168110918544</v>
      </c>
      <c r="V65" s="162">
        <v>175</v>
      </c>
      <c r="W65" s="194">
        <f t="shared" si="46"/>
        <v>30.329289428076255</v>
      </c>
      <c r="X65" s="179">
        <v>101</v>
      </c>
      <c r="Y65" s="194">
        <f t="shared" si="47"/>
        <v>17.504332755632582</v>
      </c>
      <c r="Z65" s="179">
        <v>77</v>
      </c>
      <c r="AA65" s="194">
        <f t="shared" si="48"/>
        <v>13.344887348353554</v>
      </c>
      <c r="AB65" s="179">
        <v>182</v>
      </c>
      <c r="AC65" s="194">
        <f t="shared" si="49"/>
        <v>31.542461005199307</v>
      </c>
      <c r="AD65" s="195">
        <f t="shared" si="38"/>
        <v>211</v>
      </c>
      <c r="AE65" s="196">
        <f t="shared" si="50"/>
        <v>36.568457538994807</v>
      </c>
      <c r="AF65" s="195">
        <f t="shared" si="39"/>
        <v>259</v>
      </c>
      <c r="AG65" s="196">
        <f t="shared" si="51"/>
        <v>44.887348353552859</v>
      </c>
    </row>
    <row r="66" spans="2:33" s="381" customFormat="1" x14ac:dyDescent="0.25">
      <c r="B66" s="144" t="s">
        <v>61</v>
      </c>
      <c r="C66" s="191">
        <v>645</v>
      </c>
      <c r="D66" s="387">
        <v>468</v>
      </c>
      <c r="E66" s="145">
        <f t="shared" si="40"/>
        <v>72.558139534883722</v>
      </c>
      <c r="F66" s="179">
        <v>36</v>
      </c>
      <c r="G66" s="194">
        <f t="shared" si="33"/>
        <v>5.5813953488372094</v>
      </c>
      <c r="H66" s="179">
        <v>207</v>
      </c>
      <c r="I66" s="194">
        <f t="shared" si="34"/>
        <v>32.093023255813954</v>
      </c>
      <c r="J66" s="179">
        <v>126</v>
      </c>
      <c r="K66" s="194">
        <f t="shared" si="35"/>
        <v>19.534883720930232</v>
      </c>
      <c r="L66" s="179">
        <v>73</v>
      </c>
      <c r="M66" s="194">
        <f t="shared" si="36"/>
        <v>11.317829457364342</v>
      </c>
      <c r="N66" s="179">
        <v>190</v>
      </c>
      <c r="O66" s="194">
        <f t="shared" si="37"/>
        <v>29.457364341085274</v>
      </c>
      <c r="P66" s="195">
        <f t="shared" si="41"/>
        <v>243</v>
      </c>
      <c r="Q66" s="196">
        <f t="shared" si="42"/>
        <v>37.674418604651159</v>
      </c>
      <c r="R66" s="195">
        <f t="shared" si="43"/>
        <v>263</v>
      </c>
      <c r="S66" s="196">
        <f t="shared" si="44"/>
        <v>40.775193798449614</v>
      </c>
      <c r="T66" s="179">
        <v>45</v>
      </c>
      <c r="U66" s="194">
        <f t="shared" si="45"/>
        <v>6.9767441860465116</v>
      </c>
      <c r="V66" s="162">
        <v>206</v>
      </c>
      <c r="W66" s="194">
        <f t="shared" si="46"/>
        <v>31.937984496124034</v>
      </c>
      <c r="X66" s="179">
        <v>122</v>
      </c>
      <c r="Y66" s="194">
        <f t="shared" si="47"/>
        <v>18.914728682170541</v>
      </c>
      <c r="Z66" s="179">
        <v>77</v>
      </c>
      <c r="AA66" s="194">
        <f t="shared" si="48"/>
        <v>11.937984496124031</v>
      </c>
      <c r="AB66" s="179">
        <v>181</v>
      </c>
      <c r="AC66" s="194">
        <f t="shared" si="49"/>
        <v>28.062015503875969</v>
      </c>
      <c r="AD66" s="195">
        <f t="shared" si="38"/>
        <v>251</v>
      </c>
      <c r="AE66" s="196">
        <f t="shared" si="50"/>
        <v>38.914728682170541</v>
      </c>
      <c r="AF66" s="195">
        <f t="shared" si="39"/>
        <v>258</v>
      </c>
      <c r="AG66" s="196">
        <f t="shared" si="51"/>
        <v>40</v>
      </c>
    </row>
    <row r="67" spans="2:33" s="381" customFormat="1" x14ac:dyDescent="0.25">
      <c r="B67" s="144" t="s">
        <v>62</v>
      </c>
      <c r="C67" s="191">
        <v>549</v>
      </c>
      <c r="D67" s="387">
        <v>408</v>
      </c>
      <c r="E67" s="145">
        <f t="shared" si="40"/>
        <v>74.316939890710387</v>
      </c>
      <c r="F67" s="179">
        <v>33</v>
      </c>
      <c r="G67" s="194">
        <f t="shared" si="33"/>
        <v>6.0109289617486334</v>
      </c>
      <c r="H67" s="179">
        <v>174</v>
      </c>
      <c r="I67" s="194">
        <f t="shared" si="34"/>
        <v>31.693989071038253</v>
      </c>
      <c r="J67" s="179">
        <v>99</v>
      </c>
      <c r="K67" s="194">
        <f t="shared" si="35"/>
        <v>18.032786885245901</v>
      </c>
      <c r="L67" s="179">
        <v>73</v>
      </c>
      <c r="M67" s="194">
        <f t="shared" si="36"/>
        <v>13.296903460837886</v>
      </c>
      <c r="N67" s="179">
        <v>164</v>
      </c>
      <c r="O67" s="194">
        <f t="shared" si="37"/>
        <v>29.87249544626594</v>
      </c>
      <c r="P67" s="195">
        <f t="shared" si="41"/>
        <v>207</v>
      </c>
      <c r="Q67" s="196">
        <f t="shared" si="42"/>
        <v>37.704918032786885</v>
      </c>
      <c r="R67" s="195">
        <f t="shared" si="43"/>
        <v>237</v>
      </c>
      <c r="S67" s="196">
        <f t="shared" si="44"/>
        <v>43.169398907103826</v>
      </c>
      <c r="T67" s="179">
        <v>42</v>
      </c>
      <c r="U67" s="194">
        <f t="shared" si="45"/>
        <v>7.6502732240437163</v>
      </c>
      <c r="V67" s="162">
        <v>171</v>
      </c>
      <c r="W67" s="194">
        <f t="shared" si="46"/>
        <v>31.147540983606557</v>
      </c>
      <c r="X67" s="179">
        <v>103</v>
      </c>
      <c r="Y67" s="194">
        <f t="shared" si="47"/>
        <v>18.761384335154826</v>
      </c>
      <c r="Z67" s="179">
        <v>91</v>
      </c>
      <c r="AA67" s="194">
        <f t="shared" si="48"/>
        <v>16.575591985428051</v>
      </c>
      <c r="AB67" s="179">
        <v>139</v>
      </c>
      <c r="AC67" s="194">
        <f t="shared" si="49"/>
        <v>25.318761384335154</v>
      </c>
      <c r="AD67" s="195">
        <f t="shared" si="38"/>
        <v>213</v>
      </c>
      <c r="AE67" s="196">
        <f t="shared" si="50"/>
        <v>38.797814207650269</v>
      </c>
      <c r="AF67" s="195">
        <f t="shared" si="39"/>
        <v>230</v>
      </c>
      <c r="AG67" s="196">
        <f t="shared" si="51"/>
        <v>41.894353369763202</v>
      </c>
    </row>
    <row r="68" spans="2:33" s="381" customFormat="1" x14ac:dyDescent="0.25">
      <c r="B68" s="144" t="s">
        <v>63</v>
      </c>
      <c r="C68" s="191">
        <v>443</v>
      </c>
      <c r="D68" s="387">
        <v>360</v>
      </c>
      <c r="E68" s="145">
        <f t="shared" si="40"/>
        <v>81.264108352144476</v>
      </c>
      <c r="F68" s="179">
        <v>12</v>
      </c>
      <c r="G68" s="194">
        <f t="shared" si="33"/>
        <v>2.7088036117381491</v>
      </c>
      <c r="H68" s="179">
        <v>145</v>
      </c>
      <c r="I68" s="194">
        <f t="shared" si="34"/>
        <v>32.731376975169304</v>
      </c>
      <c r="J68" s="179">
        <v>76</v>
      </c>
      <c r="K68" s="194">
        <f t="shared" si="35"/>
        <v>17.155756207674944</v>
      </c>
      <c r="L68" s="179">
        <v>36</v>
      </c>
      <c r="M68" s="194">
        <f t="shared" si="36"/>
        <v>8.1264108352144468</v>
      </c>
      <c r="N68" s="179">
        <v>168</v>
      </c>
      <c r="O68" s="194">
        <f t="shared" si="37"/>
        <v>37.92325056433409</v>
      </c>
      <c r="P68" s="195">
        <f t="shared" si="41"/>
        <v>157</v>
      </c>
      <c r="Q68" s="196">
        <f t="shared" si="42"/>
        <v>35.440180586907452</v>
      </c>
      <c r="R68" s="195">
        <f t="shared" si="43"/>
        <v>204</v>
      </c>
      <c r="S68" s="196">
        <f t="shared" si="44"/>
        <v>46.049661399548533</v>
      </c>
      <c r="T68" s="179">
        <v>19</v>
      </c>
      <c r="U68" s="194">
        <f t="shared" si="45"/>
        <v>4.288939051918736</v>
      </c>
      <c r="V68" s="162">
        <v>136</v>
      </c>
      <c r="W68" s="194">
        <f t="shared" si="46"/>
        <v>30.699774266365687</v>
      </c>
      <c r="X68" s="179">
        <v>71</v>
      </c>
      <c r="Y68" s="194">
        <f t="shared" si="47"/>
        <v>16.02708803611738</v>
      </c>
      <c r="Z68" s="179">
        <v>47</v>
      </c>
      <c r="AA68" s="194">
        <f t="shared" si="48"/>
        <v>10.609480812641085</v>
      </c>
      <c r="AB68" s="179">
        <v>163</v>
      </c>
      <c r="AC68" s="194">
        <f t="shared" si="49"/>
        <v>36.794582392776526</v>
      </c>
      <c r="AD68" s="195">
        <f t="shared" si="38"/>
        <v>155</v>
      </c>
      <c r="AE68" s="196">
        <f t="shared" si="50"/>
        <v>34.988713318284425</v>
      </c>
      <c r="AF68" s="195">
        <f t="shared" si="39"/>
        <v>210</v>
      </c>
      <c r="AG68" s="196">
        <f t="shared" si="51"/>
        <v>47.404063205417607</v>
      </c>
    </row>
    <row r="69" spans="2:33" s="381" customFormat="1" x14ac:dyDescent="0.25">
      <c r="B69" s="144" t="s">
        <v>64</v>
      </c>
      <c r="C69" s="191">
        <v>1506</v>
      </c>
      <c r="D69" s="387">
        <v>1161</v>
      </c>
      <c r="E69" s="145">
        <f t="shared" si="40"/>
        <v>77.091633466135463</v>
      </c>
      <c r="F69" s="179">
        <v>66</v>
      </c>
      <c r="G69" s="194">
        <f t="shared" si="33"/>
        <v>4.3824701195219129</v>
      </c>
      <c r="H69" s="179">
        <v>449</v>
      </c>
      <c r="I69" s="194">
        <f t="shared" si="34"/>
        <v>29.814077025232404</v>
      </c>
      <c r="J69" s="179">
        <v>296</v>
      </c>
      <c r="K69" s="194">
        <f t="shared" si="35"/>
        <v>19.654714475431607</v>
      </c>
      <c r="L69" s="179">
        <v>220</v>
      </c>
      <c r="M69" s="194">
        <f t="shared" si="36"/>
        <v>14.608233731739709</v>
      </c>
      <c r="N69" s="179">
        <v>451</v>
      </c>
      <c r="O69" s="194">
        <f t="shared" si="37"/>
        <v>29.946879150066401</v>
      </c>
      <c r="P69" s="195">
        <f t="shared" si="41"/>
        <v>515</v>
      </c>
      <c r="Q69" s="196">
        <f t="shared" si="42"/>
        <v>34.196547144754312</v>
      </c>
      <c r="R69" s="195">
        <f t="shared" si="43"/>
        <v>671</v>
      </c>
      <c r="S69" s="196">
        <f t="shared" si="44"/>
        <v>44.55511288180611</v>
      </c>
      <c r="T69" s="179">
        <v>92</v>
      </c>
      <c r="U69" s="194">
        <f t="shared" si="45"/>
        <v>6.1088977423638777</v>
      </c>
      <c r="V69" s="162">
        <v>450</v>
      </c>
      <c r="W69" s="194">
        <f t="shared" si="46"/>
        <v>29.880478087649404</v>
      </c>
      <c r="X69" s="179">
        <v>283</v>
      </c>
      <c r="Y69" s="194">
        <f t="shared" si="47"/>
        <v>18.791500664010623</v>
      </c>
      <c r="Z69" s="179">
        <v>207</v>
      </c>
      <c r="AA69" s="194">
        <f t="shared" si="48"/>
        <v>13.745019920318724</v>
      </c>
      <c r="AB69" s="179">
        <v>452</v>
      </c>
      <c r="AC69" s="194">
        <f t="shared" si="49"/>
        <v>30.013280212483401</v>
      </c>
      <c r="AD69" s="195">
        <f t="shared" si="38"/>
        <v>542</v>
      </c>
      <c r="AE69" s="196">
        <f t="shared" si="50"/>
        <v>35.98937583001328</v>
      </c>
      <c r="AF69" s="195">
        <f t="shared" si="39"/>
        <v>659</v>
      </c>
      <c r="AG69" s="196">
        <f t="shared" si="51"/>
        <v>43.758300132802127</v>
      </c>
    </row>
    <row r="70" spans="2:33" s="381" customFormat="1" x14ac:dyDescent="0.25">
      <c r="B70" s="144" t="s">
        <v>65</v>
      </c>
      <c r="C70" s="191">
        <v>537</v>
      </c>
      <c r="D70" s="387">
        <v>439</v>
      </c>
      <c r="E70" s="145">
        <f t="shared" si="40"/>
        <v>81.750465549348235</v>
      </c>
      <c r="F70" s="179">
        <v>19</v>
      </c>
      <c r="G70" s="194">
        <f t="shared" si="33"/>
        <v>3.5381750465549344</v>
      </c>
      <c r="H70" s="179">
        <v>136</v>
      </c>
      <c r="I70" s="194">
        <f t="shared" si="34"/>
        <v>25.325884543761639</v>
      </c>
      <c r="J70" s="179">
        <v>104</v>
      </c>
      <c r="K70" s="194">
        <f t="shared" si="35"/>
        <v>19.366852886405958</v>
      </c>
      <c r="L70" s="179">
        <v>116</v>
      </c>
      <c r="M70" s="194">
        <f t="shared" si="36"/>
        <v>21.601489757914337</v>
      </c>
      <c r="N70" s="179">
        <v>155</v>
      </c>
      <c r="O70" s="194">
        <f t="shared" si="37"/>
        <v>28.864059590316572</v>
      </c>
      <c r="P70" s="195">
        <f t="shared" si="41"/>
        <v>155</v>
      </c>
      <c r="Q70" s="196">
        <f t="shared" si="42"/>
        <v>28.864059590316572</v>
      </c>
      <c r="R70" s="195">
        <f t="shared" si="43"/>
        <v>271</v>
      </c>
      <c r="S70" s="196">
        <f t="shared" si="44"/>
        <v>50.465549348230908</v>
      </c>
      <c r="T70" s="179">
        <v>22</v>
      </c>
      <c r="U70" s="194">
        <f t="shared" si="45"/>
        <v>4.0968342644320295</v>
      </c>
      <c r="V70" s="162">
        <v>142</v>
      </c>
      <c r="W70" s="194">
        <f t="shared" si="46"/>
        <v>26.443202979515828</v>
      </c>
      <c r="X70" s="179">
        <v>97</v>
      </c>
      <c r="Y70" s="194">
        <f t="shared" si="47"/>
        <v>18.063314711359403</v>
      </c>
      <c r="Z70" s="179">
        <v>122</v>
      </c>
      <c r="AA70" s="194">
        <f t="shared" si="48"/>
        <v>22.718808193668529</v>
      </c>
      <c r="AB70" s="179">
        <v>148</v>
      </c>
      <c r="AC70" s="194">
        <f t="shared" si="49"/>
        <v>27.560521415270017</v>
      </c>
      <c r="AD70" s="195">
        <f t="shared" si="38"/>
        <v>164</v>
      </c>
      <c r="AE70" s="196">
        <f t="shared" si="50"/>
        <v>30.540037243947861</v>
      </c>
      <c r="AF70" s="195">
        <f t="shared" si="39"/>
        <v>270</v>
      </c>
      <c r="AG70" s="196">
        <f t="shared" si="51"/>
        <v>50.279329608938554</v>
      </c>
    </row>
    <row r="71" spans="2:33" s="381" customFormat="1" x14ac:dyDescent="0.25">
      <c r="B71" s="144" t="s">
        <v>66</v>
      </c>
      <c r="C71" s="191">
        <v>4194</v>
      </c>
      <c r="D71" s="387">
        <v>3065</v>
      </c>
      <c r="E71" s="145">
        <f t="shared" si="40"/>
        <v>73.080591320934673</v>
      </c>
      <c r="F71" s="179">
        <v>192</v>
      </c>
      <c r="G71" s="194">
        <f t="shared" si="33"/>
        <v>4.5779685264663801</v>
      </c>
      <c r="H71" s="179">
        <v>1130</v>
      </c>
      <c r="I71" s="194">
        <f t="shared" si="34"/>
        <v>26.943252265140679</v>
      </c>
      <c r="J71" s="179">
        <v>973</v>
      </c>
      <c r="K71" s="194">
        <f t="shared" si="35"/>
        <v>23.1998092513114</v>
      </c>
      <c r="L71" s="179">
        <v>625</v>
      </c>
      <c r="M71" s="194">
        <f t="shared" si="36"/>
        <v>14.902241297091082</v>
      </c>
      <c r="N71" s="179">
        <v>1223</v>
      </c>
      <c r="O71" s="194">
        <f t="shared" si="37"/>
        <v>29.160705770147832</v>
      </c>
      <c r="P71" s="195">
        <f t="shared" si="41"/>
        <v>1322</v>
      </c>
      <c r="Q71" s="196">
        <f t="shared" si="42"/>
        <v>31.521220791607057</v>
      </c>
      <c r="R71" s="195">
        <f t="shared" si="43"/>
        <v>1848</v>
      </c>
      <c r="S71" s="196">
        <f t="shared" si="44"/>
        <v>44.062947067238909</v>
      </c>
      <c r="T71" s="179">
        <v>281</v>
      </c>
      <c r="U71" s="194">
        <f t="shared" si="45"/>
        <v>6.7000476871721499</v>
      </c>
      <c r="V71" s="162">
        <v>1116</v>
      </c>
      <c r="W71" s="194">
        <f t="shared" si="46"/>
        <v>26.609442060085836</v>
      </c>
      <c r="X71" s="179">
        <v>970</v>
      </c>
      <c r="Y71" s="194">
        <f t="shared" si="47"/>
        <v>23.128278493085361</v>
      </c>
      <c r="Z71" s="179">
        <v>623</v>
      </c>
      <c r="AA71" s="194">
        <f t="shared" si="48"/>
        <v>14.854554124940393</v>
      </c>
      <c r="AB71" s="179">
        <v>1157</v>
      </c>
      <c r="AC71" s="194">
        <f t="shared" si="49"/>
        <v>27.587029089175015</v>
      </c>
      <c r="AD71" s="195">
        <f t="shared" si="38"/>
        <v>1397</v>
      </c>
      <c r="AE71" s="196">
        <f t="shared" si="50"/>
        <v>33.309489747257985</v>
      </c>
      <c r="AF71" s="195">
        <f t="shared" si="39"/>
        <v>1780</v>
      </c>
      <c r="AG71" s="196">
        <f t="shared" si="51"/>
        <v>42.441583214115404</v>
      </c>
    </row>
    <row r="72" spans="2:33" s="381" customFormat="1" x14ac:dyDescent="0.25">
      <c r="B72" s="144" t="s">
        <v>67</v>
      </c>
      <c r="C72" s="191">
        <v>4626</v>
      </c>
      <c r="D72" s="387">
        <v>3994</v>
      </c>
      <c r="E72" s="145">
        <f t="shared" si="40"/>
        <v>86.338089061824476</v>
      </c>
      <c r="F72" s="179">
        <v>96</v>
      </c>
      <c r="G72" s="194">
        <f t="shared" si="33"/>
        <v>2.0752269779507131</v>
      </c>
      <c r="H72" s="179">
        <v>625</v>
      </c>
      <c r="I72" s="194">
        <f t="shared" si="34"/>
        <v>13.510592304366623</v>
      </c>
      <c r="J72" s="179">
        <v>655</v>
      </c>
      <c r="K72" s="194">
        <f t="shared" si="35"/>
        <v>14.159100734976221</v>
      </c>
      <c r="L72" s="179">
        <v>646</v>
      </c>
      <c r="M72" s="194">
        <f t="shared" si="36"/>
        <v>13.964548205793342</v>
      </c>
      <c r="N72" s="179">
        <v>2569</v>
      </c>
      <c r="O72" s="194">
        <f t="shared" si="37"/>
        <v>55.533938607868571</v>
      </c>
      <c r="P72" s="195">
        <f t="shared" si="41"/>
        <v>721</v>
      </c>
      <c r="Q72" s="196">
        <f t="shared" si="42"/>
        <v>15.585819282317336</v>
      </c>
      <c r="R72" s="195">
        <f t="shared" si="43"/>
        <v>3215</v>
      </c>
      <c r="S72" s="196">
        <f t="shared" si="44"/>
        <v>69.498486813661913</v>
      </c>
      <c r="T72" s="179">
        <v>123</v>
      </c>
      <c r="U72" s="194">
        <f t="shared" si="45"/>
        <v>2.6588845654993514</v>
      </c>
      <c r="V72" s="162">
        <v>632</v>
      </c>
      <c r="W72" s="194">
        <f t="shared" si="46"/>
        <v>13.661910938175529</v>
      </c>
      <c r="X72" s="179">
        <v>645</v>
      </c>
      <c r="Y72" s="194">
        <f t="shared" si="47"/>
        <v>13.942931258106356</v>
      </c>
      <c r="Z72" s="179">
        <v>605</v>
      </c>
      <c r="AA72" s="194">
        <f t="shared" si="48"/>
        <v>13.078253350626893</v>
      </c>
      <c r="AB72" s="179">
        <v>2598</v>
      </c>
      <c r="AC72" s="194">
        <f t="shared" si="49"/>
        <v>56.16083009079118</v>
      </c>
      <c r="AD72" s="195">
        <f t="shared" si="38"/>
        <v>755</v>
      </c>
      <c r="AE72" s="196">
        <f t="shared" si="50"/>
        <v>16.32079550367488</v>
      </c>
      <c r="AF72" s="195">
        <f t="shared" si="39"/>
        <v>3203</v>
      </c>
      <c r="AG72" s="196">
        <f t="shared" si="51"/>
        <v>69.239083441418074</v>
      </c>
    </row>
    <row r="73" spans="2:33" s="381" customFormat="1" x14ac:dyDescent="0.25">
      <c r="B73" s="144" t="s">
        <v>68</v>
      </c>
      <c r="C73" s="191">
        <v>2383</v>
      </c>
      <c r="D73" s="387">
        <v>1768</v>
      </c>
      <c r="E73" s="145">
        <f t="shared" si="40"/>
        <v>74.192194712547206</v>
      </c>
      <c r="F73" s="179">
        <v>134</v>
      </c>
      <c r="G73" s="194">
        <f t="shared" si="33"/>
        <v>5.6231640788921524</v>
      </c>
      <c r="H73" s="179">
        <v>829</v>
      </c>
      <c r="I73" s="194">
        <f t="shared" si="34"/>
        <v>34.788082249265635</v>
      </c>
      <c r="J73" s="179">
        <v>551</v>
      </c>
      <c r="K73" s="194">
        <f t="shared" si="35"/>
        <v>23.122114981116241</v>
      </c>
      <c r="L73" s="179">
        <v>234</v>
      </c>
      <c r="M73" s="194">
        <f t="shared" si="36"/>
        <v>9.819555182543013</v>
      </c>
      <c r="N73" s="179">
        <v>599</v>
      </c>
      <c r="O73" s="194">
        <f t="shared" si="37"/>
        <v>25.136382710868656</v>
      </c>
      <c r="P73" s="195">
        <f t="shared" si="41"/>
        <v>963</v>
      </c>
      <c r="Q73" s="196">
        <f t="shared" si="42"/>
        <v>40.411246328157787</v>
      </c>
      <c r="R73" s="195">
        <f t="shared" si="43"/>
        <v>833</v>
      </c>
      <c r="S73" s="196">
        <f t="shared" si="44"/>
        <v>34.955937893411665</v>
      </c>
      <c r="T73" s="179">
        <v>190</v>
      </c>
      <c r="U73" s="194">
        <f t="shared" si="45"/>
        <v>7.9731430969366341</v>
      </c>
      <c r="V73" s="162">
        <v>809</v>
      </c>
      <c r="W73" s="194">
        <f t="shared" si="46"/>
        <v>33.948804028535463</v>
      </c>
      <c r="X73" s="179">
        <v>517</v>
      </c>
      <c r="Y73" s="194">
        <f t="shared" si="47"/>
        <v>21.695342005874949</v>
      </c>
      <c r="Z73" s="179">
        <v>271</v>
      </c>
      <c r="AA73" s="194">
        <f t="shared" si="48"/>
        <v>11.372219890893831</v>
      </c>
      <c r="AB73" s="179">
        <v>561</v>
      </c>
      <c r="AC73" s="194">
        <f t="shared" si="49"/>
        <v>23.541754091481327</v>
      </c>
      <c r="AD73" s="195">
        <f t="shared" si="38"/>
        <v>999</v>
      </c>
      <c r="AE73" s="196">
        <f t="shared" si="50"/>
        <v>41.921947125472094</v>
      </c>
      <c r="AF73" s="195">
        <f t="shared" si="39"/>
        <v>832</v>
      </c>
      <c r="AG73" s="196">
        <f t="shared" si="51"/>
        <v>34.913973982375154</v>
      </c>
    </row>
    <row r="74" spans="2:33" s="381" customFormat="1" x14ac:dyDescent="0.25">
      <c r="B74" s="144" t="s">
        <v>69</v>
      </c>
      <c r="C74" s="191">
        <v>202</v>
      </c>
      <c r="D74" s="387">
        <v>174</v>
      </c>
      <c r="E74" s="145">
        <f t="shared" si="40"/>
        <v>86.138613861386133</v>
      </c>
      <c r="F74" s="179">
        <v>5</v>
      </c>
      <c r="G74" s="194">
        <f t="shared" si="33"/>
        <v>2.4752475247524752</v>
      </c>
      <c r="H74" s="179">
        <v>77</v>
      </c>
      <c r="I74" s="194">
        <f t="shared" si="34"/>
        <v>38.118811881188122</v>
      </c>
      <c r="J74" s="179">
        <v>52</v>
      </c>
      <c r="K74" s="194">
        <f t="shared" si="35"/>
        <v>25.742574257425744</v>
      </c>
      <c r="L74" s="179">
        <v>19</v>
      </c>
      <c r="M74" s="194">
        <f t="shared" si="36"/>
        <v>9.4059405940594054</v>
      </c>
      <c r="N74" s="179">
        <v>47</v>
      </c>
      <c r="O74" s="194">
        <f t="shared" si="37"/>
        <v>23.267326732673268</v>
      </c>
      <c r="P74" s="195">
        <f t="shared" si="41"/>
        <v>82</v>
      </c>
      <c r="Q74" s="196">
        <f t="shared" si="42"/>
        <v>40.594059405940598</v>
      </c>
      <c r="R74" s="195">
        <f t="shared" si="43"/>
        <v>66</v>
      </c>
      <c r="S74" s="196">
        <f t="shared" si="44"/>
        <v>32.673267326732677</v>
      </c>
      <c r="T74" s="179">
        <v>9</v>
      </c>
      <c r="U74" s="194">
        <f t="shared" si="45"/>
        <v>4.455445544554455</v>
      </c>
      <c r="V74" s="162">
        <v>79</v>
      </c>
      <c r="W74" s="194">
        <f t="shared" si="46"/>
        <v>39.10891089108911</v>
      </c>
      <c r="X74" s="179">
        <v>44</v>
      </c>
      <c r="Y74" s="194">
        <f t="shared" si="47"/>
        <v>21.782178217821784</v>
      </c>
      <c r="Z74" s="179">
        <v>22</v>
      </c>
      <c r="AA74" s="194">
        <f t="shared" si="48"/>
        <v>10.891089108910892</v>
      </c>
      <c r="AB74" s="179">
        <v>44</v>
      </c>
      <c r="AC74" s="194">
        <f t="shared" si="49"/>
        <v>21.782178217821784</v>
      </c>
      <c r="AD74" s="195">
        <f t="shared" si="38"/>
        <v>88</v>
      </c>
      <c r="AE74" s="196">
        <f t="shared" si="50"/>
        <v>43.564356435643568</v>
      </c>
      <c r="AF74" s="195">
        <f t="shared" si="39"/>
        <v>66</v>
      </c>
      <c r="AG74" s="196">
        <f t="shared" si="51"/>
        <v>32.673267326732677</v>
      </c>
    </row>
    <row r="75" spans="2:33" s="381" customFormat="1" x14ac:dyDescent="0.25">
      <c r="B75" s="144" t="s">
        <v>70</v>
      </c>
      <c r="C75" s="191">
        <v>766</v>
      </c>
      <c r="D75" s="387">
        <v>531</v>
      </c>
      <c r="E75" s="145">
        <f t="shared" si="40"/>
        <v>69.321148825065279</v>
      </c>
      <c r="F75" s="179">
        <v>81</v>
      </c>
      <c r="G75" s="194">
        <f t="shared" si="33"/>
        <v>10.574412532637076</v>
      </c>
      <c r="H75" s="179">
        <v>311</v>
      </c>
      <c r="I75" s="194">
        <f t="shared" si="34"/>
        <v>40.600522193211489</v>
      </c>
      <c r="J75" s="179">
        <v>157</v>
      </c>
      <c r="K75" s="194">
        <f t="shared" si="35"/>
        <v>20.496083550913838</v>
      </c>
      <c r="L75" s="179">
        <v>69</v>
      </c>
      <c r="M75" s="194">
        <f t="shared" si="36"/>
        <v>9.0078328981723246</v>
      </c>
      <c r="N75" s="179">
        <v>138</v>
      </c>
      <c r="O75" s="194">
        <f t="shared" si="37"/>
        <v>18.015665796344649</v>
      </c>
      <c r="P75" s="195">
        <f t="shared" si="41"/>
        <v>392</v>
      </c>
      <c r="Q75" s="196">
        <f t="shared" si="42"/>
        <v>51.174934725848566</v>
      </c>
      <c r="R75" s="195">
        <f t="shared" si="43"/>
        <v>207</v>
      </c>
      <c r="S75" s="196">
        <f t="shared" si="44"/>
        <v>27.023498694516974</v>
      </c>
      <c r="T75" s="179">
        <v>88</v>
      </c>
      <c r="U75" s="194">
        <f t="shared" si="45"/>
        <v>11.488250652741515</v>
      </c>
      <c r="V75" s="162">
        <v>309</v>
      </c>
      <c r="W75" s="194">
        <f t="shared" si="46"/>
        <v>40.339425587467368</v>
      </c>
      <c r="X75" s="179">
        <v>152</v>
      </c>
      <c r="Y75" s="194">
        <f t="shared" si="47"/>
        <v>19.843342036553523</v>
      </c>
      <c r="Z75" s="179">
        <v>71</v>
      </c>
      <c r="AA75" s="194">
        <f t="shared" si="48"/>
        <v>9.2689295039164499</v>
      </c>
      <c r="AB75" s="179">
        <v>133</v>
      </c>
      <c r="AC75" s="194">
        <f t="shared" si="49"/>
        <v>17.362924281984334</v>
      </c>
      <c r="AD75" s="195">
        <f t="shared" si="38"/>
        <v>397</v>
      </c>
      <c r="AE75" s="196">
        <f t="shared" si="50"/>
        <v>51.827676240208874</v>
      </c>
      <c r="AF75" s="195">
        <f t="shared" si="39"/>
        <v>204</v>
      </c>
      <c r="AG75" s="196">
        <f t="shared" si="51"/>
        <v>26.631853785900784</v>
      </c>
    </row>
    <row r="76" spans="2:33" s="381" customFormat="1" x14ac:dyDescent="0.25">
      <c r="B76" s="144" t="s">
        <v>71</v>
      </c>
      <c r="C76" s="191">
        <v>510</v>
      </c>
      <c r="D76" s="387">
        <v>453</v>
      </c>
      <c r="E76" s="145">
        <f t="shared" si="40"/>
        <v>88.82352941176471</v>
      </c>
      <c r="F76" s="179">
        <v>14</v>
      </c>
      <c r="G76" s="194">
        <f t="shared" si="33"/>
        <v>2.7450980392156863</v>
      </c>
      <c r="H76" s="179">
        <v>132</v>
      </c>
      <c r="I76" s="194">
        <f t="shared" si="34"/>
        <v>25.882352941176475</v>
      </c>
      <c r="J76" s="179">
        <v>89</v>
      </c>
      <c r="K76" s="194">
        <f t="shared" si="35"/>
        <v>17.450980392156861</v>
      </c>
      <c r="L76" s="179">
        <v>42</v>
      </c>
      <c r="M76" s="194">
        <f t="shared" si="36"/>
        <v>8.235294117647058</v>
      </c>
      <c r="N76" s="179">
        <v>227</v>
      </c>
      <c r="O76" s="194">
        <f t="shared" si="37"/>
        <v>44.509803921568626</v>
      </c>
      <c r="P76" s="195">
        <f t="shared" si="41"/>
        <v>146</v>
      </c>
      <c r="Q76" s="196">
        <f t="shared" si="42"/>
        <v>28.627450980392155</v>
      </c>
      <c r="R76" s="195">
        <f t="shared" si="43"/>
        <v>269</v>
      </c>
      <c r="S76" s="196">
        <f t="shared" si="44"/>
        <v>52.745098039215691</v>
      </c>
      <c r="T76" s="179">
        <v>11</v>
      </c>
      <c r="U76" s="194">
        <f t="shared" si="45"/>
        <v>2.1568627450980391</v>
      </c>
      <c r="V76" s="162">
        <v>138</v>
      </c>
      <c r="W76" s="194">
        <f t="shared" si="46"/>
        <v>27.058823529411764</v>
      </c>
      <c r="X76" s="179">
        <v>83</v>
      </c>
      <c r="Y76" s="194">
        <f t="shared" si="47"/>
        <v>16.274509803921568</v>
      </c>
      <c r="Z76" s="179">
        <v>42</v>
      </c>
      <c r="AA76" s="194">
        <f t="shared" si="48"/>
        <v>8.235294117647058</v>
      </c>
      <c r="AB76" s="179">
        <v>228</v>
      </c>
      <c r="AC76" s="194">
        <f t="shared" si="49"/>
        <v>44.705882352941181</v>
      </c>
      <c r="AD76" s="195">
        <f t="shared" si="38"/>
        <v>149</v>
      </c>
      <c r="AE76" s="196">
        <f t="shared" si="50"/>
        <v>29.215686274509807</v>
      </c>
      <c r="AF76" s="195">
        <f t="shared" si="39"/>
        <v>270</v>
      </c>
      <c r="AG76" s="196">
        <f t="shared" si="51"/>
        <v>52.941176470588239</v>
      </c>
    </row>
    <row r="77" spans="2:33" s="381" customFormat="1" x14ac:dyDescent="0.25">
      <c r="B77" s="144" t="s">
        <v>72</v>
      </c>
      <c r="C77" s="191">
        <v>1410</v>
      </c>
      <c r="D77" s="387">
        <v>1067</v>
      </c>
      <c r="E77" s="145">
        <f t="shared" si="40"/>
        <v>75.673758865248232</v>
      </c>
      <c r="F77" s="179">
        <v>65</v>
      </c>
      <c r="G77" s="194">
        <f t="shared" si="33"/>
        <v>4.6099290780141837</v>
      </c>
      <c r="H77" s="179">
        <v>419</v>
      </c>
      <c r="I77" s="194">
        <f t="shared" si="34"/>
        <v>29.716312056737586</v>
      </c>
      <c r="J77" s="179">
        <v>316</v>
      </c>
      <c r="K77" s="194">
        <f t="shared" si="35"/>
        <v>22.411347517730494</v>
      </c>
      <c r="L77" s="179">
        <v>169</v>
      </c>
      <c r="M77" s="194">
        <f t="shared" si="36"/>
        <v>11.98581560283688</v>
      </c>
      <c r="N77" s="179">
        <v>422</v>
      </c>
      <c r="O77" s="194">
        <f t="shared" si="37"/>
        <v>29.929078014184395</v>
      </c>
      <c r="P77" s="195">
        <f t="shared" si="41"/>
        <v>484</v>
      </c>
      <c r="Q77" s="196">
        <f t="shared" si="42"/>
        <v>34.326241134751776</v>
      </c>
      <c r="R77" s="195">
        <f t="shared" si="43"/>
        <v>591</v>
      </c>
      <c r="S77" s="196">
        <f t="shared" si="44"/>
        <v>41.914893617021278</v>
      </c>
      <c r="T77" s="179">
        <v>100</v>
      </c>
      <c r="U77" s="194">
        <f t="shared" si="45"/>
        <v>7.0921985815602842</v>
      </c>
      <c r="V77" s="162">
        <v>409</v>
      </c>
      <c r="W77" s="194">
        <f t="shared" si="46"/>
        <v>29.007092198581557</v>
      </c>
      <c r="X77" s="179">
        <v>303</v>
      </c>
      <c r="Y77" s="194">
        <f t="shared" si="47"/>
        <v>21.48936170212766</v>
      </c>
      <c r="Z77" s="179">
        <v>190</v>
      </c>
      <c r="AA77" s="194">
        <f t="shared" si="48"/>
        <v>13.475177304964539</v>
      </c>
      <c r="AB77" s="179">
        <v>389</v>
      </c>
      <c r="AC77" s="194">
        <f t="shared" si="49"/>
        <v>27.588652482269506</v>
      </c>
      <c r="AD77" s="195">
        <f t="shared" si="38"/>
        <v>509</v>
      </c>
      <c r="AE77" s="196">
        <f t="shared" si="50"/>
        <v>36.099290780141843</v>
      </c>
      <c r="AF77" s="195">
        <f t="shared" si="39"/>
        <v>579</v>
      </c>
      <c r="AG77" s="196">
        <f t="shared" si="51"/>
        <v>41.063829787234042</v>
      </c>
    </row>
    <row r="78" spans="2:33" s="381" customFormat="1" x14ac:dyDescent="0.25">
      <c r="B78" s="144" t="s">
        <v>73</v>
      </c>
      <c r="C78" s="191">
        <v>479</v>
      </c>
      <c r="D78" s="387">
        <v>405</v>
      </c>
      <c r="E78" s="145">
        <f t="shared" si="40"/>
        <v>84.551148225469731</v>
      </c>
      <c r="F78" s="179">
        <v>15</v>
      </c>
      <c r="G78" s="194">
        <f t="shared" si="33"/>
        <v>3.1315240083507305</v>
      </c>
      <c r="H78" s="179">
        <v>149</v>
      </c>
      <c r="I78" s="194">
        <f t="shared" si="34"/>
        <v>31.106471816283925</v>
      </c>
      <c r="J78" s="179">
        <v>85</v>
      </c>
      <c r="K78" s="194">
        <f t="shared" si="35"/>
        <v>17.745302713987474</v>
      </c>
      <c r="L78" s="179">
        <v>56</v>
      </c>
      <c r="M78" s="194">
        <f t="shared" si="36"/>
        <v>11.691022964509393</v>
      </c>
      <c r="N78" s="179">
        <v>171</v>
      </c>
      <c r="O78" s="194">
        <f t="shared" si="37"/>
        <v>35.699373695198325</v>
      </c>
      <c r="P78" s="195">
        <f t="shared" si="41"/>
        <v>164</v>
      </c>
      <c r="Q78" s="196">
        <f t="shared" si="42"/>
        <v>34.237995824634652</v>
      </c>
      <c r="R78" s="195">
        <f t="shared" si="43"/>
        <v>227</v>
      </c>
      <c r="S78" s="196">
        <f t="shared" si="44"/>
        <v>47.390396659707726</v>
      </c>
      <c r="T78" s="179">
        <v>26</v>
      </c>
      <c r="U78" s="194">
        <f t="shared" si="45"/>
        <v>5.4279749478079333</v>
      </c>
      <c r="V78" s="162">
        <v>146</v>
      </c>
      <c r="W78" s="194">
        <f t="shared" si="46"/>
        <v>30.48016701461378</v>
      </c>
      <c r="X78" s="179">
        <v>82</v>
      </c>
      <c r="Y78" s="194">
        <f t="shared" si="47"/>
        <v>17.118997912317326</v>
      </c>
      <c r="Z78" s="179">
        <v>59</v>
      </c>
      <c r="AA78" s="194">
        <f t="shared" si="48"/>
        <v>12.31732776617954</v>
      </c>
      <c r="AB78" s="179">
        <v>165</v>
      </c>
      <c r="AC78" s="194">
        <f t="shared" si="49"/>
        <v>34.446764091858043</v>
      </c>
      <c r="AD78" s="195">
        <f t="shared" si="38"/>
        <v>172</v>
      </c>
      <c r="AE78" s="196">
        <f t="shared" si="50"/>
        <v>35.908141962421716</v>
      </c>
      <c r="AF78" s="195">
        <f t="shared" si="39"/>
        <v>224</v>
      </c>
      <c r="AG78" s="196">
        <f t="shared" si="51"/>
        <v>46.764091858037574</v>
      </c>
    </row>
    <row r="79" spans="2:33" s="381" customFormat="1" x14ac:dyDescent="0.25">
      <c r="B79" s="146" t="s">
        <v>74</v>
      </c>
      <c r="C79" s="191">
        <v>1097</v>
      </c>
      <c r="D79" s="389">
        <v>916</v>
      </c>
      <c r="E79" s="175">
        <f t="shared" si="40"/>
        <v>83.500455788514131</v>
      </c>
      <c r="F79" s="179">
        <v>42</v>
      </c>
      <c r="G79" s="194">
        <f t="shared" si="33"/>
        <v>3.828623518687329</v>
      </c>
      <c r="H79" s="179">
        <v>302</v>
      </c>
      <c r="I79" s="194">
        <f t="shared" si="34"/>
        <v>27.529626253418414</v>
      </c>
      <c r="J79" s="179">
        <v>220</v>
      </c>
      <c r="K79" s="194">
        <f t="shared" si="35"/>
        <v>20.054694621695536</v>
      </c>
      <c r="L79" s="179">
        <v>162</v>
      </c>
      <c r="M79" s="194">
        <f t="shared" si="36"/>
        <v>14.767547857793984</v>
      </c>
      <c r="N79" s="179">
        <v>357</v>
      </c>
      <c r="O79" s="194">
        <f t="shared" si="37"/>
        <v>32.5432999088423</v>
      </c>
      <c r="P79" s="195">
        <f t="shared" si="41"/>
        <v>344</v>
      </c>
      <c r="Q79" s="196">
        <f t="shared" si="42"/>
        <v>31.358249772105744</v>
      </c>
      <c r="R79" s="195">
        <f t="shared" si="43"/>
        <v>519</v>
      </c>
      <c r="S79" s="196">
        <f t="shared" si="44"/>
        <v>47.310847766636286</v>
      </c>
      <c r="T79" s="179">
        <v>63</v>
      </c>
      <c r="U79" s="194">
        <f t="shared" si="45"/>
        <v>5.7429352780309939</v>
      </c>
      <c r="V79" s="162">
        <v>302</v>
      </c>
      <c r="W79" s="194">
        <f t="shared" si="46"/>
        <v>27.529626253418414</v>
      </c>
      <c r="X79" s="179">
        <v>217</v>
      </c>
      <c r="Y79" s="194">
        <f t="shared" si="47"/>
        <v>19.781221513217869</v>
      </c>
      <c r="Z79" s="179">
        <v>150</v>
      </c>
      <c r="AA79" s="194">
        <f t="shared" si="48"/>
        <v>13.673655423883318</v>
      </c>
      <c r="AB79" s="179">
        <v>353</v>
      </c>
      <c r="AC79" s="194">
        <f t="shared" si="49"/>
        <v>32.178669097538744</v>
      </c>
      <c r="AD79" s="195">
        <f t="shared" si="38"/>
        <v>365</v>
      </c>
      <c r="AE79" s="196">
        <f t="shared" si="50"/>
        <v>33.272561531449405</v>
      </c>
      <c r="AF79" s="195">
        <f t="shared" si="39"/>
        <v>503</v>
      </c>
      <c r="AG79" s="196">
        <f t="shared" si="51"/>
        <v>45.852324521422062</v>
      </c>
    </row>
    <row r="80" spans="2:33" s="381" customFormat="1" x14ac:dyDescent="0.25">
      <c r="B80" s="172"/>
      <c r="C80" s="172"/>
      <c r="D80" s="172"/>
      <c r="E80" s="390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</row>
    <row r="81" spans="2:33" s="381" customFormat="1" ht="37.5" x14ac:dyDescent="0.25">
      <c r="B81" s="377" t="s">
        <v>125</v>
      </c>
      <c r="C81" s="378">
        <f>SUM(C26:C79)</f>
        <v>55888</v>
      </c>
      <c r="D81" s="378">
        <f>SUM(D26:D79)</f>
        <v>44495</v>
      </c>
      <c r="E81" s="391">
        <f>(D81/C81)*100</f>
        <v>79.614586315488125</v>
      </c>
      <c r="F81" s="379">
        <f>SUM(F26:F79)</f>
        <v>2374</v>
      </c>
      <c r="G81" s="380">
        <f>(F81/C81)*100</f>
        <v>4.247781276839393</v>
      </c>
      <c r="H81" s="379">
        <f>SUM(H26:H79)</f>
        <v>14978</v>
      </c>
      <c r="I81" s="380">
        <f>(H81/C81)*100</f>
        <v>26.800028628685947</v>
      </c>
      <c r="J81" s="379">
        <f>SUM(J26:J79)</f>
        <v>10292</v>
      </c>
      <c r="K81" s="380">
        <f>(J81/C81)*100</f>
        <v>18.415402233037504</v>
      </c>
      <c r="L81" s="379">
        <f>SUM(L26:L79)</f>
        <v>7303</v>
      </c>
      <c r="M81" s="380">
        <f>(L81/C81)*100</f>
        <v>13.067205840251933</v>
      </c>
      <c r="N81" s="379">
        <f>SUM(N26:N79)</f>
        <v>18678</v>
      </c>
      <c r="O81" s="380">
        <f>(N81/C81)*100</f>
        <v>33.420412253077586</v>
      </c>
      <c r="P81" s="379">
        <f>SUM(P26:P79)</f>
        <v>17352</v>
      </c>
      <c r="Q81" s="380">
        <f>(P81/C81)*100</f>
        <v>31.047809905525337</v>
      </c>
      <c r="R81" s="379">
        <f>SUM(R26:R79)</f>
        <v>25981</v>
      </c>
      <c r="S81" s="380">
        <f>(R81/C81)*100</f>
        <v>46.487618093329516</v>
      </c>
      <c r="T81" s="379">
        <f>SUM(T26:T79)</f>
        <v>3300</v>
      </c>
      <c r="U81" s="380">
        <f>(T81/C81)*100</f>
        <v>5.9046664758087601</v>
      </c>
      <c r="V81" s="379">
        <f>SUM(V26:V79)</f>
        <v>15534</v>
      </c>
      <c r="W81" s="379">
        <f>(V81/C81)*100</f>
        <v>27.794875465216144</v>
      </c>
      <c r="X81" s="379">
        <f>SUM(X26:X79)</f>
        <v>10614</v>
      </c>
      <c r="Y81" s="379">
        <f>(X81/C81)*100</f>
        <v>18.991554537646721</v>
      </c>
      <c r="Z81" s="379">
        <f>SUM(Z26:Z79)</f>
        <v>7769</v>
      </c>
      <c r="AA81" s="379">
        <f>(Z81/C81)*100</f>
        <v>13.901016318350987</v>
      </c>
      <c r="AB81" s="379">
        <f>SUM(AB26:AB79)</f>
        <v>18238</v>
      </c>
      <c r="AC81" s="379">
        <f>(AB81/C81)*100</f>
        <v>32.633123389636417</v>
      </c>
      <c r="AD81" s="379">
        <f>SUM(AD26:AD79)</f>
        <v>18834</v>
      </c>
      <c r="AE81" s="380">
        <f>(AD81/C81)*100</f>
        <v>33.699541941024904</v>
      </c>
      <c r="AF81" s="379">
        <f>SUM(AF26:AF79)</f>
        <v>26007</v>
      </c>
      <c r="AG81" s="380">
        <f>(AF81/C81)*100</f>
        <v>46.534139707987407</v>
      </c>
    </row>
  </sheetData>
  <mergeCells count="39">
    <mergeCell ref="D2:E3"/>
    <mergeCell ref="F2:S2"/>
    <mergeCell ref="T2:AC2"/>
    <mergeCell ref="F3:G3"/>
    <mergeCell ref="H3:I3"/>
    <mergeCell ref="J3:K3"/>
    <mergeCell ref="L3:M3"/>
    <mergeCell ref="AD3:AE3"/>
    <mergeCell ref="AF3:AG3"/>
    <mergeCell ref="B23:B25"/>
    <mergeCell ref="C23:C25"/>
    <mergeCell ref="D23:E24"/>
    <mergeCell ref="F23:S23"/>
    <mergeCell ref="T23:AC23"/>
    <mergeCell ref="F24:G24"/>
    <mergeCell ref="N3:O3"/>
    <mergeCell ref="P3:Q3"/>
    <mergeCell ref="R3:S3"/>
    <mergeCell ref="T3:U3"/>
    <mergeCell ref="V3:W3"/>
    <mergeCell ref="X3:Y3"/>
    <mergeCell ref="B2:B4"/>
    <mergeCell ref="C2:C4"/>
    <mergeCell ref="AF24:AG24"/>
    <mergeCell ref="B1:AG1"/>
    <mergeCell ref="T24:U24"/>
    <mergeCell ref="V24:W24"/>
    <mergeCell ref="X24:Y24"/>
    <mergeCell ref="Z24:AA24"/>
    <mergeCell ref="AB24:AC24"/>
    <mergeCell ref="AD24:AE24"/>
    <mergeCell ref="H24:I24"/>
    <mergeCell ref="J24:K24"/>
    <mergeCell ref="L24:M24"/>
    <mergeCell ref="N24:O24"/>
    <mergeCell ref="P24:Q24"/>
    <mergeCell ref="R24:S24"/>
    <mergeCell ref="Z3:AA3"/>
    <mergeCell ref="AB3:AC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77"/>
  <sheetViews>
    <sheetView topLeftCell="A43" zoomScale="98" zoomScaleNormal="98" workbookViewId="0">
      <selection activeCell="G2" sqref="G2:Z2"/>
    </sheetView>
  </sheetViews>
  <sheetFormatPr defaultRowHeight="15.75" x14ac:dyDescent="0.25"/>
  <cols>
    <col min="1" max="1" width="20.7109375" style="392" customWidth="1"/>
    <col min="2" max="2" width="14.140625" style="392" customWidth="1"/>
    <col min="3" max="3" width="13" style="392" customWidth="1"/>
    <col min="4" max="4" width="9.140625" style="403" customWidth="1"/>
    <col min="5" max="5" width="10.42578125" style="392" customWidth="1"/>
    <col min="6" max="6" width="10.140625" style="403" customWidth="1"/>
    <col min="7" max="7" width="11.5703125" style="404" customWidth="1"/>
    <col min="8" max="8" width="11.5703125" style="403" customWidth="1"/>
    <col min="9" max="9" width="11.5703125" style="404" customWidth="1"/>
    <col min="10" max="10" width="11.5703125" style="403" customWidth="1"/>
    <col min="11" max="11" width="11.5703125" style="404" customWidth="1"/>
    <col min="12" max="12" width="11.5703125" style="403" customWidth="1"/>
    <col min="13" max="13" width="11.5703125" style="404" customWidth="1"/>
    <col min="14" max="14" width="11.5703125" style="403" customWidth="1"/>
    <col min="15" max="15" width="11.5703125" style="404" customWidth="1"/>
    <col min="16" max="16" width="11.5703125" style="403" customWidth="1"/>
    <col min="17" max="17" width="9.140625" style="392"/>
    <col min="18" max="18" width="9.140625" style="403"/>
    <col min="19" max="19" width="9.140625" style="392"/>
    <col min="20" max="20" width="9.140625" style="403"/>
    <col min="21" max="21" width="9.140625" style="392"/>
    <col min="22" max="22" width="9.140625" style="403"/>
    <col min="23" max="23" width="9.140625" style="392"/>
    <col min="24" max="24" width="9.140625" style="403"/>
    <col min="25" max="25" width="9.140625" style="392" customWidth="1"/>
    <col min="26" max="26" width="9.140625" style="403" customWidth="1"/>
    <col min="27" max="27" width="9.140625" style="392"/>
    <col min="28" max="28" width="9.140625" style="403"/>
    <col min="29" max="29" width="9.140625" style="392"/>
    <col min="30" max="30" width="9.140625" style="403"/>
    <col min="31" max="16384" width="9.140625" style="392"/>
  </cols>
  <sheetData>
    <row r="2" spans="1:26" ht="54" customHeight="1" x14ac:dyDescent="0.25">
      <c r="A2" s="616" t="s">
        <v>0</v>
      </c>
      <c r="B2" s="621" t="s">
        <v>1</v>
      </c>
      <c r="C2" s="619" t="str">
        <f>[1]Село!BB2</f>
        <v xml:space="preserve">Имеет ли ребенок, представителем которого Вы являетесь установленную группу инвалидности?   </v>
      </c>
      <c r="D2" s="620"/>
      <c r="E2" s="620"/>
      <c r="F2" s="620"/>
      <c r="G2" s="620" t="s">
        <v>128</v>
      </c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5"/>
    </row>
    <row r="3" spans="1:26" ht="54" customHeight="1" x14ac:dyDescent="0.25">
      <c r="A3" s="617"/>
      <c r="B3" s="621"/>
      <c r="C3" s="626" t="str">
        <f>[1]Село!BB3</f>
        <v>Да</v>
      </c>
      <c r="D3" s="628" t="str">
        <f>[1]Село!BC3</f>
        <v>%</v>
      </c>
      <c r="E3" s="626" t="str">
        <f>[1]Село!BD3</f>
        <v>Нет</v>
      </c>
      <c r="F3" s="628" t="str">
        <f>[1]Село!BE3</f>
        <v>%</v>
      </c>
      <c r="G3" s="622" t="s">
        <v>13</v>
      </c>
      <c r="H3" s="623"/>
      <c r="I3" s="623"/>
      <c r="J3" s="623"/>
      <c r="K3" s="623"/>
      <c r="L3" s="623"/>
      <c r="M3" s="623"/>
      <c r="N3" s="623"/>
      <c r="O3" s="623"/>
      <c r="P3" s="624"/>
      <c r="Q3" s="623" t="s">
        <v>18</v>
      </c>
      <c r="R3" s="623"/>
      <c r="S3" s="623"/>
      <c r="T3" s="623"/>
      <c r="U3" s="623"/>
      <c r="V3" s="623"/>
      <c r="W3" s="623"/>
      <c r="X3" s="623"/>
      <c r="Y3" s="623"/>
      <c r="Z3" s="624"/>
    </row>
    <row r="4" spans="1:26" ht="32.25" customHeight="1" x14ac:dyDescent="0.25">
      <c r="A4" s="618"/>
      <c r="B4" s="621"/>
      <c r="C4" s="627"/>
      <c r="D4" s="629"/>
      <c r="E4" s="627"/>
      <c r="F4" s="629"/>
      <c r="G4" s="393">
        <v>0</v>
      </c>
      <c r="H4" s="393" t="s">
        <v>83</v>
      </c>
      <c r="I4" s="393">
        <v>1</v>
      </c>
      <c r="J4" s="393" t="s">
        <v>83</v>
      </c>
      <c r="K4" s="393">
        <v>2</v>
      </c>
      <c r="L4" s="393" t="s">
        <v>83</v>
      </c>
      <c r="M4" s="393">
        <v>3</v>
      </c>
      <c r="N4" s="393" t="s">
        <v>83</v>
      </c>
      <c r="O4" s="393">
        <v>4</v>
      </c>
      <c r="P4" s="393" t="s">
        <v>83</v>
      </c>
      <c r="Q4" s="393">
        <v>0</v>
      </c>
      <c r="R4" s="394" t="s">
        <v>83</v>
      </c>
      <c r="S4" s="393">
        <v>1</v>
      </c>
      <c r="T4" s="394" t="s">
        <v>83</v>
      </c>
      <c r="U4" s="393">
        <v>2</v>
      </c>
      <c r="V4" s="394" t="s">
        <v>83</v>
      </c>
      <c r="W4" s="393">
        <v>3</v>
      </c>
      <c r="X4" s="394" t="s">
        <v>83</v>
      </c>
      <c r="Y4" s="393">
        <v>4</v>
      </c>
      <c r="Z4" s="394" t="s">
        <v>83</v>
      </c>
    </row>
    <row r="5" spans="1:26" x14ac:dyDescent="0.25">
      <c r="A5" s="395" t="s">
        <v>23</v>
      </c>
      <c r="B5" s="396">
        <v>1409</v>
      </c>
      <c r="C5" s="397">
        <f>[1]Село!BB4</f>
        <v>20</v>
      </c>
      <c r="D5" s="394">
        <f>[1]Село!BC4</f>
        <v>1.4194464158978</v>
      </c>
      <c r="E5" s="397">
        <f>[1]Село!BD4</f>
        <v>1389</v>
      </c>
      <c r="F5" s="394">
        <f>[1]Село!BE4</f>
        <v>98.580553584102205</v>
      </c>
      <c r="G5" s="393">
        <v>624</v>
      </c>
      <c r="H5" s="394">
        <v>44.286728176011401</v>
      </c>
      <c r="I5" s="393">
        <v>280</v>
      </c>
      <c r="J5" s="394">
        <v>19.872249822569199</v>
      </c>
      <c r="K5" s="393">
        <v>161</v>
      </c>
      <c r="L5" s="394">
        <v>11.426543647977288</v>
      </c>
      <c r="M5" s="393">
        <v>127</v>
      </c>
      <c r="N5" s="394">
        <v>9.0134847409510286</v>
      </c>
      <c r="O5" s="393">
        <v>204</v>
      </c>
      <c r="P5" s="394">
        <v>14.478353442157559</v>
      </c>
      <c r="Q5" s="397">
        <v>623</v>
      </c>
      <c r="R5" s="394">
        <v>44.215755855216464</v>
      </c>
      <c r="S5" s="397">
        <v>287</v>
      </c>
      <c r="T5" s="394">
        <v>20.369056068133428</v>
      </c>
      <c r="U5" s="397">
        <v>149</v>
      </c>
      <c r="V5" s="394">
        <v>10.574875798438608</v>
      </c>
      <c r="W5" s="397">
        <v>125</v>
      </c>
      <c r="X5" s="394">
        <v>8.8715400993612494</v>
      </c>
      <c r="Y5" s="397">
        <v>211</v>
      </c>
      <c r="Z5" s="394">
        <v>14.975159687721789</v>
      </c>
    </row>
    <row r="6" spans="1:26" x14ac:dyDescent="0.25">
      <c r="A6" s="395" t="s">
        <v>24</v>
      </c>
      <c r="B6" s="396">
        <v>603</v>
      </c>
      <c r="C6" s="397">
        <f>[1]Село!BB9</f>
        <v>9</v>
      </c>
      <c r="D6" s="394">
        <f>[1]Село!BC9</f>
        <v>1.4925373134328359</v>
      </c>
      <c r="E6" s="397">
        <f>[1]Село!BD9</f>
        <v>594</v>
      </c>
      <c r="F6" s="394">
        <f>[1]Село!BE9</f>
        <v>98.507462686567166</v>
      </c>
      <c r="G6" s="393">
        <v>235</v>
      </c>
      <c r="H6" s="394">
        <v>38.971807628523997</v>
      </c>
      <c r="I6" s="393">
        <v>146</v>
      </c>
      <c r="J6" s="394">
        <v>24.212271973466002</v>
      </c>
      <c r="K6" s="393">
        <v>64</v>
      </c>
      <c r="L6" s="394">
        <v>10.613598673300165</v>
      </c>
      <c r="M6" s="393">
        <v>49</v>
      </c>
      <c r="N6" s="394">
        <v>8.1260364842454393</v>
      </c>
      <c r="O6" s="393">
        <v>108</v>
      </c>
      <c r="P6" s="394">
        <v>17.910447761194028</v>
      </c>
      <c r="Q6" s="397">
        <v>237</v>
      </c>
      <c r="R6" s="394">
        <v>39.303482587064678</v>
      </c>
      <c r="S6" s="397">
        <v>142</v>
      </c>
      <c r="T6" s="394">
        <v>23.548922056384743</v>
      </c>
      <c r="U6" s="397">
        <v>67</v>
      </c>
      <c r="V6" s="394">
        <v>11.111111111111111</v>
      </c>
      <c r="W6" s="397">
        <v>53</v>
      </c>
      <c r="X6" s="394">
        <v>8.7893864013267002</v>
      </c>
      <c r="Y6" s="397">
        <v>99</v>
      </c>
      <c r="Z6" s="394">
        <v>16.417910447761194</v>
      </c>
    </row>
    <row r="7" spans="1:26" x14ac:dyDescent="0.25">
      <c r="A7" s="395" t="s">
        <v>25</v>
      </c>
      <c r="B7" s="396">
        <v>406</v>
      </c>
      <c r="C7" s="397">
        <f>[1]Село!BB14</f>
        <v>26</v>
      </c>
      <c r="D7" s="394">
        <f>[1]Село!BC14</f>
        <v>6.4039408866995071</v>
      </c>
      <c r="E7" s="397">
        <f>[1]Село!BD14</f>
        <v>380</v>
      </c>
      <c r="F7" s="394">
        <f>[1]Село!BE14</f>
        <v>93.596059113300498</v>
      </c>
      <c r="G7" s="397">
        <v>100</v>
      </c>
      <c r="H7" s="394">
        <v>24.630541871921181</v>
      </c>
      <c r="I7" s="393">
        <v>63</v>
      </c>
      <c r="J7" s="394">
        <v>15.517241379310345</v>
      </c>
      <c r="K7" s="393">
        <v>45</v>
      </c>
      <c r="L7" s="394">
        <v>11.083743842364532</v>
      </c>
      <c r="M7" s="393">
        <v>52</v>
      </c>
      <c r="N7" s="394">
        <v>12.807881773399014</v>
      </c>
      <c r="O7" s="393">
        <v>146</v>
      </c>
      <c r="P7" s="394">
        <v>35.960591133004925</v>
      </c>
      <c r="Q7" s="397">
        <v>100</v>
      </c>
      <c r="R7" s="394">
        <v>24.630541871921181</v>
      </c>
      <c r="S7" s="397">
        <v>60</v>
      </c>
      <c r="T7" s="394">
        <v>14.77832512315271</v>
      </c>
      <c r="U7" s="397">
        <v>40</v>
      </c>
      <c r="V7" s="394">
        <v>9.8522167487684733</v>
      </c>
      <c r="W7" s="397">
        <v>58</v>
      </c>
      <c r="X7" s="394">
        <v>14.285714285714286</v>
      </c>
      <c r="Y7" s="397">
        <v>147</v>
      </c>
      <c r="Z7" s="394">
        <v>36.206896551724135</v>
      </c>
    </row>
    <row r="8" spans="1:26" x14ac:dyDescent="0.25">
      <c r="A8" s="398" t="s">
        <v>26</v>
      </c>
      <c r="B8" s="396">
        <v>435</v>
      </c>
      <c r="C8" s="397">
        <f>[1]Село!BB19</f>
        <v>13</v>
      </c>
      <c r="D8" s="394">
        <f>[1]Село!BC19</f>
        <v>2.9885057471264367</v>
      </c>
      <c r="E8" s="397">
        <f>[1]Село!BD19</f>
        <v>422</v>
      </c>
      <c r="F8" s="394">
        <f>[1]Село!BE19</f>
        <v>97.011494252873561</v>
      </c>
      <c r="G8" s="393">
        <v>186</v>
      </c>
      <c r="H8" s="394">
        <v>42.758620689655174</v>
      </c>
      <c r="I8" s="393">
        <v>107</v>
      </c>
      <c r="J8" s="394">
        <v>24.597701149425287</v>
      </c>
      <c r="K8" s="393">
        <v>42</v>
      </c>
      <c r="L8" s="394">
        <v>9.6551724137931032</v>
      </c>
      <c r="M8" s="393">
        <v>23</v>
      </c>
      <c r="N8" s="394">
        <v>5.2873563218390807</v>
      </c>
      <c r="O8" s="393">
        <v>76</v>
      </c>
      <c r="P8" s="394">
        <v>17.471264367816094</v>
      </c>
      <c r="Q8" s="397">
        <v>190</v>
      </c>
      <c r="R8" s="394">
        <v>43.678160919540232</v>
      </c>
      <c r="S8" s="397">
        <v>101</v>
      </c>
      <c r="T8" s="394">
        <v>23.2183908045977</v>
      </c>
      <c r="U8" s="397">
        <v>43</v>
      </c>
      <c r="V8" s="394">
        <v>9.8850574712643677</v>
      </c>
      <c r="W8" s="397">
        <v>24</v>
      </c>
      <c r="X8" s="394">
        <v>5.5172413793103452</v>
      </c>
      <c r="Y8" s="397">
        <v>77</v>
      </c>
      <c r="Z8" s="394">
        <v>17.701149425287355</v>
      </c>
    </row>
    <row r="9" spans="1:26" x14ac:dyDescent="0.25">
      <c r="A9" s="399" t="s">
        <v>27</v>
      </c>
      <c r="B9" s="396">
        <v>933</v>
      </c>
      <c r="C9" s="397">
        <f>[1]Село!BB24</f>
        <v>30</v>
      </c>
      <c r="D9" s="394">
        <f>[1]Село!BC24</f>
        <v>3.215434083601286</v>
      </c>
      <c r="E9" s="397">
        <f>[1]Село!BD24</f>
        <v>903</v>
      </c>
      <c r="F9" s="394">
        <f>[1]Село!BE24</f>
        <v>96.784565916398719</v>
      </c>
      <c r="G9" s="393">
        <v>383</v>
      </c>
      <c r="H9" s="394">
        <v>41.050375133976424</v>
      </c>
      <c r="I9" s="393">
        <v>177</v>
      </c>
      <c r="J9" s="394">
        <v>18.971061093247588</v>
      </c>
      <c r="K9" s="393">
        <v>106</v>
      </c>
      <c r="L9" s="394">
        <v>11.361200428724544</v>
      </c>
      <c r="M9" s="393">
        <v>83</v>
      </c>
      <c r="N9" s="394">
        <v>8.896034297963558</v>
      </c>
      <c r="O9" s="393">
        <v>168</v>
      </c>
      <c r="P9" s="394">
        <v>18.006430868167204</v>
      </c>
      <c r="Q9" s="397">
        <v>378</v>
      </c>
      <c r="R9" s="394">
        <v>40.514469453376208</v>
      </c>
      <c r="S9" s="397">
        <v>186</v>
      </c>
      <c r="T9" s="394">
        <v>19.935691318327976</v>
      </c>
      <c r="U9" s="397">
        <v>103</v>
      </c>
      <c r="V9" s="394">
        <v>11.039657020364416</v>
      </c>
      <c r="W9" s="397">
        <v>83</v>
      </c>
      <c r="X9" s="394">
        <v>8.896034297963558</v>
      </c>
      <c r="Y9" s="397">
        <v>172</v>
      </c>
      <c r="Z9" s="394">
        <v>18.435155412647376</v>
      </c>
    </row>
    <row r="10" spans="1:26" x14ac:dyDescent="0.25">
      <c r="A10" s="399" t="s">
        <v>28</v>
      </c>
      <c r="B10" s="396">
        <v>1489</v>
      </c>
      <c r="C10" s="397">
        <f>[1]Село!BB29</f>
        <v>65</v>
      </c>
      <c r="D10" s="394">
        <f>[1]Село!BC29</f>
        <v>4.3653458697112155</v>
      </c>
      <c r="E10" s="397">
        <f>[1]Село!BD29</f>
        <v>1424</v>
      </c>
      <c r="F10" s="394">
        <f>[1]Село!BE29</f>
        <v>95.63465413028878</v>
      </c>
      <c r="G10" s="393">
        <v>552</v>
      </c>
      <c r="H10" s="394">
        <v>37.071860308932166</v>
      </c>
      <c r="I10" s="393">
        <v>288</v>
      </c>
      <c r="J10" s="394">
        <v>19.341840161182002</v>
      </c>
      <c r="K10" s="393">
        <v>196</v>
      </c>
      <c r="L10" s="394">
        <v>13.163196776359973</v>
      </c>
      <c r="M10" s="393">
        <v>131</v>
      </c>
      <c r="N10" s="394">
        <v>8.7978509066487582</v>
      </c>
      <c r="O10" s="393">
        <v>306</v>
      </c>
      <c r="P10" s="394">
        <v>20.550705171255878</v>
      </c>
      <c r="Q10" s="397">
        <v>543</v>
      </c>
      <c r="R10" s="394">
        <v>36.467427803895234</v>
      </c>
      <c r="S10" s="397">
        <v>300</v>
      </c>
      <c r="T10" s="394">
        <v>20.147750167897918</v>
      </c>
      <c r="U10" s="397">
        <v>191</v>
      </c>
      <c r="V10" s="394">
        <v>12.82740094022834</v>
      </c>
      <c r="W10" s="397">
        <v>141</v>
      </c>
      <c r="X10" s="394">
        <v>9.4694425789120213</v>
      </c>
      <c r="Y10" s="397">
        <v>301</v>
      </c>
      <c r="Z10" s="394">
        <v>20.214909335124243</v>
      </c>
    </row>
    <row r="11" spans="1:26" x14ac:dyDescent="0.25">
      <c r="A11" s="398" t="s">
        <v>29</v>
      </c>
      <c r="B11" s="396">
        <v>532</v>
      </c>
      <c r="C11" s="397">
        <f>[1]Село!BB34</f>
        <v>9</v>
      </c>
      <c r="D11" s="394">
        <f>[1]Село!BC34</f>
        <v>1.6917293233082706</v>
      </c>
      <c r="E11" s="397">
        <f>[1]Село!BD34</f>
        <v>523</v>
      </c>
      <c r="F11" s="394">
        <f>[1]Село!BE34</f>
        <v>98.308270676691734</v>
      </c>
      <c r="G11" s="393">
        <v>14</v>
      </c>
      <c r="H11" s="394">
        <v>2.6315789473684212</v>
      </c>
      <c r="I11" s="393">
        <v>24</v>
      </c>
      <c r="J11" s="394">
        <v>4.511278195488722</v>
      </c>
      <c r="K11" s="393">
        <v>143</v>
      </c>
      <c r="L11" s="394">
        <v>26.8796992481203</v>
      </c>
      <c r="M11" s="393">
        <v>251</v>
      </c>
      <c r="N11" s="394">
        <v>47.180451127819552</v>
      </c>
      <c r="O11" s="393">
        <v>99</v>
      </c>
      <c r="P11" s="394">
        <v>18.609022556390979</v>
      </c>
      <c r="Q11" s="397">
        <v>17</v>
      </c>
      <c r="R11" s="394">
        <v>3.1954887218045114</v>
      </c>
      <c r="S11" s="397">
        <v>20</v>
      </c>
      <c r="T11" s="394">
        <v>3.7593984962406015</v>
      </c>
      <c r="U11" s="397">
        <v>192</v>
      </c>
      <c r="V11" s="394">
        <v>36.090225563909776</v>
      </c>
      <c r="W11" s="397">
        <v>220</v>
      </c>
      <c r="X11" s="394">
        <v>41.353383458646618</v>
      </c>
      <c r="Y11" s="397">
        <v>83</v>
      </c>
      <c r="Z11" s="394">
        <v>15.601503759398497</v>
      </c>
    </row>
    <row r="12" spans="1:26" x14ac:dyDescent="0.25">
      <c r="A12" s="395" t="s">
        <v>30</v>
      </c>
      <c r="B12" s="400">
        <v>530</v>
      </c>
      <c r="C12" s="397">
        <f>[1]Село!BB39</f>
        <v>13</v>
      </c>
      <c r="D12" s="394">
        <f>[1]Село!BC39</f>
        <v>2.4528301886792452</v>
      </c>
      <c r="E12" s="397">
        <f>[1]Село!BD39</f>
        <v>517</v>
      </c>
      <c r="F12" s="394">
        <f>[1]Село!BE39</f>
        <v>97.547169811320757</v>
      </c>
      <c r="G12" s="393">
        <v>283</v>
      </c>
      <c r="H12" s="394">
        <v>53.39622641509434</v>
      </c>
      <c r="I12" s="393">
        <v>61</v>
      </c>
      <c r="J12" s="394">
        <v>11.509433962264151</v>
      </c>
      <c r="K12" s="393">
        <v>50</v>
      </c>
      <c r="L12" s="394">
        <v>9.433962264150944</v>
      </c>
      <c r="M12" s="393">
        <v>48</v>
      </c>
      <c r="N12" s="394">
        <v>9.0566037735849054</v>
      </c>
      <c r="O12" s="393">
        <v>81</v>
      </c>
      <c r="P12" s="394">
        <v>15.283018867924529</v>
      </c>
      <c r="Q12" s="397">
        <v>282</v>
      </c>
      <c r="R12" s="394">
        <v>53.20754716981132</v>
      </c>
      <c r="S12" s="397">
        <v>62</v>
      </c>
      <c r="T12" s="394">
        <v>11.69811320754717</v>
      </c>
      <c r="U12" s="397">
        <v>47</v>
      </c>
      <c r="V12" s="394">
        <v>8.8679245283018862</v>
      </c>
      <c r="W12" s="397">
        <v>51</v>
      </c>
      <c r="X12" s="394">
        <v>9.6226415094339615</v>
      </c>
      <c r="Y12" s="397">
        <v>82</v>
      </c>
      <c r="Z12" s="394">
        <v>15.471698113207546</v>
      </c>
    </row>
    <row r="13" spans="1:26" x14ac:dyDescent="0.25">
      <c r="A13" s="395" t="s">
        <v>31</v>
      </c>
      <c r="B13" s="396">
        <v>3402</v>
      </c>
      <c r="C13" s="397">
        <f>[1]Село!BB44</f>
        <v>134</v>
      </c>
      <c r="D13" s="394">
        <f>[1]Село!BC44</f>
        <v>3.9388594944150501</v>
      </c>
      <c r="E13" s="397">
        <f>[1]Село!BD44</f>
        <v>3268</v>
      </c>
      <c r="F13" s="394">
        <f>[1]Село!BE44</f>
        <v>96.061140505584945</v>
      </c>
      <c r="G13" s="393">
        <v>953</v>
      </c>
      <c r="H13" s="394">
        <v>28.012933568489125</v>
      </c>
      <c r="I13" s="393">
        <v>509</v>
      </c>
      <c r="J13" s="394">
        <v>14.961787184009406</v>
      </c>
      <c r="K13" s="393">
        <v>386</v>
      </c>
      <c r="L13" s="394">
        <v>11.346266901822457</v>
      </c>
      <c r="M13" s="393">
        <v>532</v>
      </c>
      <c r="N13" s="394">
        <v>15.637860082304528</v>
      </c>
      <c r="O13" s="393">
        <v>971</v>
      </c>
      <c r="P13" s="394">
        <v>28.542034097589653</v>
      </c>
      <c r="Q13" s="397">
        <v>975</v>
      </c>
      <c r="R13" s="394">
        <v>28.659611992945326</v>
      </c>
      <c r="S13" s="397">
        <v>498</v>
      </c>
      <c r="T13" s="394">
        <v>14.638447971781305</v>
      </c>
      <c r="U13" s="397">
        <v>383</v>
      </c>
      <c r="V13" s="394">
        <v>11.258083480305702</v>
      </c>
      <c r="W13" s="397">
        <v>516</v>
      </c>
      <c r="X13" s="394">
        <v>15.167548500881834</v>
      </c>
      <c r="Y13" s="397">
        <v>988</v>
      </c>
      <c r="Z13" s="394">
        <v>29.041740152851265</v>
      </c>
    </row>
    <row r="14" spans="1:26" x14ac:dyDescent="0.25">
      <c r="A14" s="395" t="s">
        <v>32</v>
      </c>
      <c r="B14" s="396">
        <v>470</v>
      </c>
      <c r="C14" s="397">
        <f>[1]Село!BB49</f>
        <v>0</v>
      </c>
      <c r="D14" s="394">
        <f>[1]Село!BC49</f>
        <v>0</v>
      </c>
      <c r="E14" s="397">
        <f>[1]Село!BD49</f>
        <v>0</v>
      </c>
      <c r="F14" s="394">
        <f>[1]Село!BE49</f>
        <v>0</v>
      </c>
      <c r="G14" s="393">
        <v>188</v>
      </c>
      <c r="H14" s="394">
        <v>40</v>
      </c>
      <c r="I14" s="393">
        <v>112</v>
      </c>
      <c r="J14" s="394">
        <v>23.829787234042552</v>
      </c>
      <c r="K14" s="393">
        <v>46</v>
      </c>
      <c r="L14" s="394">
        <v>9.787234042553191</v>
      </c>
      <c r="M14" s="393">
        <v>36</v>
      </c>
      <c r="N14" s="394">
        <v>7.6595744680851068</v>
      </c>
      <c r="O14" s="393">
        <v>83</v>
      </c>
      <c r="P14" s="394">
        <v>17.659574468085108</v>
      </c>
      <c r="Q14" s="397">
        <v>193</v>
      </c>
      <c r="R14" s="394">
        <v>41.063829787234042</v>
      </c>
      <c r="S14" s="397">
        <v>110</v>
      </c>
      <c r="T14" s="394">
        <v>23.404255319148938</v>
      </c>
      <c r="U14" s="397">
        <v>44</v>
      </c>
      <c r="V14" s="394">
        <v>9.3617021276595747</v>
      </c>
      <c r="W14" s="397">
        <v>39</v>
      </c>
      <c r="X14" s="394">
        <v>8.2978723404255312</v>
      </c>
      <c r="Y14" s="397">
        <v>79</v>
      </c>
      <c r="Z14" s="394">
        <v>16.808510638297872</v>
      </c>
    </row>
    <row r="15" spans="1:26" x14ac:dyDescent="0.25">
      <c r="A15" s="395" t="s">
        <v>33</v>
      </c>
      <c r="B15" s="396">
        <v>3006</v>
      </c>
      <c r="C15" s="397">
        <f>[1]Село!BB54</f>
        <v>62</v>
      </c>
      <c r="D15" s="394">
        <f>[1]Село!BC54</f>
        <v>2.0625415834996672</v>
      </c>
      <c r="E15" s="397">
        <f>[1]Село!BD54</f>
        <v>2944</v>
      </c>
      <c r="F15" s="394">
        <f>[1]Село!BE54</f>
        <v>97.937458416500334</v>
      </c>
      <c r="G15" s="393">
        <v>1238</v>
      </c>
      <c r="H15" s="394">
        <v>41.184298070525614</v>
      </c>
      <c r="I15" s="393">
        <v>494</v>
      </c>
      <c r="J15" s="394">
        <v>16.433799068529609</v>
      </c>
      <c r="K15" s="393">
        <v>361</v>
      </c>
      <c r="L15" s="394">
        <v>12.009314703925483</v>
      </c>
      <c r="M15" s="393">
        <v>241</v>
      </c>
      <c r="N15" s="394">
        <v>8.0172987358616101</v>
      </c>
      <c r="O15" s="393">
        <v>646</v>
      </c>
      <c r="P15" s="394">
        <v>21.490352628077179</v>
      </c>
      <c r="Q15" s="397">
        <v>1241</v>
      </c>
      <c r="R15" s="394">
        <v>41.284098469727212</v>
      </c>
      <c r="S15" s="397">
        <v>492</v>
      </c>
      <c r="T15" s="394">
        <v>16.367265469061877</v>
      </c>
      <c r="U15" s="397">
        <v>349</v>
      </c>
      <c r="V15" s="394">
        <v>11.610113107119096</v>
      </c>
      <c r="W15" s="397">
        <v>262</v>
      </c>
      <c r="X15" s="394">
        <v>8.715901530272788</v>
      </c>
      <c r="Y15" s="397">
        <v>634</v>
      </c>
      <c r="Z15" s="394">
        <v>21.09115103127079</v>
      </c>
    </row>
    <row r="16" spans="1:26" x14ac:dyDescent="0.25">
      <c r="A16" s="395" t="s">
        <v>34</v>
      </c>
      <c r="B16" s="396">
        <v>380</v>
      </c>
      <c r="C16" s="397">
        <f>[1]Село!BB59</f>
        <v>14</v>
      </c>
      <c r="D16" s="394">
        <f>[1]Село!BC59</f>
        <v>3.6842105263157894</v>
      </c>
      <c r="E16" s="397">
        <f>[1]Село!BD59</f>
        <v>366</v>
      </c>
      <c r="F16" s="394">
        <f>[1]Село!BE59</f>
        <v>96.315789473684205</v>
      </c>
      <c r="G16" s="393">
        <v>141</v>
      </c>
      <c r="H16" s="394">
        <v>37.10526315789474</v>
      </c>
      <c r="I16" s="393">
        <v>95</v>
      </c>
      <c r="J16" s="394">
        <v>25</v>
      </c>
      <c r="K16" s="393">
        <v>49</v>
      </c>
      <c r="L16" s="394">
        <v>12.894736842105264</v>
      </c>
      <c r="M16" s="393">
        <v>28</v>
      </c>
      <c r="N16" s="394">
        <v>7.3684210526315788</v>
      </c>
      <c r="O16" s="393">
        <v>62</v>
      </c>
      <c r="P16" s="394">
        <v>16.315789473684209</v>
      </c>
      <c r="Q16" s="397">
        <v>149</v>
      </c>
      <c r="R16" s="394">
        <v>39.210526315789473</v>
      </c>
      <c r="S16" s="397">
        <v>91</v>
      </c>
      <c r="T16" s="394">
        <v>23.94736842105263</v>
      </c>
      <c r="U16" s="397">
        <v>50</v>
      </c>
      <c r="V16" s="394">
        <v>13.157894736842104</v>
      </c>
      <c r="W16" s="397">
        <v>28</v>
      </c>
      <c r="X16" s="394">
        <v>7.3684210526315788</v>
      </c>
      <c r="Y16" s="397">
        <v>57</v>
      </c>
      <c r="Z16" s="394">
        <v>15</v>
      </c>
    </row>
    <row r="17" spans="1:26" x14ac:dyDescent="0.25">
      <c r="A17" s="395" t="s">
        <v>35</v>
      </c>
      <c r="B17" s="396">
        <v>1669</v>
      </c>
      <c r="C17" s="397">
        <f>[1]Село!BB64</f>
        <v>46</v>
      </c>
      <c r="D17" s="394">
        <f>[1]Село!BC64</f>
        <v>2.756141402037148</v>
      </c>
      <c r="E17" s="397">
        <f>[1]Село!BD64</f>
        <v>1623</v>
      </c>
      <c r="F17" s="394">
        <f>[1]Село!BE64</f>
        <v>97.243858597962856</v>
      </c>
      <c r="G17" s="393">
        <v>625</v>
      </c>
      <c r="H17" s="394">
        <v>37.447573397243858</v>
      </c>
      <c r="I17" s="393">
        <v>278</v>
      </c>
      <c r="J17" s="394">
        <v>16.656680647094067</v>
      </c>
      <c r="K17" s="393">
        <v>197</v>
      </c>
      <c r="L17" s="394">
        <v>11.803475134811265</v>
      </c>
      <c r="M17" s="393">
        <v>188</v>
      </c>
      <c r="N17" s="394">
        <v>11.264230077890952</v>
      </c>
      <c r="O17" s="393">
        <v>369</v>
      </c>
      <c r="P17" s="394">
        <v>22.109047333732775</v>
      </c>
      <c r="Q17" s="397">
        <v>643</v>
      </c>
      <c r="R17" s="394">
        <v>38.52606351108448</v>
      </c>
      <c r="S17" s="397">
        <v>275</v>
      </c>
      <c r="T17" s="394">
        <v>16.476932294787296</v>
      </c>
      <c r="U17" s="397">
        <v>183</v>
      </c>
      <c r="V17" s="394">
        <v>10.964649490713002</v>
      </c>
      <c r="W17" s="397">
        <v>192</v>
      </c>
      <c r="X17" s="394">
        <v>11.503894547633314</v>
      </c>
      <c r="Y17" s="397">
        <v>365</v>
      </c>
      <c r="Z17" s="394">
        <v>21.869382863990413</v>
      </c>
    </row>
    <row r="18" spans="1:26" x14ac:dyDescent="0.25">
      <c r="A18" s="395" t="s">
        <v>36</v>
      </c>
      <c r="B18" s="396">
        <v>634</v>
      </c>
      <c r="C18" s="397">
        <f>[1]Село!BB69</f>
        <v>12</v>
      </c>
      <c r="D18" s="394">
        <f>[1]Село!BC69</f>
        <v>1.8927444794952681</v>
      </c>
      <c r="E18" s="397">
        <f>[1]Село!BD69</f>
        <v>622</v>
      </c>
      <c r="F18" s="394">
        <f>[1]Село!BE69</f>
        <v>98.107255520504737</v>
      </c>
      <c r="G18" s="393">
        <v>250</v>
      </c>
      <c r="H18" s="394">
        <v>39.43217665615142</v>
      </c>
      <c r="I18" s="393">
        <v>139</v>
      </c>
      <c r="J18" s="394">
        <v>21.92429022082019</v>
      </c>
      <c r="K18" s="393">
        <v>73</v>
      </c>
      <c r="L18" s="394">
        <v>11.514195583596214</v>
      </c>
      <c r="M18" s="393">
        <v>56</v>
      </c>
      <c r="N18" s="394">
        <v>8.8328075709779181</v>
      </c>
      <c r="O18" s="393">
        <v>105</v>
      </c>
      <c r="P18" s="394">
        <v>16.561514195583594</v>
      </c>
      <c r="Q18" s="397">
        <v>258</v>
      </c>
      <c r="R18" s="394">
        <v>40.694006309148264</v>
      </c>
      <c r="S18" s="397">
        <v>131</v>
      </c>
      <c r="T18" s="394">
        <v>20.662460567823345</v>
      </c>
      <c r="U18" s="397">
        <v>77</v>
      </c>
      <c r="V18" s="394">
        <v>12.145110410094638</v>
      </c>
      <c r="W18" s="397">
        <v>58</v>
      </c>
      <c r="X18" s="394">
        <v>9.1482649842271293</v>
      </c>
      <c r="Y18" s="397">
        <v>98</v>
      </c>
      <c r="Z18" s="394">
        <v>15.457413249211356</v>
      </c>
    </row>
    <row r="19" spans="1:26" x14ac:dyDescent="0.25">
      <c r="A19" s="395" t="s">
        <v>37</v>
      </c>
      <c r="B19" s="396">
        <v>1036</v>
      </c>
      <c r="C19" s="397">
        <f>[1]Село!BB74</f>
        <v>55</v>
      </c>
      <c r="D19" s="394">
        <f>[1]Село!BC74</f>
        <v>5.3088803088803092</v>
      </c>
      <c r="E19" s="397">
        <f>[1]Село!BD74</f>
        <v>981</v>
      </c>
      <c r="F19" s="394">
        <f>[1]Село!BE74</f>
        <v>94.691119691119695</v>
      </c>
      <c r="G19" s="393">
        <v>388</v>
      </c>
      <c r="H19" s="394">
        <v>37.451737451737451</v>
      </c>
      <c r="I19" s="393">
        <v>168</v>
      </c>
      <c r="J19" s="394">
        <v>16.216216216216218</v>
      </c>
      <c r="K19" s="393">
        <v>137</v>
      </c>
      <c r="L19" s="394">
        <v>13.223938223938225</v>
      </c>
      <c r="M19" s="393">
        <v>78</v>
      </c>
      <c r="N19" s="394">
        <v>7.5289575289575286</v>
      </c>
      <c r="O19" s="393">
        <v>250</v>
      </c>
      <c r="P19" s="394">
        <v>24.131274131274132</v>
      </c>
      <c r="Q19" s="397">
        <v>392</v>
      </c>
      <c r="R19" s="394">
        <v>37.837837837837839</v>
      </c>
      <c r="S19" s="397">
        <v>178</v>
      </c>
      <c r="T19" s="394">
        <v>17.18146718146718</v>
      </c>
      <c r="U19" s="397">
        <v>131</v>
      </c>
      <c r="V19" s="394">
        <v>12.644787644787645</v>
      </c>
      <c r="W19" s="397">
        <v>81</v>
      </c>
      <c r="X19" s="394">
        <v>7.8185328185328187</v>
      </c>
      <c r="Y19" s="397">
        <v>241</v>
      </c>
      <c r="Z19" s="394">
        <v>23.262548262548261</v>
      </c>
    </row>
    <row r="20" spans="1:26" x14ac:dyDescent="0.25">
      <c r="A20" s="395" t="s">
        <v>38</v>
      </c>
      <c r="B20" s="396">
        <v>609</v>
      </c>
      <c r="C20" s="397">
        <f>[1]Село!BB79</f>
        <v>15</v>
      </c>
      <c r="D20" s="394">
        <f>[1]Село!BC79</f>
        <v>2.4630541871921183</v>
      </c>
      <c r="E20" s="397">
        <f>[1]Село!BD79</f>
        <v>594</v>
      </c>
      <c r="F20" s="394">
        <f>[1]Село!BE79</f>
        <v>97.536945812807886</v>
      </c>
      <c r="G20" s="393">
        <v>269</v>
      </c>
      <c r="H20" s="394">
        <v>44.170771756978652</v>
      </c>
      <c r="I20" s="393">
        <v>121</v>
      </c>
      <c r="J20" s="394">
        <v>19.868637110016419</v>
      </c>
      <c r="K20" s="393">
        <v>67</v>
      </c>
      <c r="L20" s="394">
        <v>11.001642036124794</v>
      </c>
      <c r="M20" s="393">
        <v>32</v>
      </c>
      <c r="N20" s="394">
        <v>5.2545155993431854</v>
      </c>
      <c r="O20" s="393">
        <v>107</v>
      </c>
      <c r="P20" s="394">
        <v>17.569786535303777</v>
      </c>
      <c r="Q20" s="397">
        <v>270</v>
      </c>
      <c r="R20" s="394">
        <v>44.334975369458128</v>
      </c>
      <c r="S20" s="397">
        <v>123</v>
      </c>
      <c r="T20" s="394">
        <v>20.19704433497537</v>
      </c>
      <c r="U20" s="397">
        <v>66</v>
      </c>
      <c r="V20" s="394">
        <v>10.83743842364532</v>
      </c>
      <c r="W20" s="397">
        <v>32</v>
      </c>
      <c r="X20" s="394">
        <v>5.2545155993431854</v>
      </c>
      <c r="Y20" s="397">
        <v>106</v>
      </c>
      <c r="Z20" s="394">
        <v>17.405582922824301</v>
      </c>
    </row>
    <row r="21" spans="1:26" x14ac:dyDescent="0.25">
      <c r="A21" s="395" t="s">
        <v>39</v>
      </c>
      <c r="B21" s="396">
        <v>402</v>
      </c>
      <c r="C21" s="397">
        <f>[1]Село!BB84</f>
        <v>21</v>
      </c>
      <c r="D21" s="394">
        <f>[1]Село!BC84</f>
        <v>5.2238805970149258</v>
      </c>
      <c r="E21" s="397">
        <f>[1]Село!BD84</f>
        <v>381</v>
      </c>
      <c r="F21" s="394">
        <f>[1]Село!BE84</f>
        <v>94.776119402985074</v>
      </c>
      <c r="G21" s="393">
        <v>114</v>
      </c>
      <c r="H21" s="394">
        <v>28.35820895522388</v>
      </c>
      <c r="I21" s="393">
        <v>66</v>
      </c>
      <c r="J21" s="394">
        <v>16.417910447761194</v>
      </c>
      <c r="K21" s="393">
        <v>44</v>
      </c>
      <c r="L21" s="394">
        <v>10.945273631840797</v>
      </c>
      <c r="M21" s="393">
        <v>46</v>
      </c>
      <c r="N21" s="394">
        <v>11.442786069651742</v>
      </c>
      <c r="O21" s="393">
        <v>126</v>
      </c>
      <c r="P21" s="394">
        <v>31.343283582089551</v>
      </c>
      <c r="Q21" s="397">
        <v>109</v>
      </c>
      <c r="R21" s="394">
        <v>27.114427860696516</v>
      </c>
      <c r="S21" s="397">
        <v>71</v>
      </c>
      <c r="T21" s="394">
        <v>17.661691542288558</v>
      </c>
      <c r="U21" s="397">
        <v>42</v>
      </c>
      <c r="V21" s="394">
        <v>10.447761194029852</v>
      </c>
      <c r="W21" s="397">
        <v>45</v>
      </c>
      <c r="X21" s="394">
        <v>11.194029850746269</v>
      </c>
      <c r="Y21" s="397">
        <v>129</v>
      </c>
      <c r="Z21" s="394">
        <v>32.089552238805972</v>
      </c>
    </row>
    <row r="22" spans="1:26" x14ac:dyDescent="0.25">
      <c r="A22" s="395" t="s">
        <v>40</v>
      </c>
      <c r="B22" s="396">
        <v>474</v>
      </c>
      <c r="C22" s="397">
        <f>[1]Село!BB89</f>
        <v>5</v>
      </c>
      <c r="D22" s="394">
        <f>[1]Село!BC89</f>
        <v>1.0548523206751055</v>
      </c>
      <c r="E22" s="397">
        <f>[1]Село!BD89</f>
        <v>469</v>
      </c>
      <c r="F22" s="394">
        <f>[1]Село!BE89</f>
        <v>98.94514767932489</v>
      </c>
      <c r="G22" s="393">
        <v>228</v>
      </c>
      <c r="H22" s="394">
        <v>48.101265822784811</v>
      </c>
      <c r="I22" s="393">
        <v>96</v>
      </c>
      <c r="J22" s="394">
        <v>20.253164556962027</v>
      </c>
      <c r="K22" s="393">
        <v>46</v>
      </c>
      <c r="L22" s="394">
        <v>9.7046413502109701</v>
      </c>
      <c r="M22" s="393">
        <v>33</v>
      </c>
      <c r="N22" s="394">
        <v>6.962025316455696</v>
      </c>
      <c r="O22" s="393">
        <v>62</v>
      </c>
      <c r="P22" s="394">
        <v>13.080168776371307</v>
      </c>
      <c r="Q22" s="397">
        <v>228</v>
      </c>
      <c r="R22" s="394">
        <v>48.101265822784811</v>
      </c>
      <c r="S22" s="397">
        <v>100</v>
      </c>
      <c r="T22" s="394">
        <v>21.09704641350211</v>
      </c>
      <c r="U22" s="397">
        <v>47</v>
      </c>
      <c r="V22" s="394">
        <v>9.9156118143459917</v>
      </c>
      <c r="W22" s="397">
        <v>36</v>
      </c>
      <c r="X22" s="394">
        <v>7.5949367088607591</v>
      </c>
      <c r="Y22" s="397">
        <v>56</v>
      </c>
      <c r="Z22" s="394">
        <v>11.814345991561181</v>
      </c>
    </row>
    <row r="23" spans="1:26" x14ac:dyDescent="0.25">
      <c r="A23" s="401" t="s">
        <v>129</v>
      </c>
      <c r="B23" s="396">
        <v>794</v>
      </c>
      <c r="C23" s="397">
        <f>[1]Село!BB94</f>
        <v>23</v>
      </c>
      <c r="D23" s="394">
        <f>[1]Село!BC94</f>
        <v>2.8967254408060454</v>
      </c>
      <c r="E23" s="397">
        <f>[1]Село!BD94</f>
        <v>771</v>
      </c>
      <c r="F23" s="394">
        <f>[1]Село!BE94</f>
        <v>97.103274559193949</v>
      </c>
      <c r="G23" s="393">
        <v>373</v>
      </c>
      <c r="H23" s="394">
        <v>46.977329974811084</v>
      </c>
      <c r="I23" s="393">
        <v>183</v>
      </c>
      <c r="J23" s="394">
        <v>23.047858942065492</v>
      </c>
      <c r="K23" s="393">
        <v>75</v>
      </c>
      <c r="L23" s="394">
        <v>9.4458438287153648</v>
      </c>
      <c r="M23" s="393">
        <v>47</v>
      </c>
      <c r="N23" s="394">
        <v>5.9193954659949624</v>
      </c>
      <c r="O23" s="393">
        <v>98</v>
      </c>
      <c r="P23" s="394">
        <v>12.342569269521411</v>
      </c>
      <c r="Q23" s="397">
        <v>369</v>
      </c>
      <c r="R23" s="394">
        <v>46.473551637279598</v>
      </c>
      <c r="S23" s="397">
        <v>191</v>
      </c>
      <c r="T23" s="394">
        <v>24.055415617128464</v>
      </c>
      <c r="U23" s="397">
        <v>77</v>
      </c>
      <c r="V23" s="394">
        <v>9.6977329974811077</v>
      </c>
      <c r="W23" s="397">
        <v>52</v>
      </c>
      <c r="X23" s="394">
        <v>6.5491183879093198</v>
      </c>
      <c r="Y23" s="397">
        <v>91</v>
      </c>
      <c r="Z23" s="394">
        <v>11.46095717884131</v>
      </c>
    </row>
    <row r="24" spans="1:26" x14ac:dyDescent="0.25">
      <c r="A24" s="401" t="s">
        <v>130</v>
      </c>
      <c r="B24" s="402">
        <v>811</v>
      </c>
      <c r="C24" s="397">
        <f>[1]Село!BB99</f>
        <v>17</v>
      </c>
      <c r="D24" s="394">
        <f>[1]Село!BC99</f>
        <v>2.0961775585696669</v>
      </c>
      <c r="E24" s="397">
        <f>[1]Село!BD99</f>
        <v>794</v>
      </c>
      <c r="F24" s="394">
        <f>[1]Село!BE99</f>
        <v>97.903822441430336</v>
      </c>
      <c r="G24" s="393">
        <v>377</v>
      </c>
      <c r="H24" s="394">
        <v>46.485819975339091</v>
      </c>
      <c r="I24" s="393">
        <v>143</v>
      </c>
      <c r="J24" s="394">
        <v>17.632552404438965</v>
      </c>
      <c r="K24" s="393">
        <v>82</v>
      </c>
      <c r="L24" s="394">
        <v>10.110974106041924</v>
      </c>
      <c r="M24" s="393">
        <v>61</v>
      </c>
      <c r="N24" s="394">
        <v>7.5215782983970403</v>
      </c>
      <c r="O24" s="393">
        <v>136</v>
      </c>
      <c r="P24" s="394">
        <v>16.769420468557335</v>
      </c>
      <c r="Q24" s="397">
        <v>372</v>
      </c>
      <c r="R24" s="394">
        <v>45.869297163995071</v>
      </c>
      <c r="S24" s="397">
        <v>148</v>
      </c>
      <c r="T24" s="394">
        <v>18.249075215782984</v>
      </c>
      <c r="U24" s="397">
        <v>88</v>
      </c>
      <c r="V24" s="394">
        <v>10.850801479654747</v>
      </c>
      <c r="W24" s="397">
        <v>68</v>
      </c>
      <c r="X24" s="394">
        <v>8.3847102342786677</v>
      </c>
      <c r="Y24" s="397">
        <v>126</v>
      </c>
      <c r="Z24" s="394">
        <v>15.536374845869297</v>
      </c>
    </row>
    <row r="25" spans="1:26" x14ac:dyDescent="0.25">
      <c r="A25" s="395" t="s">
        <v>41</v>
      </c>
      <c r="B25" s="402">
        <v>911</v>
      </c>
      <c r="C25" s="397">
        <f>[1]Село!BB104</f>
        <v>19</v>
      </c>
      <c r="D25" s="394">
        <f>[1]Село!BC104</f>
        <v>2.0856201975850714</v>
      </c>
      <c r="E25" s="397">
        <f>[1]Село!BD104</f>
        <v>892</v>
      </c>
      <c r="F25" s="394">
        <f>[1]Село!BE104</f>
        <v>97.914379802414928</v>
      </c>
      <c r="G25" s="393">
        <v>386</v>
      </c>
      <c r="H25" s="394">
        <v>42.371020856201973</v>
      </c>
      <c r="I25" s="393">
        <v>182</v>
      </c>
      <c r="J25" s="394">
        <v>19.978046103183313</v>
      </c>
      <c r="K25" s="393">
        <v>91</v>
      </c>
      <c r="L25" s="394">
        <v>9.9890230515916567</v>
      </c>
      <c r="M25" s="393">
        <v>90</v>
      </c>
      <c r="N25" s="394">
        <v>9.8792535675082327</v>
      </c>
      <c r="O25" s="393">
        <v>156</v>
      </c>
      <c r="P25" s="394">
        <v>17.124039517014271</v>
      </c>
      <c r="Q25" s="397">
        <v>398</v>
      </c>
      <c r="R25" s="394">
        <v>43.688254665203075</v>
      </c>
      <c r="S25" s="397">
        <v>177</v>
      </c>
      <c r="T25" s="394">
        <v>19.429198682766192</v>
      </c>
      <c r="U25" s="397">
        <v>87</v>
      </c>
      <c r="V25" s="394">
        <v>9.5499451152579589</v>
      </c>
      <c r="W25" s="397">
        <v>94</v>
      </c>
      <c r="X25" s="394">
        <v>10.318331503841932</v>
      </c>
      <c r="Y25" s="397">
        <v>152</v>
      </c>
      <c r="Z25" s="394">
        <v>16.684961580680572</v>
      </c>
    </row>
    <row r="26" spans="1:26" x14ac:dyDescent="0.25">
      <c r="A26" s="395" t="s">
        <v>42</v>
      </c>
      <c r="B26" s="402">
        <v>1842</v>
      </c>
      <c r="C26" s="397">
        <f>[1]Село!BB109</f>
        <v>67</v>
      </c>
      <c r="D26" s="394">
        <f>[1]Село!BC109</f>
        <v>3.6373507057546144</v>
      </c>
      <c r="E26" s="397">
        <f>[1]Село!BD109</f>
        <v>1775</v>
      </c>
      <c r="F26" s="394">
        <f>[1]Село!BE109</f>
        <v>96.362649294245386</v>
      </c>
      <c r="G26" s="393">
        <v>765</v>
      </c>
      <c r="H26" s="394">
        <v>41.530944625407166</v>
      </c>
      <c r="I26" s="393">
        <v>359</v>
      </c>
      <c r="J26" s="394">
        <v>19.489685124864277</v>
      </c>
      <c r="K26" s="393">
        <v>220</v>
      </c>
      <c r="L26" s="394">
        <v>11.943539630836048</v>
      </c>
      <c r="M26" s="393">
        <v>149</v>
      </c>
      <c r="N26" s="394">
        <v>8.0890336590662315</v>
      </c>
      <c r="O26" s="393">
        <v>326</v>
      </c>
      <c r="P26" s="394">
        <v>17.69815418023887</v>
      </c>
      <c r="Q26" s="397">
        <v>786</v>
      </c>
      <c r="R26" s="394">
        <v>42.671009771986974</v>
      </c>
      <c r="S26" s="397">
        <v>349</v>
      </c>
      <c r="T26" s="394">
        <v>18.946796959826276</v>
      </c>
      <c r="U26" s="397">
        <v>222</v>
      </c>
      <c r="V26" s="394">
        <v>12.052117263843648</v>
      </c>
      <c r="W26" s="397">
        <v>148</v>
      </c>
      <c r="X26" s="394">
        <v>8.0347448425624322</v>
      </c>
      <c r="Y26" s="397">
        <v>320</v>
      </c>
      <c r="Z26" s="394">
        <v>17.37242128121607</v>
      </c>
    </row>
    <row r="27" spans="1:26" x14ac:dyDescent="0.25">
      <c r="A27" s="395" t="s">
        <v>43</v>
      </c>
      <c r="B27" s="402">
        <v>215</v>
      </c>
      <c r="C27" s="397">
        <f>[1]Село!BB114</f>
        <v>4</v>
      </c>
      <c r="D27" s="394">
        <f>[1]Село!BC114</f>
        <v>1.8604651162790697</v>
      </c>
      <c r="E27" s="397">
        <f>[1]Село!BD114</f>
        <v>211</v>
      </c>
      <c r="F27" s="394">
        <f>[1]Село!BE114</f>
        <v>98.139534883720927</v>
      </c>
      <c r="G27" s="393">
        <v>116</v>
      </c>
      <c r="H27" s="394">
        <v>53.953488372093027</v>
      </c>
      <c r="I27" s="393">
        <v>46</v>
      </c>
      <c r="J27" s="394">
        <v>21.395348837209301</v>
      </c>
      <c r="K27" s="393">
        <v>116</v>
      </c>
      <c r="L27" s="394">
        <v>53.953488372093027</v>
      </c>
      <c r="M27" s="393">
        <v>8</v>
      </c>
      <c r="N27" s="394">
        <v>3.7209302325581395</v>
      </c>
      <c r="O27" s="393">
        <v>23</v>
      </c>
      <c r="P27" s="394">
        <v>10.697674418604651</v>
      </c>
      <c r="Q27" s="397">
        <v>121</v>
      </c>
      <c r="R27" s="394">
        <v>56.279069767441861</v>
      </c>
      <c r="S27" s="397">
        <v>50</v>
      </c>
      <c r="T27" s="394">
        <v>23.255813953488371</v>
      </c>
      <c r="U27" s="397">
        <v>121</v>
      </c>
      <c r="V27" s="394">
        <v>56.279069767441861</v>
      </c>
      <c r="W27" s="397">
        <v>10</v>
      </c>
      <c r="X27" s="394">
        <v>4.6511627906976747</v>
      </c>
      <c r="Y27" s="397">
        <v>15</v>
      </c>
      <c r="Z27" s="394">
        <v>6.9767441860465116</v>
      </c>
    </row>
    <row r="28" spans="1:26" x14ac:dyDescent="0.25">
      <c r="A28" s="395" t="s">
        <v>44</v>
      </c>
      <c r="B28" s="402">
        <v>532</v>
      </c>
      <c r="C28" s="397">
        <f>[1]Село!BB119</f>
        <v>10</v>
      </c>
      <c r="D28" s="394">
        <f>[1]Село!BC119</f>
        <v>1.8796992481203008</v>
      </c>
      <c r="E28" s="397">
        <f>[1]Село!BD119</f>
        <v>522</v>
      </c>
      <c r="F28" s="394">
        <f>[1]Село!BE119</f>
        <v>98.120300751879697</v>
      </c>
      <c r="G28" s="393">
        <v>227</v>
      </c>
      <c r="H28" s="394">
        <v>42.669172932330824</v>
      </c>
      <c r="I28" s="393">
        <v>112</v>
      </c>
      <c r="J28" s="394">
        <v>21.05263157894737</v>
      </c>
      <c r="K28" s="393">
        <v>66</v>
      </c>
      <c r="L28" s="394">
        <v>12.406015037593985</v>
      </c>
      <c r="M28" s="393">
        <v>44</v>
      </c>
      <c r="N28" s="394">
        <v>8.2706766917293226</v>
      </c>
      <c r="O28" s="393">
        <v>77</v>
      </c>
      <c r="P28" s="394">
        <v>14.473684210526315</v>
      </c>
      <c r="Q28" s="397">
        <v>230</v>
      </c>
      <c r="R28" s="394">
        <v>43.233082706766915</v>
      </c>
      <c r="S28" s="397">
        <v>109</v>
      </c>
      <c r="T28" s="394">
        <v>20.488721804511279</v>
      </c>
      <c r="U28" s="397">
        <v>69</v>
      </c>
      <c r="V28" s="394">
        <v>12.969924812030076</v>
      </c>
      <c r="W28" s="397">
        <v>46</v>
      </c>
      <c r="X28" s="394">
        <v>8.6466165413533833</v>
      </c>
      <c r="Y28" s="397">
        <v>72</v>
      </c>
      <c r="Z28" s="394">
        <v>13.533834586466165</v>
      </c>
    </row>
    <row r="29" spans="1:26" x14ac:dyDescent="0.25">
      <c r="A29" s="395" t="s">
        <v>45</v>
      </c>
      <c r="B29" s="402">
        <v>347</v>
      </c>
      <c r="C29" s="397">
        <f>[1]Село!BB124</f>
        <v>5</v>
      </c>
      <c r="D29" s="394">
        <f>[1]Село!BC124</f>
        <v>1.4409221902017291</v>
      </c>
      <c r="E29" s="397">
        <f>[1]Село!BD124</f>
        <v>342</v>
      </c>
      <c r="F29" s="394">
        <f>[1]Село!BE124</f>
        <v>98.559077809798268</v>
      </c>
      <c r="G29" s="393">
        <v>157</v>
      </c>
      <c r="H29" s="394">
        <v>45.244956772334291</v>
      </c>
      <c r="I29" s="393">
        <v>65</v>
      </c>
      <c r="J29" s="394">
        <v>18.731988472622479</v>
      </c>
      <c r="K29" s="393">
        <v>23</v>
      </c>
      <c r="L29" s="394">
        <v>6.6282420749279538</v>
      </c>
      <c r="M29" s="393">
        <v>31</v>
      </c>
      <c r="N29" s="394">
        <v>8.93371757925072</v>
      </c>
      <c r="O29" s="393">
        <v>68</v>
      </c>
      <c r="P29" s="394">
        <v>19.596541786743515</v>
      </c>
      <c r="Q29" s="397">
        <v>160</v>
      </c>
      <c r="R29" s="394">
        <v>46.10951008645533</v>
      </c>
      <c r="S29" s="397">
        <v>64</v>
      </c>
      <c r="T29" s="394">
        <v>18.443804034582133</v>
      </c>
      <c r="U29" s="397">
        <v>21</v>
      </c>
      <c r="V29" s="394">
        <v>6.0518731988472618</v>
      </c>
      <c r="W29" s="397">
        <v>29</v>
      </c>
      <c r="X29" s="394">
        <v>8.3573487031700289</v>
      </c>
      <c r="Y29" s="397">
        <v>70</v>
      </c>
      <c r="Z29" s="394">
        <v>20.172910662824208</v>
      </c>
    </row>
    <row r="30" spans="1:26" x14ac:dyDescent="0.25">
      <c r="A30" s="395" t="s">
        <v>46</v>
      </c>
      <c r="B30" s="402">
        <v>818</v>
      </c>
      <c r="C30" s="397">
        <f>[1]Село!BB129</f>
        <v>6</v>
      </c>
      <c r="D30" s="394">
        <f>[1]Село!BC129</f>
        <v>0.73349633251833746</v>
      </c>
      <c r="E30" s="397">
        <f>[1]Село!BD129</f>
        <v>812</v>
      </c>
      <c r="F30" s="394">
        <f>[1]Село!BE129</f>
        <v>99.266503667481658</v>
      </c>
      <c r="G30" s="393">
        <v>309</v>
      </c>
      <c r="H30" s="394">
        <v>37.775061124694375</v>
      </c>
      <c r="I30" s="393">
        <v>148</v>
      </c>
      <c r="J30" s="394">
        <v>18.092909535452321</v>
      </c>
      <c r="K30" s="393">
        <v>99</v>
      </c>
      <c r="L30" s="394">
        <v>12.102689486552567</v>
      </c>
      <c r="M30" s="393">
        <v>85</v>
      </c>
      <c r="N30" s="394">
        <v>10.39119804400978</v>
      </c>
      <c r="O30" s="393">
        <v>168</v>
      </c>
      <c r="P30" s="394">
        <v>20.537897310513447</v>
      </c>
      <c r="Q30" s="397">
        <v>314</v>
      </c>
      <c r="R30" s="394">
        <v>38.386308068459655</v>
      </c>
      <c r="S30" s="397">
        <v>145</v>
      </c>
      <c r="T30" s="394">
        <v>17.726161369193154</v>
      </c>
      <c r="U30" s="397">
        <v>100</v>
      </c>
      <c r="V30" s="394">
        <v>12.224938875305623</v>
      </c>
      <c r="W30" s="397">
        <v>87</v>
      </c>
      <c r="X30" s="394">
        <v>10.635696821515893</v>
      </c>
      <c r="Y30" s="397">
        <v>168</v>
      </c>
      <c r="Z30" s="394">
        <v>20.537897310513447</v>
      </c>
    </row>
    <row r="31" spans="1:26" x14ac:dyDescent="0.25">
      <c r="A31" s="395" t="s">
        <v>47</v>
      </c>
      <c r="B31" s="402">
        <v>933</v>
      </c>
      <c r="C31" s="397">
        <f>[1]Село!BB134</f>
        <v>27</v>
      </c>
      <c r="D31" s="394">
        <f>[1]Село!BC134</f>
        <v>2.8938906752411575</v>
      </c>
      <c r="E31" s="397">
        <f>[1]Село!BD134</f>
        <v>906</v>
      </c>
      <c r="F31" s="394">
        <f>[1]Село!BE134</f>
        <v>97.106109324758847</v>
      </c>
      <c r="G31" s="393">
        <v>276</v>
      </c>
      <c r="H31" s="394">
        <v>29.581993569131832</v>
      </c>
      <c r="I31" s="393">
        <v>193</v>
      </c>
      <c r="J31" s="394">
        <v>20.685959271168276</v>
      </c>
      <c r="K31" s="393">
        <v>97</v>
      </c>
      <c r="L31" s="394">
        <v>10.396570203644158</v>
      </c>
      <c r="M31" s="393">
        <v>207</v>
      </c>
      <c r="N31" s="394">
        <v>22.186495176848876</v>
      </c>
      <c r="O31" s="393">
        <v>154</v>
      </c>
      <c r="P31" s="394">
        <v>16.505894962486604</v>
      </c>
      <c r="Q31" s="397">
        <v>276</v>
      </c>
      <c r="R31" s="394">
        <v>29.581993569131832</v>
      </c>
      <c r="S31" s="397">
        <v>188</v>
      </c>
      <c r="T31" s="394">
        <v>20.15005359056806</v>
      </c>
      <c r="U31" s="397">
        <v>130</v>
      </c>
      <c r="V31" s="394">
        <v>13.933547695605574</v>
      </c>
      <c r="W31" s="397">
        <v>185</v>
      </c>
      <c r="X31" s="394">
        <v>19.828510182207932</v>
      </c>
      <c r="Y31" s="397">
        <v>146</v>
      </c>
      <c r="Z31" s="394">
        <v>15.64844587352626</v>
      </c>
    </row>
    <row r="32" spans="1:26" x14ac:dyDescent="0.25">
      <c r="A32" s="395" t="s">
        <v>48</v>
      </c>
      <c r="B32" s="402">
        <v>2878</v>
      </c>
      <c r="C32" s="397">
        <f>[1]Село!BB139</f>
        <v>124</v>
      </c>
      <c r="D32" s="394">
        <f>[1]Село!BC139</f>
        <v>4.3085476025017373</v>
      </c>
      <c r="E32" s="397">
        <f>[1]Село!BD139</f>
        <v>2754</v>
      </c>
      <c r="F32" s="394">
        <f>[1]Село!BE139</f>
        <v>95.691452397498267</v>
      </c>
      <c r="G32" s="393">
        <v>1006</v>
      </c>
      <c r="H32" s="394">
        <v>34.954829742876996</v>
      </c>
      <c r="I32" s="393">
        <v>452</v>
      </c>
      <c r="J32" s="394">
        <v>15.705350938151494</v>
      </c>
      <c r="K32" s="393">
        <v>367</v>
      </c>
      <c r="L32" s="394">
        <v>12.751911049339819</v>
      </c>
      <c r="M32" s="393">
        <v>220</v>
      </c>
      <c r="N32" s="394">
        <v>7.6441973592772756</v>
      </c>
      <c r="O32" s="393">
        <v>795</v>
      </c>
      <c r="P32" s="394">
        <v>27.62334954829743</v>
      </c>
      <c r="Q32" s="397">
        <v>1010</v>
      </c>
      <c r="R32" s="394">
        <v>35.093815149409309</v>
      </c>
      <c r="S32" s="397">
        <v>451</v>
      </c>
      <c r="T32" s="394">
        <v>15.670604586518415</v>
      </c>
      <c r="U32" s="397">
        <v>358</v>
      </c>
      <c r="V32" s="394">
        <v>12.439193884642112</v>
      </c>
      <c r="W32" s="397">
        <v>232</v>
      </c>
      <c r="X32" s="394">
        <v>8.0611535788742188</v>
      </c>
      <c r="Y32" s="397">
        <v>787</v>
      </c>
      <c r="Z32" s="394">
        <v>27.345378735232799</v>
      </c>
    </row>
    <row r="33" spans="1:26" x14ac:dyDescent="0.25">
      <c r="A33" s="395" t="s">
        <v>49</v>
      </c>
      <c r="B33" s="402">
        <v>461</v>
      </c>
      <c r="C33" s="397">
        <f>[1]Село!BB144</f>
        <v>10</v>
      </c>
      <c r="D33" s="394">
        <f>[1]Село!BC144</f>
        <v>2.1691973969631237</v>
      </c>
      <c r="E33" s="397">
        <f>[1]Село!BD144</f>
        <v>451</v>
      </c>
      <c r="F33" s="394">
        <f>[1]Село!BE144</f>
        <v>97.830802603036872</v>
      </c>
      <c r="G33" s="393">
        <v>190</v>
      </c>
      <c r="H33" s="394">
        <v>41.214750542299349</v>
      </c>
      <c r="I33" s="393">
        <v>99</v>
      </c>
      <c r="J33" s="394">
        <v>21.475054229934923</v>
      </c>
      <c r="K33" s="393">
        <v>40</v>
      </c>
      <c r="L33" s="394">
        <v>8.676789587852495</v>
      </c>
      <c r="M33" s="393">
        <v>31</v>
      </c>
      <c r="N33" s="394">
        <v>6.7245119305856829</v>
      </c>
      <c r="O33" s="393">
        <v>94</v>
      </c>
      <c r="P33" s="394">
        <v>20.390455531453362</v>
      </c>
      <c r="Q33" s="397">
        <v>193</v>
      </c>
      <c r="R33" s="394">
        <v>41.865509761388289</v>
      </c>
      <c r="S33" s="397">
        <v>97</v>
      </c>
      <c r="T33" s="394">
        <v>21.041214750542299</v>
      </c>
      <c r="U33" s="397">
        <v>44</v>
      </c>
      <c r="V33" s="394">
        <v>9.5444685466377432</v>
      </c>
      <c r="W33" s="397">
        <v>32</v>
      </c>
      <c r="X33" s="394">
        <v>6.9414316702819958</v>
      </c>
      <c r="Y33" s="397">
        <v>91</v>
      </c>
      <c r="Z33" s="394">
        <v>19.739696312364426</v>
      </c>
    </row>
    <row r="34" spans="1:26" x14ac:dyDescent="0.25">
      <c r="A34" s="395" t="s">
        <v>50</v>
      </c>
      <c r="B34" s="402">
        <v>536</v>
      </c>
      <c r="C34" s="397">
        <f>[1]Село!BB149</f>
        <v>9</v>
      </c>
      <c r="D34" s="394">
        <f>[1]Село!BC149</f>
        <v>1.6791044776119404</v>
      </c>
      <c r="E34" s="397">
        <f>[1]Село!BD149</f>
        <v>527</v>
      </c>
      <c r="F34" s="394">
        <f>[1]Село!BE149</f>
        <v>98.320895522388057</v>
      </c>
      <c r="G34" s="393">
        <v>215</v>
      </c>
      <c r="H34" s="394">
        <v>40.111940298507463</v>
      </c>
      <c r="I34" s="393">
        <v>84</v>
      </c>
      <c r="J34" s="394">
        <v>15.671641791044776</v>
      </c>
      <c r="K34" s="393">
        <v>54</v>
      </c>
      <c r="L34" s="394">
        <v>10.074626865671641</v>
      </c>
      <c r="M34" s="393">
        <v>61</v>
      </c>
      <c r="N34" s="394">
        <v>11.380597014925373</v>
      </c>
      <c r="O34" s="393">
        <v>113</v>
      </c>
      <c r="P34" s="394">
        <v>21.082089552238806</v>
      </c>
      <c r="Q34" s="397">
        <v>221</v>
      </c>
      <c r="R34" s="394">
        <v>41.231343283582092</v>
      </c>
      <c r="S34" s="397">
        <v>76</v>
      </c>
      <c r="T34" s="394">
        <v>14.17910447761194</v>
      </c>
      <c r="U34" s="397">
        <v>54</v>
      </c>
      <c r="V34" s="394">
        <v>10.074626865671641</v>
      </c>
      <c r="W34" s="397">
        <v>61</v>
      </c>
      <c r="X34" s="394">
        <v>11.380597014925373</v>
      </c>
      <c r="Y34" s="397">
        <v>115</v>
      </c>
      <c r="Z34" s="394">
        <v>21.455223880597014</v>
      </c>
    </row>
    <row r="35" spans="1:26" x14ac:dyDescent="0.25">
      <c r="A35" s="395" t="s">
        <v>51</v>
      </c>
      <c r="B35" s="402">
        <v>512</v>
      </c>
      <c r="C35" s="397">
        <f>[1]Село!BB154</f>
        <v>5</v>
      </c>
      <c r="D35" s="394">
        <f>[1]Село!BC154</f>
        <v>0.9765625</v>
      </c>
      <c r="E35" s="397">
        <f>[1]Село!BD154</f>
        <v>507</v>
      </c>
      <c r="F35" s="394">
        <f>[1]Село!BE154</f>
        <v>99.0234375</v>
      </c>
      <c r="G35" s="393">
        <v>225</v>
      </c>
      <c r="H35" s="394">
        <v>43.9453125</v>
      </c>
      <c r="I35" s="393">
        <v>84</v>
      </c>
      <c r="J35" s="394">
        <v>16.40625</v>
      </c>
      <c r="K35" s="393">
        <v>59</v>
      </c>
      <c r="L35" s="394">
        <v>11.5234375</v>
      </c>
      <c r="M35" s="393">
        <v>42</v>
      </c>
      <c r="N35" s="394">
        <v>8.203125</v>
      </c>
      <c r="O35" s="393">
        <v>96</v>
      </c>
      <c r="P35" s="394">
        <v>18.75</v>
      </c>
      <c r="Q35" s="397">
        <v>219</v>
      </c>
      <c r="R35" s="394">
        <v>42.7734375</v>
      </c>
      <c r="S35" s="397">
        <v>92</v>
      </c>
      <c r="T35" s="394">
        <v>17.96875</v>
      </c>
      <c r="U35" s="397">
        <v>62</v>
      </c>
      <c r="V35" s="394">
        <v>12.109375</v>
      </c>
      <c r="W35" s="397">
        <v>41</v>
      </c>
      <c r="X35" s="394">
        <v>8.0078125</v>
      </c>
      <c r="Y35" s="397">
        <v>93</v>
      </c>
      <c r="Z35" s="394">
        <v>18.1640625</v>
      </c>
    </row>
    <row r="36" spans="1:26" x14ac:dyDescent="0.25">
      <c r="A36" s="395" t="s">
        <v>52</v>
      </c>
      <c r="B36" s="402">
        <v>633</v>
      </c>
      <c r="C36" s="397">
        <f>[1]Село!BB159</f>
        <v>11</v>
      </c>
      <c r="D36" s="394">
        <f>[1]Село!BC159</f>
        <v>1.7377567140600316</v>
      </c>
      <c r="E36" s="397">
        <f>[1]Село!BD159</f>
        <v>622</v>
      </c>
      <c r="F36" s="394">
        <f>[1]Село!BE159</f>
        <v>98.262243285939974</v>
      </c>
      <c r="G36" s="393">
        <v>284</v>
      </c>
      <c r="H36" s="394">
        <v>44.865718799368089</v>
      </c>
      <c r="I36" s="393">
        <v>135</v>
      </c>
      <c r="J36" s="394">
        <v>21.327014218009477</v>
      </c>
      <c r="K36" s="393">
        <v>70</v>
      </c>
      <c r="L36" s="394">
        <v>11.058451816745656</v>
      </c>
      <c r="M36" s="393">
        <v>58</v>
      </c>
      <c r="N36" s="394">
        <v>9.1627172195892577</v>
      </c>
      <c r="O36" s="393">
        <v>75</v>
      </c>
      <c r="P36" s="394">
        <v>11.848341232227488</v>
      </c>
      <c r="Q36" s="397">
        <v>292</v>
      </c>
      <c r="R36" s="394">
        <v>46.129541864139021</v>
      </c>
      <c r="S36" s="397">
        <v>130</v>
      </c>
      <c r="T36" s="394">
        <v>20.537124802527646</v>
      </c>
      <c r="U36" s="397">
        <v>71</v>
      </c>
      <c r="V36" s="394">
        <v>11.216429699842022</v>
      </c>
      <c r="W36" s="397">
        <v>62</v>
      </c>
      <c r="X36" s="394">
        <v>9.7946287519747237</v>
      </c>
      <c r="Y36" s="397">
        <v>70</v>
      </c>
      <c r="Z36" s="394">
        <v>11.058451816745656</v>
      </c>
    </row>
    <row r="37" spans="1:26" x14ac:dyDescent="0.25">
      <c r="A37" s="395" t="s">
        <v>53</v>
      </c>
      <c r="B37" s="402">
        <v>788</v>
      </c>
      <c r="C37" s="397">
        <f>[1]Село!BB164</f>
        <v>23</v>
      </c>
      <c r="D37" s="394">
        <f>[1]Село!BC164</f>
        <v>2.9187817258883251</v>
      </c>
      <c r="E37" s="397">
        <f>[1]Село!BD164</f>
        <v>765</v>
      </c>
      <c r="F37" s="394">
        <f>[1]Село!BE164</f>
        <v>97.081218274111677</v>
      </c>
      <c r="G37" s="393">
        <v>324</v>
      </c>
      <c r="H37" s="394">
        <v>41.116751269035532</v>
      </c>
      <c r="I37" s="393">
        <v>168</v>
      </c>
      <c r="J37" s="394">
        <v>21.319796954314722</v>
      </c>
      <c r="K37" s="393">
        <v>97</v>
      </c>
      <c r="L37" s="394">
        <v>12.309644670050762</v>
      </c>
      <c r="M37" s="393">
        <v>55</v>
      </c>
      <c r="N37" s="394">
        <v>6.9796954314720816</v>
      </c>
      <c r="O37" s="393">
        <v>132</v>
      </c>
      <c r="P37" s="394">
        <v>16.751269035532996</v>
      </c>
      <c r="Q37" s="397">
        <v>322</v>
      </c>
      <c r="R37" s="394">
        <v>40.862944162436548</v>
      </c>
      <c r="S37" s="397">
        <v>168</v>
      </c>
      <c r="T37" s="394">
        <v>21.319796954314722</v>
      </c>
      <c r="U37" s="397">
        <v>97</v>
      </c>
      <c r="V37" s="394">
        <v>12.309644670050762</v>
      </c>
      <c r="W37" s="397">
        <v>66</v>
      </c>
      <c r="X37" s="394">
        <v>8.3756345177664979</v>
      </c>
      <c r="Y37" s="397">
        <v>127</v>
      </c>
      <c r="Z37" s="394">
        <v>16.116751269035532</v>
      </c>
    </row>
    <row r="38" spans="1:26" x14ac:dyDescent="0.25">
      <c r="A38" s="395" t="s">
        <v>54</v>
      </c>
      <c r="B38" s="402">
        <v>748</v>
      </c>
      <c r="C38" s="397">
        <f>[1]Село!BB169</f>
        <v>41</v>
      </c>
      <c r="D38" s="394">
        <f>[1]Село!BC169</f>
        <v>5.4812834224598932</v>
      </c>
      <c r="E38" s="397">
        <f>[1]Село!BD169</f>
        <v>707</v>
      </c>
      <c r="F38" s="394">
        <f>[1]Село!BE169</f>
        <v>94.518716577540104</v>
      </c>
      <c r="G38" s="393">
        <v>244</v>
      </c>
      <c r="H38" s="394">
        <v>32.62032085561497</v>
      </c>
      <c r="I38" s="393">
        <v>108</v>
      </c>
      <c r="J38" s="394">
        <v>14.438502673796792</v>
      </c>
      <c r="K38" s="393">
        <v>101</v>
      </c>
      <c r="L38" s="394">
        <v>13.502673796791443</v>
      </c>
      <c r="M38" s="393">
        <v>59</v>
      </c>
      <c r="N38" s="394">
        <v>7.8877005347593583</v>
      </c>
      <c r="O38" s="393">
        <v>229</v>
      </c>
      <c r="P38" s="394">
        <v>30.614973262032084</v>
      </c>
      <c r="Q38" s="397">
        <v>240</v>
      </c>
      <c r="R38" s="394">
        <v>32.085561497326204</v>
      </c>
      <c r="S38" s="397">
        <v>112</v>
      </c>
      <c r="T38" s="394">
        <v>14.973262032085561</v>
      </c>
      <c r="U38" s="397">
        <v>97</v>
      </c>
      <c r="V38" s="394">
        <v>12.967914438502675</v>
      </c>
      <c r="W38" s="397">
        <v>62</v>
      </c>
      <c r="X38" s="394">
        <v>8.2887700534759361</v>
      </c>
      <c r="Y38" s="397">
        <v>231</v>
      </c>
      <c r="Z38" s="394">
        <v>30.882352941176471</v>
      </c>
    </row>
    <row r="39" spans="1:26" x14ac:dyDescent="0.25">
      <c r="A39" s="395" t="s">
        <v>55</v>
      </c>
      <c r="B39" s="402">
        <v>436</v>
      </c>
      <c r="C39" s="397">
        <f>[1]Село!BB174</f>
        <v>6</v>
      </c>
      <c r="D39" s="394">
        <f>[1]Село!BC174</f>
        <v>1.3761467889908257</v>
      </c>
      <c r="E39" s="397">
        <f>[1]Село!BD174</f>
        <v>430</v>
      </c>
      <c r="F39" s="394">
        <f>[1]Село!BE174</f>
        <v>98.623853211009177</v>
      </c>
      <c r="G39" s="393">
        <v>164</v>
      </c>
      <c r="H39" s="394">
        <v>37.61467889908257</v>
      </c>
      <c r="I39" s="393">
        <v>90</v>
      </c>
      <c r="J39" s="394">
        <v>20.642201834862384</v>
      </c>
      <c r="K39" s="393">
        <v>56</v>
      </c>
      <c r="L39" s="394">
        <v>12.844036697247706</v>
      </c>
      <c r="M39" s="393">
        <v>30</v>
      </c>
      <c r="N39" s="394">
        <v>6.8807339449541285</v>
      </c>
      <c r="O39" s="393">
        <v>90</v>
      </c>
      <c r="P39" s="394">
        <v>20.642201834862384</v>
      </c>
      <c r="Q39" s="397">
        <v>167</v>
      </c>
      <c r="R39" s="394">
        <v>38.302752293577981</v>
      </c>
      <c r="S39" s="397">
        <v>92</v>
      </c>
      <c r="T39" s="394">
        <v>21.100917431192659</v>
      </c>
      <c r="U39" s="397">
        <v>65</v>
      </c>
      <c r="V39" s="394">
        <v>14.908256880733944</v>
      </c>
      <c r="W39" s="397">
        <v>34</v>
      </c>
      <c r="X39" s="394">
        <v>7.7981651376146788</v>
      </c>
      <c r="Y39" s="397">
        <v>76</v>
      </c>
      <c r="Z39" s="394">
        <v>17.431192660550458</v>
      </c>
    </row>
    <row r="40" spans="1:26" x14ac:dyDescent="0.25">
      <c r="A40" s="395" t="s">
        <v>56</v>
      </c>
      <c r="B40" s="402">
        <v>491</v>
      </c>
      <c r="C40" s="397">
        <f>[1]Село!BB179</f>
        <v>11</v>
      </c>
      <c r="D40" s="394">
        <f>[1]Село!BC179</f>
        <v>2.2403258655804481</v>
      </c>
      <c r="E40" s="397">
        <f>[1]Село!BD179</f>
        <v>480</v>
      </c>
      <c r="F40" s="394">
        <f>[1]Село!BE179</f>
        <v>97.759674134419555</v>
      </c>
      <c r="G40" s="393">
        <v>219</v>
      </c>
      <c r="H40" s="394">
        <v>44.602851323828922</v>
      </c>
      <c r="I40" s="393">
        <v>91</v>
      </c>
      <c r="J40" s="394">
        <v>18.533604887983707</v>
      </c>
      <c r="K40" s="393">
        <v>49</v>
      </c>
      <c r="L40" s="394">
        <v>9.9796334012219958</v>
      </c>
      <c r="M40" s="393">
        <v>28</v>
      </c>
      <c r="N40" s="394">
        <v>5.7026476578411405</v>
      </c>
      <c r="O40" s="393">
        <v>97</v>
      </c>
      <c r="P40" s="394">
        <v>19.75560081466395</v>
      </c>
      <c r="Q40" s="397">
        <v>214</v>
      </c>
      <c r="R40" s="394">
        <v>43.584521384928713</v>
      </c>
      <c r="S40" s="397">
        <v>95</v>
      </c>
      <c r="T40" s="394">
        <v>19.34826883910387</v>
      </c>
      <c r="U40" s="397">
        <v>49</v>
      </c>
      <c r="V40" s="394">
        <v>9.9796334012219958</v>
      </c>
      <c r="W40" s="397">
        <v>29</v>
      </c>
      <c r="X40" s="394">
        <v>5.9063136456211813</v>
      </c>
      <c r="Y40" s="397">
        <v>97</v>
      </c>
      <c r="Z40" s="394">
        <v>19.75560081466395</v>
      </c>
    </row>
    <row r="41" spans="1:26" x14ac:dyDescent="0.25">
      <c r="A41" s="395" t="s">
        <v>57</v>
      </c>
      <c r="B41" s="402">
        <v>1970</v>
      </c>
      <c r="C41" s="397">
        <f>[1]Село!BB184</f>
        <v>46</v>
      </c>
      <c r="D41" s="394">
        <f>[1]Село!BC184</f>
        <v>2.3350253807106598</v>
      </c>
      <c r="E41" s="397">
        <f>[1]Село!BD184</f>
        <v>1924</v>
      </c>
      <c r="F41" s="394">
        <f>[1]Село!BE184</f>
        <v>97.664974619289339</v>
      </c>
      <c r="G41" s="393">
        <v>626</v>
      </c>
      <c r="H41" s="394">
        <v>31.776649746192895</v>
      </c>
      <c r="I41" s="393">
        <v>288</v>
      </c>
      <c r="J41" s="394">
        <v>14.619289340101522</v>
      </c>
      <c r="K41" s="393">
        <v>230</v>
      </c>
      <c r="L41" s="394">
        <v>11.6751269035533</v>
      </c>
      <c r="M41" s="393">
        <v>255</v>
      </c>
      <c r="N41" s="394">
        <v>12.944162436548224</v>
      </c>
      <c r="O41" s="393">
        <v>547</v>
      </c>
      <c r="P41" s="394">
        <v>27.766497461928935</v>
      </c>
      <c r="Q41" s="397">
        <v>619</v>
      </c>
      <c r="R41" s="394">
        <v>31.421319796954315</v>
      </c>
      <c r="S41" s="397">
        <v>281</v>
      </c>
      <c r="T41" s="394">
        <v>14.263959390862944</v>
      </c>
      <c r="U41" s="397">
        <v>225</v>
      </c>
      <c r="V41" s="394">
        <v>11.421319796954315</v>
      </c>
      <c r="W41" s="397">
        <v>279</v>
      </c>
      <c r="X41" s="394">
        <v>14.162436548223351</v>
      </c>
      <c r="Y41" s="397">
        <v>547</v>
      </c>
      <c r="Z41" s="394">
        <v>27.766497461928935</v>
      </c>
    </row>
    <row r="42" spans="1:26" x14ac:dyDescent="0.25">
      <c r="A42" s="395" t="s">
        <v>58</v>
      </c>
      <c r="B42" s="402">
        <v>338</v>
      </c>
      <c r="C42" s="397">
        <f>[1]Село!BB189</f>
        <v>9</v>
      </c>
      <c r="D42" s="394">
        <f>[1]Село!BC189</f>
        <v>2.6627218934911241</v>
      </c>
      <c r="E42" s="397">
        <f>[1]Село!BD189</f>
        <v>329</v>
      </c>
      <c r="F42" s="394">
        <f>[1]Село!BE189</f>
        <v>97.337278106508876</v>
      </c>
      <c r="G42" s="393">
        <v>130</v>
      </c>
      <c r="H42" s="394">
        <v>38.46153846153846</v>
      </c>
      <c r="I42" s="393">
        <v>65</v>
      </c>
      <c r="J42" s="394">
        <v>19.23076923076923</v>
      </c>
      <c r="K42" s="393">
        <v>34</v>
      </c>
      <c r="L42" s="394">
        <v>10.059171597633137</v>
      </c>
      <c r="M42" s="393">
        <v>31</v>
      </c>
      <c r="N42" s="394">
        <v>9.1715976331360949</v>
      </c>
      <c r="O42" s="393">
        <v>68</v>
      </c>
      <c r="P42" s="394">
        <v>20.118343195266274</v>
      </c>
      <c r="Q42" s="397">
        <v>137</v>
      </c>
      <c r="R42" s="394">
        <v>40.532544378698226</v>
      </c>
      <c r="S42" s="397">
        <v>62</v>
      </c>
      <c r="T42" s="394">
        <v>18.34319526627219</v>
      </c>
      <c r="U42" s="397">
        <v>33</v>
      </c>
      <c r="V42" s="394">
        <v>9.7633136094674562</v>
      </c>
      <c r="W42" s="397">
        <v>31</v>
      </c>
      <c r="X42" s="394">
        <v>9.1715976331360949</v>
      </c>
      <c r="Y42" s="397">
        <v>70</v>
      </c>
      <c r="Z42" s="394">
        <v>20.710059171597631</v>
      </c>
    </row>
    <row r="43" spans="1:26" x14ac:dyDescent="0.25">
      <c r="A43" s="395" t="s">
        <v>59</v>
      </c>
      <c r="B43" s="402">
        <v>551</v>
      </c>
      <c r="C43" s="397">
        <f>[1]Село!BB194</f>
        <v>9</v>
      </c>
      <c r="D43" s="394">
        <f>[1]Село!BC194</f>
        <v>1.633393829401089</v>
      </c>
      <c r="E43" s="397">
        <f>[1]Село!BD194</f>
        <v>542</v>
      </c>
      <c r="F43" s="394">
        <f>[1]Село!BE194</f>
        <v>98.366606170598914</v>
      </c>
      <c r="G43" s="393">
        <v>229</v>
      </c>
      <c r="H43" s="394">
        <v>41.560798548094375</v>
      </c>
      <c r="I43" s="393">
        <v>129</v>
      </c>
      <c r="J43" s="394">
        <v>23.411978221415609</v>
      </c>
      <c r="K43" s="393">
        <v>64</v>
      </c>
      <c r="L43" s="394">
        <v>11.61524500907441</v>
      </c>
      <c r="M43" s="393">
        <v>45</v>
      </c>
      <c r="N43" s="394">
        <v>8.1669691470054442</v>
      </c>
      <c r="O43" s="393">
        <v>77</v>
      </c>
      <c r="P43" s="394">
        <v>13.974591651542649</v>
      </c>
      <c r="Q43" s="397">
        <v>235</v>
      </c>
      <c r="R43" s="394">
        <v>42.649727767695097</v>
      </c>
      <c r="S43" s="397">
        <v>125</v>
      </c>
      <c r="T43" s="394">
        <v>22.686025408348456</v>
      </c>
      <c r="U43" s="397">
        <v>65</v>
      </c>
      <c r="V43" s="394">
        <v>11.796733212341199</v>
      </c>
      <c r="W43" s="397">
        <v>47</v>
      </c>
      <c r="X43" s="394">
        <v>8.5299455535390205</v>
      </c>
      <c r="Y43" s="397">
        <v>73</v>
      </c>
      <c r="Z43" s="394">
        <v>13.248638838475499</v>
      </c>
    </row>
    <row r="44" spans="1:26" x14ac:dyDescent="0.25">
      <c r="A44" s="395" t="s">
        <v>60</v>
      </c>
      <c r="B44" s="402">
        <v>577</v>
      </c>
      <c r="C44" s="397">
        <f>[1]Село!BB199</f>
        <v>9</v>
      </c>
      <c r="D44" s="394">
        <f>[1]Село!BC199</f>
        <v>1.559792027729636</v>
      </c>
      <c r="E44" s="397">
        <f>[1]Село!BD199</f>
        <v>568</v>
      </c>
      <c r="F44" s="394">
        <f>[1]Село!BE199</f>
        <v>98.440207972270358</v>
      </c>
      <c r="G44" s="393">
        <v>201</v>
      </c>
      <c r="H44" s="394">
        <v>34.835355285961874</v>
      </c>
      <c r="I44" s="393">
        <v>110</v>
      </c>
      <c r="J44" s="394">
        <v>19.064124783362217</v>
      </c>
      <c r="K44" s="393">
        <v>78</v>
      </c>
      <c r="L44" s="394">
        <v>13.518197573656845</v>
      </c>
      <c r="M44" s="393">
        <v>63</v>
      </c>
      <c r="N44" s="394">
        <v>10.918544194107453</v>
      </c>
      <c r="O44" s="393">
        <v>115</v>
      </c>
      <c r="P44" s="394">
        <v>19.930675909878683</v>
      </c>
      <c r="Q44" s="397">
        <v>203</v>
      </c>
      <c r="R44" s="394">
        <v>35.181975736568461</v>
      </c>
      <c r="S44" s="397">
        <v>105</v>
      </c>
      <c r="T44" s="394">
        <v>18.197573656845755</v>
      </c>
      <c r="U44" s="397">
        <v>77</v>
      </c>
      <c r="V44" s="394">
        <v>13.344887348353552</v>
      </c>
      <c r="W44" s="397">
        <v>69</v>
      </c>
      <c r="X44" s="394">
        <v>11.95840554592721</v>
      </c>
      <c r="Y44" s="397">
        <v>113</v>
      </c>
      <c r="Z44" s="394">
        <v>19.584055459272097</v>
      </c>
    </row>
    <row r="45" spans="1:26" x14ac:dyDescent="0.25">
      <c r="A45" s="395" t="s">
        <v>61</v>
      </c>
      <c r="B45" s="402">
        <v>645</v>
      </c>
      <c r="C45" s="397">
        <f>[1]Село!BB204</f>
        <v>14</v>
      </c>
      <c r="D45" s="394">
        <f>[1]Село!BC204</f>
        <v>2.1705426356589146</v>
      </c>
      <c r="E45" s="397">
        <f>[1]Село!BD204</f>
        <v>631</v>
      </c>
      <c r="F45" s="394">
        <f>[1]Село!BE204</f>
        <v>97.829457364341081</v>
      </c>
      <c r="G45" s="393">
        <v>290</v>
      </c>
      <c r="H45" s="394">
        <v>44.961240310077521</v>
      </c>
      <c r="I45" s="393">
        <v>123</v>
      </c>
      <c r="J45" s="394">
        <v>19.069767441860463</v>
      </c>
      <c r="K45" s="393">
        <v>82</v>
      </c>
      <c r="L45" s="394">
        <v>12.713178294573643</v>
      </c>
      <c r="M45" s="393">
        <v>49</v>
      </c>
      <c r="N45" s="394">
        <v>7.5968992248062017</v>
      </c>
      <c r="O45" s="393">
        <v>89</v>
      </c>
      <c r="P45" s="394">
        <v>13.7984496124031</v>
      </c>
      <c r="Q45" s="397">
        <v>287</v>
      </c>
      <c r="R45" s="394">
        <v>44.496124031007753</v>
      </c>
      <c r="S45" s="397">
        <v>125</v>
      </c>
      <c r="T45" s="394">
        <v>19.379844961240309</v>
      </c>
      <c r="U45" s="397">
        <v>81</v>
      </c>
      <c r="V45" s="394">
        <v>12.55813953488372</v>
      </c>
      <c r="W45" s="397">
        <v>46</v>
      </c>
      <c r="X45" s="394">
        <v>7.1317829457364343</v>
      </c>
      <c r="Y45" s="397">
        <v>94</v>
      </c>
      <c r="Z45" s="394">
        <v>14.573643410852712</v>
      </c>
    </row>
    <row r="46" spans="1:26" x14ac:dyDescent="0.25">
      <c r="A46" s="395" t="s">
        <v>62</v>
      </c>
      <c r="B46" s="402">
        <v>549</v>
      </c>
      <c r="C46" s="397">
        <f>[1]Село!BB209</f>
        <v>11</v>
      </c>
      <c r="D46" s="394">
        <f>[1]Село!BC209</f>
        <v>2.0036429872495445</v>
      </c>
      <c r="E46" s="397">
        <f>[1]Село!BD209</f>
        <v>538</v>
      </c>
      <c r="F46" s="394">
        <f>[1]Село!BE209</f>
        <v>97.996357012750451</v>
      </c>
      <c r="G46" s="393">
        <v>227</v>
      </c>
      <c r="H46" s="394">
        <v>41.34790528233151</v>
      </c>
      <c r="I46" s="393">
        <v>104</v>
      </c>
      <c r="J46" s="394">
        <v>18.943533697632059</v>
      </c>
      <c r="K46" s="393">
        <v>61</v>
      </c>
      <c r="L46" s="394">
        <v>11.111111111111111</v>
      </c>
      <c r="M46" s="393">
        <v>40</v>
      </c>
      <c r="N46" s="394">
        <v>7.285974499089253</v>
      </c>
      <c r="O46" s="393">
        <v>109</v>
      </c>
      <c r="P46" s="394">
        <v>19.854280510018214</v>
      </c>
      <c r="Q46" s="397">
        <v>228</v>
      </c>
      <c r="R46" s="394">
        <v>41.530054644808743</v>
      </c>
      <c r="S46" s="397">
        <v>107</v>
      </c>
      <c r="T46" s="394">
        <v>19.489981785063751</v>
      </c>
      <c r="U46" s="397">
        <v>66</v>
      </c>
      <c r="V46" s="394">
        <v>12.021857923497267</v>
      </c>
      <c r="W46" s="397">
        <v>55</v>
      </c>
      <c r="X46" s="394">
        <v>10.018214936247723</v>
      </c>
      <c r="Y46" s="397">
        <v>86</v>
      </c>
      <c r="Z46" s="394">
        <v>15.664845173041895</v>
      </c>
    </row>
    <row r="47" spans="1:26" x14ac:dyDescent="0.25">
      <c r="A47" s="395" t="s">
        <v>63</v>
      </c>
      <c r="B47" s="402">
        <v>443</v>
      </c>
      <c r="C47" s="397">
        <f>[1]Село!BB214</f>
        <v>15</v>
      </c>
      <c r="D47" s="394">
        <f>[1]Село!BC214</f>
        <v>3.386004514672686</v>
      </c>
      <c r="E47" s="397">
        <f>[1]Село!BD214</f>
        <v>428</v>
      </c>
      <c r="F47" s="394">
        <f>[1]Село!BE214</f>
        <v>96.613995485327308</v>
      </c>
      <c r="G47" s="393">
        <v>150</v>
      </c>
      <c r="H47" s="394">
        <v>33.860045146726861</v>
      </c>
      <c r="I47" s="393">
        <v>84</v>
      </c>
      <c r="J47" s="394">
        <v>18.961625282167041</v>
      </c>
      <c r="K47" s="393">
        <v>47</v>
      </c>
      <c r="L47" s="394">
        <v>10.609480812641083</v>
      </c>
      <c r="M47" s="393">
        <v>40</v>
      </c>
      <c r="N47" s="394">
        <v>9.0293453724604973</v>
      </c>
      <c r="O47" s="393">
        <v>118</v>
      </c>
      <c r="P47" s="394">
        <v>26.636568848758465</v>
      </c>
      <c r="Q47" s="397">
        <v>150</v>
      </c>
      <c r="R47" s="394">
        <v>33.860045146726861</v>
      </c>
      <c r="S47" s="397">
        <v>89</v>
      </c>
      <c r="T47" s="394">
        <v>20.090293453724605</v>
      </c>
      <c r="U47" s="397">
        <v>40</v>
      </c>
      <c r="V47" s="394">
        <v>9.0293453724604973</v>
      </c>
      <c r="W47" s="397">
        <v>44</v>
      </c>
      <c r="X47" s="394">
        <v>9.932279909706546</v>
      </c>
      <c r="Y47" s="397">
        <v>116</v>
      </c>
      <c r="Z47" s="394">
        <v>26.185101580135441</v>
      </c>
    </row>
    <row r="48" spans="1:26" x14ac:dyDescent="0.25">
      <c r="A48" s="395" t="s">
        <v>64</v>
      </c>
      <c r="B48" s="402">
        <v>1506</v>
      </c>
      <c r="C48" s="397">
        <f>[1]Село!BB219</f>
        <v>50</v>
      </c>
      <c r="D48" s="394">
        <f>[1]Село!BC219</f>
        <v>3.3200531208499338</v>
      </c>
      <c r="E48" s="397">
        <f>[1]Село!BD219</f>
        <v>1456</v>
      </c>
      <c r="F48" s="394">
        <f>[1]Село!BE219</f>
        <v>96.679946879150066</v>
      </c>
      <c r="G48" s="393">
        <v>572</v>
      </c>
      <c r="H48" s="394">
        <v>37.981407702523242</v>
      </c>
      <c r="I48" s="393">
        <v>250</v>
      </c>
      <c r="J48" s="394">
        <v>16.600265604249667</v>
      </c>
      <c r="K48" s="393">
        <v>188</v>
      </c>
      <c r="L48" s="394">
        <v>12.48339973439575</v>
      </c>
      <c r="M48" s="393">
        <v>143</v>
      </c>
      <c r="N48" s="394">
        <v>9.4953519256308105</v>
      </c>
      <c r="O48" s="393">
        <v>323</v>
      </c>
      <c r="P48" s="394">
        <v>21.447543160690572</v>
      </c>
      <c r="Q48" s="397">
        <v>574</v>
      </c>
      <c r="R48" s="394">
        <v>38.114209827357236</v>
      </c>
      <c r="S48" s="397">
        <v>262</v>
      </c>
      <c r="T48" s="394">
        <v>17.397078353253651</v>
      </c>
      <c r="U48" s="397">
        <v>169</v>
      </c>
      <c r="V48" s="394">
        <v>11.221779548472776</v>
      </c>
      <c r="W48" s="397">
        <v>142</v>
      </c>
      <c r="X48" s="394">
        <v>9.4289508632138119</v>
      </c>
      <c r="Y48" s="397">
        <v>337</v>
      </c>
      <c r="Z48" s="394">
        <v>22.377158034528552</v>
      </c>
    </row>
    <row r="49" spans="1:30" x14ac:dyDescent="0.25">
      <c r="A49" s="395" t="s">
        <v>65</v>
      </c>
      <c r="B49" s="402">
        <v>537</v>
      </c>
      <c r="C49" s="397">
        <f>[1]Село!BB224</f>
        <v>18</v>
      </c>
      <c r="D49" s="394">
        <f>[1]Село!BC224</f>
        <v>3.3519553072625698</v>
      </c>
      <c r="E49" s="397">
        <f>[1]Село!BD224</f>
        <v>519</v>
      </c>
      <c r="F49" s="394">
        <f>[1]Село!BE224</f>
        <v>96.648044692737429</v>
      </c>
      <c r="G49" s="393">
        <v>225</v>
      </c>
      <c r="H49" s="394">
        <v>41.899441340782126</v>
      </c>
      <c r="I49" s="393">
        <v>78</v>
      </c>
      <c r="J49" s="394">
        <v>14.525139664804469</v>
      </c>
      <c r="K49" s="393">
        <v>67</v>
      </c>
      <c r="L49" s="394">
        <v>12.476722532588454</v>
      </c>
      <c r="M49" s="393">
        <v>66</v>
      </c>
      <c r="N49" s="394">
        <v>12.29050279329609</v>
      </c>
      <c r="O49" s="393">
        <v>95</v>
      </c>
      <c r="P49" s="394">
        <v>17.690875232774673</v>
      </c>
      <c r="Q49" s="397">
        <v>229</v>
      </c>
      <c r="R49" s="394">
        <v>42.64432029795158</v>
      </c>
      <c r="S49" s="397">
        <v>82</v>
      </c>
      <c r="T49" s="394">
        <v>15.270018621973929</v>
      </c>
      <c r="U49" s="397">
        <v>56</v>
      </c>
      <c r="V49" s="394">
        <v>10.428305400372439</v>
      </c>
      <c r="W49" s="397">
        <v>68</v>
      </c>
      <c r="X49" s="394">
        <v>12.662942271880819</v>
      </c>
      <c r="Y49" s="397">
        <v>96</v>
      </c>
      <c r="Z49" s="394">
        <v>17.877094972067038</v>
      </c>
    </row>
    <row r="50" spans="1:30" x14ac:dyDescent="0.25">
      <c r="A50" s="395" t="s">
        <v>66</v>
      </c>
      <c r="B50" s="402">
        <v>4194</v>
      </c>
      <c r="C50" s="397">
        <f>[1]Село!BB229</f>
        <v>98</v>
      </c>
      <c r="D50" s="394">
        <f>[1]Село!BC229</f>
        <v>2.3366714353838818</v>
      </c>
      <c r="E50" s="397">
        <f>[1]Село!BD229</f>
        <v>4096</v>
      </c>
      <c r="F50" s="394">
        <f>[1]Село!BE229</f>
        <v>97.663328564616123</v>
      </c>
      <c r="G50" s="393">
        <v>1705</v>
      </c>
      <c r="H50" s="394">
        <v>40.653314258464476</v>
      </c>
      <c r="I50" s="393">
        <v>705</v>
      </c>
      <c r="J50" s="394">
        <v>16.80972818311874</v>
      </c>
      <c r="K50" s="393">
        <v>533</v>
      </c>
      <c r="L50" s="394">
        <v>12.708631378159275</v>
      </c>
      <c r="M50" s="393">
        <v>362</v>
      </c>
      <c r="N50" s="394">
        <v>8.6313781592751546</v>
      </c>
      <c r="O50" s="393">
        <v>842</v>
      </c>
      <c r="P50" s="394">
        <v>20.076299475441107</v>
      </c>
      <c r="Q50" s="397">
        <v>1705</v>
      </c>
      <c r="R50" s="394">
        <v>40.653314258464476</v>
      </c>
      <c r="S50" s="397">
        <v>676</v>
      </c>
      <c r="T50" s="394">
        <v>16.118264186933715</v>
      </c>
      <c r="U50" s="397">
        <v>584</v>
      </c>
      <c r="V50" s="394">
        <v>13.924654268001907</v>
      </c>
      <c r="W50" s="397">
        <v>387</v>
      </c>
      <c r="X50" s="394">
        <v>9.2274678111587978</v>
      </c>
      <c r="Y50" s="397">
        <v>803</v>
      </c>
      <c r="Z50" s="394">
        <v>19.146399618502624</v>
      </c>
    </row>
    <row r="51" spans="1:30" x14ac:dyDescent="0.25">
      <c r="A51" s="395" t="s">
        <v>67</v>
      </c>
      <c r="B51" s="402">
        <v>4626</v>
      </c>
      <c r="C51" s="397">
        <f>[1]Село!BB234</f>
        <v>230</v>
      </c>
      <c r="D51" s="394">
        <f>[1]Село!BC234</f>
        <v>4.9718979680069175</v>
      </c>
      <c r="E51" s="397">
        <f>[1]Село!BD234</f>
        <v>4396</v>
      </c>
      <c r="F51" s="394">
        <f>[1]Село!BE234</f>
        <v>95.028102031993086</v>
      </c>
      <c r="G51" s="393">
        <v>1029</v>
      </c>
      <c r="H51" s="394">
        <v>22.243839169909208</v>
      </c>
      <c r="I51" s="393">
        <v>461</v>
      </c>
      <c r="J51" s="394">
        <v>9.9654128837008216</v>
      </c>
      <c r="K51" s="393">
        <v>434</v>
      </c>
      <c r="L51" s="394">
        <v>9.3817552961521837</v>
      </c>
      <c r="M51" s="393">
        <v>554</v>
      </c>
      <c r="N51" s="394">
        <v>11.975789018590575</v>
      </c>
      <c r="O51" s="393">
        <v>2107</v>
      </c>
      <c r="P51" s="394">
        <v>45.546908776480763</v>
      </c>
      <c r="Q51" s="397">
        <v>1018</v>
      </c>
      <c r="R51" s="394">
        <v>22.006052745352356</v>
      </c>
      <c r="S51" s="397">
        <v>463</v>
      </c>
      <c r="T51" s="394">
        <v>10.008646779074795</v>
      </c>
      <c r="U51" s="397">
        <v>423</v>
      </c>
      <c r="V51" s="394">
        <v>9.1439688715953302</v>
      </c>
      <c r="W51" s="397">
        <v>460</v>
      </c>
      <c r="X51" s="394">
        <v>9.943795936013835</v>
      </c>
      <c r="Y51" s="397">
        <v>2227</v>
      </c>
      <c r="Z51" s="394">
        <v>48.140942498919152</v>
      </c>
    </row>
    <row r="52" spans="1:30" x14ac:dyDescent="0.25">
      <c r="A52" s="395" t="s">
        <v>68</v>
      </c>
      <c r="B52" s="402">
        <v>2383</v>
      </c>
      <c r="C52" s="397">
        <f>[1]Село!BB239</f>
        <v>35</v>
      </c>
      <c r="D52" s="394">
        <f>[1]Село!BC239</f>
        <v>1.4687368862778012</v>
      </c>
      <c r="E52" s="397">
        <f>[1]Село!BD239</f>
        <v>2348</v>
      </c>
      <c r="F52" s="394">
        <f>[1]Село!BE239</f>
        <v>98.531263113722204</v>
      </c>
      <c r="G52" s="393">
        <v>1080</v>
      </c>
      <c r="H52" s="394">
        <v>45.321023919429294</v>
      </c>
      <c r="I52" s="393">
        <v>477</v>
      </c>
      <c r="J52" s="394">
        <v>20.016785564414604</v>
      </c>
      <c r="K52" s="393">
        <v>287</v>
      </c>
      <c r="L52" s="394">
        <v>12.043642467477969</v>
      </c>
      <c r="M52" s="393">
        <v>156</v>
      </c>
      <c r="N52" s="394">
        <v>6.5463701216953423</v>
      </c>
      <c r="O52" s="393">
        <v>350</v>
      </c>
      <c r="P52" s="394">
        <v>14.68736886277801</v>
      </c>
      <c r="Q52" s="397">
        <v>1092</v>
      </c>
      <c r="R52" s="394">
        <v>45.824590851867391</v>
      </c>
      <c r="S52" s="397">
        <v>468</v>
      </c>
      <c r="T52" s="394">
        <v>19.639110365086026</v>
      </c>
      <c r="U52" s="397">
        <v>290</v>
      </c>
      <c r="V52" s="394">
        <v>12.169534200587496</v>
      </c>
      <c r="W52" s="397">
        <v>163</v>
      </c>
      <c r="X52" s="394">
        <v>6.8401174989509022</v>
      </c>
      <c r="Y52" s="397">
        <v>349</v>
      </c>
      <c r="Z52" s="394">
        <v>14.645404951741503</v>
      </c>
    </row>
    <row r="53" spans="1:30" x14ac:dyDescent="0.25">
      <c r="A53" s="395" t="s">
        <v>69</v>
      </c>
      <c r="B53" s="402">
        <v>202</v>
      </c>
      <c r="C53" s="397">
        <f>[1]Село!BB244</f>
        <v>2</v>
      </c>
      <c r="D53" s="394">
        <f>[1]Село!BC244</f>
        <v>0.99009900990099009</v>
      </c>
      <c r="E53" s="397">
        <f>[1]Село!BD244</f>
        <v>200</v>
      </c>
      <c r="F53" s="394">
        <f>[1]Село!BE244</f>
        <v>99.009900990099013</v>
      </c>
      <c r="G53" s="393">
        <v>89</v>
      </c>
      <c r="H53" s="394">
        <v>44.059405940594061</v>
      </c>
      <c r="I53" s="393">
        <v>39</v>
      </c>
      <c r="J53" s="394">
        <v>19.306930693069308</v>
      </c>
      <c r="K53" s="393">
        <v>29</v>
      </c>
      <c r="L53" s="394">
        <v>14.356435643564357</v>
      </c>
      <c r="M53" s="393">
        <v>13</v>
      </c>
      <c r="N53" s="394">
        <v>6.435643564356436</v>
      </c>
      <c r="O53" s="393">
        <v>30</v>
      </c>
      <c r="P53" s="394">
        <v>14.851485148514852</v>
      </c>
      <c r="Q53" s="397">
        <v>89</v>
      </c>
      <c r="R53" s="394">
        <v>44.059405940594061</v>
      </c>
      <c r="S53" s="397">
        <v>42</v>
      </c>
      <c r="T53" s="394">
        <v>20.792079207920793</v>
      </c>
      <c r="U53" s="397">
        <v>29</v>
      </c>
      <c r="V53" s="394">
        <v>14.356435643564357</v>
      </c>
      <c r="W53" s="397">
        <v>10</v>
      </c>
      <c r="X53" s="394">
        <v>4.9504950495049505</v>
      </c>
      <c r="Y53" s="397">
        <v>31</v>
      </c>
      <c r="Z53" s="394">
        <v>15.346534653465346</v>
      </c>
    </row>
    <row r="54" spans="1:30" x14ac:dyDescent="0.25">
      <c r="A54" s="395" t="s">
        <v>70</v>
      </c>
      <c r="B54" s="402">
        <v>766</v>
      </c>
      <c r="C54" s="397">
        <f>[1]Село!BB249</f>
        <v>14</v>
      </c>
      <c r="D54" s="394">
        <f>[1]Село!BC249</f>
        <v>1.8276762402088773</v>
      </c>
      <c r="E54" s="397">
        <f>[1]Село!BD249</f>
        <v>752</v>
      </c>
      <c r="F54" s="394">
        <f>[1]Село!BE249</f>
        <v>98.172323759791126</v>
      </c>
      <c r="G54" s="393">
        <v>368</v>
      </c>
      <c r="H54" s="394">
        <v>48.041775456919062</v>
      </c>
      <c r="I54" s="393">
        <v>153</v>
      </c>
      <c r="J54" s="394">
        <v>19.973890339425587</v>
      </c>
      <c r="K54" s="393">
        <v>97</v>
      </c>
      <c r="L54" s="394">
        <v>12.663185378590079</v>
      </c>
      <c r="M54" s="393">
        <v>59</v>
      </c>
      <c r="N54" s="394">
        <v>7.7023498694516972</v>
      </c>
      <c r="O54" s="393">
        <v>81</v>
      </c>
      <c r="P54" s="394">
        <v>10.574412532637076</v>
      </c>
      <c r="Q54" s="397">
        <v>362</v>
      </c>
      <c r="R54" s="394">
        <v>47.258485639686683</v>
      </c>
      <c r="S54" s="397">
        <v>157</v>
      </c>
      <c r="T54" s="394">
        <v>20.496083550913838</v>
      </c>
      <c r="U54" s="397">
        <v>100</v>
      </c>
      <c r="V54" s="394">
        <v>13.054830287206267</v>
      </c>
      <c r="W54" s="397">
        <v>61</v>
      </c>
      <c r="X54" s="394">
        <v>7.9634464751958225</v>
      </c>
      <c r="Y54" s="397">
        <v>80</v>
      </c>
      <c r="Z54" s="394">
        <v>10.443864229765014</v>
      </c>
    </row>
    <row r="55" spans="1:30" x14ac:dyDescent="0.25">
      <c r="A55" s="395" t="s">
        <v>71</v>
      </c>
      <c r="B55" s="402">
        <v>510</v>
      </c>
      <c r="C55" s="397">
        <f>[1]Село!BB254</f>
        <v>32</v>
      </c>
      <c r="D55" s="394">
        <f>[1]Село!BC254</f>
        <v>6.2745098039215685</v>
      </c>
      <c r="E55" s="397">
        <f>[1]Село!BD254</f>
        <v>478</v>
      </c>
      <c r="F55" s="394">
        <f>[1]Село!BE254</f>
        <v>93.725490196078425</v>
      </c>
      <c r="G55" s="393">
        <v>156</v>
      </c>
      <c r="H55" s="394">
        <v>30.588235294117649</v>
      </c>
      <c r="I55" s="393">
        <v>87</v>
      </c>
      <c r="J55" s="394">
        <v>17.058823529411764</v>
      </c>
      <c r="K55" s="393">
        <v>57</v>
      </c>
      <c r="L55" s="394">
        <v>11.176470588235293</v>
      </c>
      <c r="M55" s="393">
        <v>40</v>
      </c>
      <c r="N55" s="394">
        <v>7.8431372549019605</v>
      </c>
      <c r="O55" s="393">
        <v>166</v>
      </c>
      <c r="P55" s="394">
        <v>32.549019607843135</v>
      </c>
      <c r="Q55" s="397">
        <v>152</v>
      </c>
      <c r="R55" s="394">
        <v>29.803921568627452</v>
      </c>
      <c r="S55" s="397">
        <v>86</v>
      </c>
      <c r="T55" s="394">
        <v>16.862745098039216</v>
      </c>
      <c r="U55" s="397">
        <v>63</v>
      </c>
      <c r="V55" s="394">
        <v>12.352941176470589</v>
      </c>
      <c r="W55" s="397">
        <v>36</v>
      </c>
      <c r="X55" s="394">
        <v>7.0588235294117645</v>
      </c>
      <c r="Y55" s="397">
        <v>170</v>
      </c>
      <c r="Z55" s="394">
        <v>33.333333333333336</v>
      </c>
    </row>
    <row r="56" spans="1:30" x14ac:dyDescent="0.25">
      <c r="A56" s="395" t="s">
        <v>72</v>
      </c>
      <c r="B56" s="402">
        <v>1410</v>
      </c>
      <c r="C56" s="397">
        <f>[1]Село!BB259</f>
        <v>24</v>
      </c>
      <c r="D56" s="394">
        <f>[1]Село!BC259</f>
        <v>1.7021276595744681</v>
      </c>
      <c r="E56" s="397">
        <f>[1]Село!BD259</f>
        <v>1386</v>
      </c>
      <c r="F56" s="394">
        <f>[1]Село!BE259</f>
        <v>98.297872340425528</v>
      </c>
      <c r="G56" s="393">
        <v>604</v>
      </c>
      <c r="H56" s="394">
        <v>42.836879432624116</v>
      </c>
      <c r="I56" s="393">
        <v>249</v>
      </c>
      <c r="J56" s="394">
        <v>17.659574468085108</v>
      </c>
      <c r="K56" s="393">
        <v>150</v>
      </c>
      <c r="L56" s="394">
        <v>10.638297872340425</v>
      </c>
      <c r="M56" s="393">
        <v>108</v>
      </c>
      <c r="N56" s="394">
        <v>7.6595744680851068</v>
      </c>
      <c r="O56" s="393">
        <v>280</v>
      </c>
      <c r="P56" s="394">
        <v>19.858156028368793</v>
      </c>
      <c r="Q56" s="397">
        <v>619</v>
      </c>
      <c r="R56" s="394">
        <v>43.900709219858157</v>
      </c>
      <c r="S56" s="397">
        <v>245</v>
      </c>
      <c r="T56" s="394">
        <v>17.375886524822697</v>
      </c>
      <c r="U56" s="397">
        <v>150</v>
      </c>
      <c r="V56" s="394">
        <v>10.638297872340425</v>
      </c>
      <c r="W56" s="397">
        <v>120</v>
      </c>
      <c r="X56" s="394">
        <v>8.5106382978723403</v>
      </c>
      <c r="Y56" s="397">
        <v>263</v>
      </c>
      <c r="Z56" s="394">
        <v>18.652482269503547</v>
      </c>
    </row>
    <row r="57" spans="1:30" x14ac:dyDescent="0.25">
      <c r="A57" s="395" t="s">
        <v>73</v>
      </c>
      <c r="B57" s="402">
        <v>479</v>
      </c>
      <c r="C57" s="397">
        <f>[1]Село!BB264</f>
        <v>13</v>
      </c>
      <c r="D57" s="394">
        <f>[1]Село!BC264</f>
        <v>2.7139874739039667</v>
      </c>
      <c r="E57" s="397">
        <f>[1]Село!BD264</f>
        <v>466</v>
      </c>
      <c r="F57" s="394">
        <f>[1]Село!BE264</f>
        <v>97.28601252609603</v>
      </c>
      <c r="G57" s="393">
        <v>163</v>
      </c>
      <c r="H57" s="394">
        <v>34.029227557411275</v>
      </c>
      <c r="I57" s="393">
        <v>101</v>
      </c>
      <c r="J57" s="394">
        <v>21.085594989561585</v>
      </c>
      <c r="K57" s="393">
        <v>66</v>
      </c>
      <c r="L57" s="394">
        <v>13.778705636743215</v>
      </c>
      <c r="M57" s="393">
        <v>34</v>
      </c>
      <c r="N57" s="394">
        <v>7.0981210855949897</v>
      </c>
      <c r="O57" s="393">
        <v>110</v>
      </c>
      <c r="P57" s="394">
        <v>22.964509394572026</v>
      </c>
      <c r="Q57" s="397">
        <v>168</v>
      </c>
      <c r="R57" s="394">
        <v>35.07306889352818</v>
      </c>
      <c r="S57" s="397">
        <v>105</v>
      </c>
      <c r="T57" s="394">
        <v>21.920668058455114</v>
      </c>
      <c r="U57" s="397">
        <v>59</v>
      </c>
      <c r="V57" s="394">
        <v>12.31732776617954</v>
      </c>
      <c r="W57" s="397">
        <v>41</v>
      </c>
      <c r="X57" s="394">
        <v>8.5594989561586647</v>
      </c>
      <c r="Y57" s="397">
        <v>102</v>
      </c>
      <c r="Z57" s="394">
        <v>21.294363256784969</v>
      </c>
      <c r="AB57" s="453"/>
    </row>
    <row r="58" spans="1:30" x14ac:dyDescent="0.25">
      <c r="A58" s="395" t="s">
        <v>74</v>
      </c>
      <c r="B58" s="402">
        <v>1097</v>
      </c>
      <c r="C58" s="397">
        <f>[1]Село!BB269</f>
        <v>30</v>
      </c>
      <c r="D58" s="394">
        <f>[1]Село!BC269</f>
        <v>2.7347310847766635</v>
      </c>
      <c r="E58" s="397">
        <f>[1]Село!BD269</f>
        <v>1067</v>
      </c>
      <c r="F58" s="394">
        <f>[1]Село!BE269</f>
        <v>97.265268915223331</v>
      </c>
      <c r="G58" s="393">
        <v>359</v>
      </c>
      <c r="H58" s="394">
        <v>17.976965448172258</v>
      </c>
      <c r="I58" s="393">
        <v>188</v>
      </c>
      <c r="J58" s="394">
        <v>9.4141211817726589</v>
      </c>
      <c r="K58" s="393">
        <v>164</v>
      </c>
      <c r="L58" s="394">
        <v>8.2123184777165754</v>
      </c>
      <c r="M58" s="393">
        <v>131</v>
      </c>
      <c r="N58" s="394">
        <v>6.5598397596394591</v>
      </c>
      <c r="O58" s="393">
        <v>243</v>
      </c>
      <c r="P58" s="394">
        <v>22.151321786690975</v>
      </c>
      <c r="Q58" s="397">
        <v>366</v>
      </c>
      <c r="R58" s="394">
        <v>18.327491236855284</v>
      </c>
      <c r="S58" s="397">
        <v>187</v>
      </c>
      <c r="T58" s="394">
        <v>9.3640460691036562</v>
      </c>
      <c r="U58" s="397">
        <v>158</v>
      </c>
      <c r="V58" s="394">
        <v>7.9118678017025541</v>
      </c>
      <c r="W58" s="397">
        <v>133</v>
      </c>
      <c r="X58" s="394">
        <v>6.6599899849774662</v>
      </c>
      <c r="Y58" s="397">
        <v>246</v>
      </c>
      <c r="Z58" s="394">
        <v>22.424794895168642</v>
      </c>
    </row>
    <row r="61" spans="1:30" ht="47.25" customHeight="1" x14ac:dyDescent="0.25">
      <c r="A61" s="630" t="s">
        <v>85</v>
      </c>
      <c r="B61" s="549" t="s">
        <v>1</v>
      </c>
      <c r="C61" s="631" t="s">
        <v>101</v>
      </c>
      <c r="D61" s="631"/>
      <c r="E61" s="631"/>
      <c r="F61" s="631"/>
      <c r="G61" s="632" t="s">
        <v>14</v>
      </c>
      <c r="H61" s="632"/>
      <c r="I61" s="632"/>
      <c r="J61" s="632"/>
      <c r="K61" s="614" t="s">
        <v>13</v>
      </c>
      <c r="L61" s="614"/>
      <c r="M61" s="614"/>
      <c r="N61" s="614"/>
      <c r="O61" s="614"/>
      <c r="P61" s="614"/>
      <c r="Q61" s="614"/>
      <c r="R61" s="614"/>
      <c r="S61" s="614"/>
      <c r="T61" s="614"/>
      <c r="U61" s="615" t="s">
        <v>18</v>
      </c>
      <c r="V61" s="615"/>
      <c r="W61" s="615"/>
      <c r="X61" s="615"/>
      <c r="Y61" s="615"/>
      <c r="Z61" s="615"/>
      <c r="AA61" s="615"/>
      <c r="AB61" s="615"/>
      <c r="AC61" s="615"/>
      <c r="AD61" s="615"/>
    </row>
    <row r="62" spans="1:30" ht="16.5" customHeight="1" x14ac:dyDescent="0.25">
      <c r="A62" s="630"/>
      <c r="B62" s="549"/>
      <c r="C62" s="443" t="s">
        <v>102</v>
      </c>
      <c r="D62" s="450" t="s">
        <v>83</v>
      </c>
      <c r="E62" s="443" t="s">
        <v>103</v>
      </c>
      <c r="F62" s="450" t="s">
        <v>83</v>
      </c>
      <c r="G62" s="444" t="s">
        <v>13</v>
      </c>
      <c r="H62" s="450" t="s">
        <v>83</v>
      </c>
      <c r="I62" s="444" t="s">
        <v>18</v>
      </c>
      <c r="J62" s="450" t="s">
        <v>83</v>
      </c>
      <c r="K62" s="452">
        <v>0</v>
      </c>
      <c r="L62" s="451" t="s">
        <v>83</v>
      </c>
      <c r="M62" s="452">
        <v>1</v>
      </c>
      <c r="N62" s="451" t="s">
        <v>83</v>
      </c>
      <c r="O62" s="452">
        <v>2</v>
      </c>
      <c r="P62" s="451" t="s">
        <v>83</v>
      </c>
      <c r="Q62" s="437">
        <v>3</v>
      </c>
      <c r="R62" s="451" t="s">
        <v>83</v>
      </c>
      <c r="S62" s="437">
        <v>4</v>
      </c>
      <c r="T62" s="451" t="s">
        <v>83</v>
      </c>
      <c r="U62" s="437">
        <v>0</v>
      </c>
      <c r="V62" s="451" t="s">
        <v>83</v>
      </c>
      <c r="W62" s="437">
        <v>1</v>
      </c>
      <c r="X62" s="451" t="s">
        <v>83</v>
      </c>
      <c r="Y62" s="437">
        <v>2</v>
      </c>
      <c r="Z62" s="451" t="s">
        <v>83</v>
      </c>
      <c r="AA62" s="437">
        <v>3</v>
      </c>
      <c r="AB62" s="451" t="s">
        <v>83</v>
      </c>
      <c r="AC62" s="437">
        <v>4</v>
      </c>
      <c r="AD62" s="451" t="s">
        <v>83</v>
      </c>
    </row>
    <row r="63" spans="1:30" x14ac:dyDescent="0.25">
      <c r="A63" s="454" t="s">
        <v>75</v>
      </c>
      <c r="B63" s="43">
        <v>305</v>
      </c>
      <c r="C63" s="443">
        <v>6</v>
      </c>
      <c r="D63" s="450">
        <v>1.9672131147540983</v>
      </c>
      <c r="E63" s="443">
        <v>299</v>
      </c>
      <c r="F63" s="450">
        <v>98.032786885245898</v>
      </c>
      <c r="G63" s="444">
        <v>49</v>
      </c>
      <c r="H63" s="450">
        <v>16.065573770491802</v>
      </c>
      <c r="I63" s="444">
        <v>42</v>
      </c>
      <c r="J63" s="450">
        <v>13.770491803278688</v>
      </c>
      <c r="K63" s="443">
        <v>135</v>
      </c>
      <c r="L63" s="450">
        <v>44.26229508196721</v>
      </c>
      <c r="M63" s="443">
        <v>56</v>
      </c>
      <c r="N63" s="450">
        <v>18.360655737704917</v>
      </c>
      <c r="O63" s="443">
        <v>42</v>
      </c>
      <c r="P63" s="450">
        <v>13.770491803278688</v>
      </c>
      <c r="Q63" s="443">
        <v>21</v>
      </c>
      <c r="R63" s="450">
        <v>6.8852459016393439</v>
      </c>
      <c r="S63" s="443">
        <v>49</v>
      </c>
      <c r="T63" s="450">
        <v>16.065573770491802</v>
      </c>
      <c r="U63" s="443">
        <v>136</v>
      </c>
      <c r="V63" s="450">
        <v>44.590163934426229</v>
      </c>
      <c r="W63" s="443">
        <v>60</v>
      </c>
      <c r="X63" s="450">
        <v>19.672131147540984</v>
      </c>
      <c r="Y63" s="443">
        <v>41</v>
      </c>
      <c r="Z63" s="450">
        <v>13.442622950819672</v>
      </c>
      <c r="AA63" s="443">
        <v>21</v>
      </c>
      <c r="AB63" s="450">
        <v>6.8852459016393439</v>
      </c>
      <c r="AC63" s="443">
        <v>42</v>
      </c>
      <c r="AD63" s="450">
        <v>13.770491803278688</v>
      </c>
    </row>
    <row r="64" spans="1:30" x14ac:dyDescent="0.25">
      <c r="A64" s="455" t="s">
        <v>76</v>
      </c>
      <c r="B64" s="43">
        <v>1205</v>
      </c>
      <c r="C64" s="443">
        <v>34</v>
      </c>
      <c r="D64" s="450">
        <v>2.8215767634854774</v>
      </c>
      <c r="E64" s="443">
        <v>1171</v>
      </c>
      <c r="F64" s="450">
        <v>97.178423236514519</v>
      </c>
      <c r="G64" s="444">
        <v>324</v>
      </c>
      <c r="H64" s="450">
        <v>26.887966804979254</v>
      </c>
      <c r="I64" s="444">
        <v>313</v>
      </c>
      <c r="J64" s="450">
        <v>25.975103734439834</v>
      </c>
      <c r="K64" s="444">
        <v>502</v>
      </c>
      <c r="L64" s="450">
        <v>41.6597510373444</v>
      </c>
      <c r="M64" s="444">
        <v>162</v>
      </c>
      <c r="N64" s="450">
        <v>13.443983402489627</v>
      </c>
      <c r="O64" s="444">
        <v>138</v>
      </c>
      <c r="P64" s="450">
        <v>11.452282157676349</v>
      </c>
      <c r="Q64" s="443">
        <v>63</v>
      </c>
      <c r="R64" s="450">
        <v>5.2282157676348548</v>
      </c>
      <c r="S64" s="443">
        <v>324</v>
      </c>
      <c r="T64" s="450">
        <v>26.887966804979254</v>
      </c>
      <c r="U64" s="443">
        <v>495</v>
      </c>
      <c r="V64" s="450">
        <v>41.078838174273862</v>
      </c>
      <c r="W64" s="443">
        <v>166</v>
      </c>
      <c r="X64" s="450">
        <v>13.775933609958507</v>
      </c>
      <c r="Y64" s="443">
        <v>136</v>
      </c>
      <c r="Z64" s="450">
        <v>11.286307053941909</v>
      </c>
      <c r="AA64" s="443">
        <v>79</v>
      </c>
      <c r="AB64" s="450">
        <v>6.5560165975103732</v>
      </c>
      <c r="AC64" s="443">
        <v>313</v>
      </c>
      <c r="AD64" s="450">
        <v>25.975103734439834</v>
      </c>
    </row>
    <row r="65" spans="1:30" x14ac:dyDescent="0.25">
      <c r="A65" s="455" t="s">
        <v>77</v>
      </c>
      <c r="B65" s="43">
        <v>305</v>
      </c>
      <c r="C65" s="443">
        <v>7</v>
      </c>
      <c r="D65" s="450">
        <v>2.2950819672131146</v>
      </c>
      <c r="E65" s="443">
        <v>298</v>
      </c>
      <c r="F65" s="450">
        <v>97.704918032786878</v>
      </c>
      <c r="G65" s="444">
        <v>78</v>
      </c>
      <c r="H65" s="450">
        <v>25.57377049180328</v>
      </c>
      <c r="I65" s="444">
        <v>63</v>
      </c>
      <c r="J65" s="450">
        <v>20.655737704918032</v>
      </c>
      <c r="K65" s="444">
        <v>100</v>
      </c>
      <c r="L65" s="450">
        <v>32.786885245901637</v>
      </c>
      <c r="M65" s="444">
        <v>57</v>
      </c>
      <c r="N65" s="450">
        <v>18.688524590163933</v>
      </c>
      <c r="O65" s="444">
        <v>33</v>
      </c>
      <c r="P65" s="450">
        <v>10.819672131147541</v>
      </c>
      <c r="Q65" s="443">
        <v>35</v>
      </c>
      <c r="R65" s="450">
        <v>11.475409836065573</v>
      </c>
      <c r="S65" s="443">
        <v>78</v>
      </c>
      <c r="T65" s="450">
        <v>25.57377049180328</v>
      </c>
      <c r="U65" s="443">
        <v>94</v>
      </c>
      <c r="V65" s="450">
        <v>30.819672131147541</v>
      </c>
      <c r="W65" s="443">
        <v>62</v>
      </c>
      <c r="X65" s="450">
        <v>20.327868852459016</v>
      </c>
      <c r="Y65" s="443">
        <v>35</v>
      </c>
      <c r="Z65" s="450">
        <v>11.475409836065573</v>
      </c>
      <c r="AA65" s="443">
        <v>48</v>
      </c>
      <c r="AB65" s="450">
        <v>15.737704918032787</v>
      </c>
      <c r="AC65" s="443">
        <v>63</v>
      </c>
      <c r="AD65" s="450">
        <v>20.655737704918032</v>
      </c>
    </row>
    <row r="66" spans="1:30" x14ac:dyDescent="0.25">
      <c r="A66" s="455" t="s">
        <v>78</v>
      </c>
      <c r="B66" s="43">
        <v>8052</v>
      </c>
      <c r="C66" s="443">
        <v>387</v>
      </c>
      <c r="D66" s="450">
        <v>4.8062593144560362</v>
      </c>
      <c r="E66" s="443">
        <v>7665</v>
      </c>
      <c r="F66" s="450">
        <v>95.193740685543958</v>
      </c>
      <c r="G66" s="444">
        <v>2513</v>
      </c>
      <c r="H66" s="450">
        <v>31.209637357178341</v>
      </c>
      <c r="I66" s="444">
        <v>2445</v>
      </c>
      <c r="J66" s="450">
        <v>30.365126676602088</v>
      </c>
      <c r="K66" s="444">
        <v>2415</v>
      </c>
      <c r="L66" s="450">
        <v>29.992548435171386</v>
      </c>
      <c r="M66" s="444">
        <v>1062</v>
      </c>
      <c r="N66" s="450">
        <v>13.189269746646795</v>
      </c>
      <c r="O66" s="444">
        <v>984</v>
      </c>
      <c r="P66" s="450">
        <v>12.220566318926975</v>
      </c>
      <c r="Q66" s="443">
        <v>991</v>
      </c>
      <c r="R66" s="450">
        <v>12.307501241927472</v>
      </c>
      <c r="S66" s="443">
        <v>2513</v>
      </c>
      <c r="T66" s="450">
        <v>31.209637357178341</v>
      </c>
      <c r="U66" s="443">
        <v>2426</v>
      </c>
      <c r="V66" s="450">
        <v>30.129160457029311</v>
      </c>
      <c r="W66" s="443">
        <v>1078</v>
      </c>
      <c r="X66" s="450">
        <v>13.387978142076502</v>
      </c>
      <c r="Y66" s="443">
        <v>996</v>
      </c>
      <c r="Z66" s="450">
        <v>12.369597615499254</v>
      </c>
      <c r="AA66" s="443">
        <v>1038</v>
      </c>
      <c r="AB66" s="450">
        <v>12.891207153502236</v>
      </c>
      <c r="AC66" s="443">
        <v>2445</v>
      </c>
      <c r="AD66" s="450">
        <v>30.365126676602088</v>
      </c>
    </row>
    <row r="67" spans="1:30" x14ac:dyDescent="0.25">
      <c r="A67" s="455" t="s">
        <v>79</v>
      </c>
      <c r="B67" s="43">
        <v>3122</v>
      </c>
      <c r="C67" s="443">
        <v>64</v>
      </c>
      <c r="D67" s="450">
        <v>2.0499679692504804</v>
      </c>
      <c r="E67" s="443">
        <v>3058</v>
      </c>
      <c r="F67" s="450">
        <v>97.950032030749526</v>
      </c>
      <c r="G67" s="444">
        <v>747</v>
      </c>
      <c r="H67" s="450">
        <v>23.926969891095453</v>
      </c>
      <c r="I67" s="444">
        <v>717</v>
      </c>
      <c r="J67" s="450">
        <v>22.96604740550929</v>
      </c>
      <c r="K67" s="444">
        <v>1240</v>
      </c>
      <c r="L67" s="450">
        <v>39.718129404228058</v>
      </c>
      <c r="M67" s="444">
        <v>471</v>
      </c>
      <c r="N67" s="450">
        <v>15.086483023702755</v>
      </c>
      <c r="O67" s="444">
        <v>390</v>
      </c>
      <c r="P67" s="450">
        <v>12.491992312620114</v>
      </c>
      <c r="Q67" s="443">
        <v>236</v>
      </c>
      <c r="R67" s="450">
        <v>7.5592568866111467</v>
      </c>
      <c r="S67" s="443">
        <v>747</v>
      </c>
      <c r="T67" s="450">
        <v>23.926969891095453</v>
      </c>
      <c r="U67" s="443">
        <v>1258</v>
      </c>
      <c r="V67" s="450">
        <v>40.294682895579754</v>
      </c>
      <c r="W67" s="443">
        <v>462</v>
      </c>
      <c r="X67" s="450">
        <v>14.798206278026905</v>
      </c>
      <c r="Y67" s="443">
        <v>411</v>
      </c>
      <c r="Z67" s="450">
        <v>13.16463805253043</v>
      </c>
      <c r="AA67" s="443">
        <v>240</v>
      </c>
      <c r="AB67" s="450">
        <v>7.6873798846893013</v>
      </c>
      <c r="AC67" s="443">
        <v>717</v>
      </c>
      <c r="AD67" s="450">
        <v>22.96604740550929</v>
      </c>
    </row>
    <row r="68" spans="1:30" x14ac:dyDescent="0.25">
      <c r="A68" s="455" t="s">
        <v>80</v>
      </c>
      <c r="B68" s="43">
        <v>4707</v>
      </c>
      <c r="C68" s="443">
        <v>161</v>
      </c>
      <c r="D68" s="450">
        <v>3.4204376460590611</v>
      </c>
      <c r="E68" s="443">
        <v>4546</v>
      </c>
      <c r="F68" s="450">
        <v>96.579562353940943</v>
      </c>
      <c r="G68" s="444">
        <v>2062</v>
      </c>
      <c r="H68" s="450">
        <v>43.807095814743995</v>
      </c>
      <c r="I68" s="444">
        <v>2185</v>
      </c>
      <c r="J68" s="450">
        <v>46.42022519651583</v>
      </c>
      <c r="K68" s="444">
        <v>743</v>
      </c>
      <c r="L68" s="450">
        <v>15.785001062247716</v>
      </c>
      <c r="M68" s="444">
        <v>300</v>
      </c>
      <c r="N68" s="450">
        <v>6.3734862970044617</v>
      </c>
      <c r="O68" s="444">
        <v>463</v>
      </c>
      <c r="P68" s="450">
        <v>9.8364138517102191</v>
      </c>
      <c r="Q68" s="443">
        <v>1111</v>
      </c>
      <c r="R68" s="450">
        <v>23.603144253239854</v>
      </c>
      <c r="S68" s="443">
        <v>2062</v>
      </c>
      <c r="T68" s="450">
        <v>43.807095814743995</v>
      </c>
      <c r="U68" s="443">
        <v>484</v>
      </c>
      <c r="V68" s="450">
        <v>10.282557892500531</v>
      </c>
      <c r="W68" s="443">
        <v>304</v>
      </c>
      <c r="X68" s="450">
        <v>6.4584661142978543</v>
      </c>
      <c r="Y68" s="443">
        <v>444</v>
      </c>
      <c r="Z68" s="450">
        <v>9.4327597195666026</v>
      </c>
      <c r="AA68" s="443">
        <v>1266</v>
      </c>
      <c r="AB68" s="450">
        <v>26.896112173358826</v>
      </c>
      <c r="AC68" s="443">
        <v>2185</v>
      </c>
      <c r="AD68" s="450">
        <v>46.42022519651583</v>
      </c>
    </row>
    <row r="69" spans="1:30" x14ac:dyDescent="0.25">
      <c r="A69" s="455" t="s">
        <v>81</v>
      </c>
      <c r="B69" s="43">
        <v>2051</v>
      </c>
      <c r="C69" s="443">
        <v>278</v>
      </c>
      <c r="D69" s="450">
        <v>13.554363725012189</v>
      </c>
      <c r="E69" s="443">
        <v>1773</v>
      </c>
      <c r="F69" s="450">
        <v>86.445636274987805</v>
      </c>
      <c r="G69" s="444">
        <v>840</v>
      </c>
      <c r="H69" s="450">
        <v>40.955631399317404</v>
      </c>
      <c r="I69" s="444">
        <v>830</v>
      </c>
      <c r="J69" s="450">
        <v>40.46806435884934</v>
      </c>
      <c r="K69" s="444">
        <v>269</v>
      </c>
      <c r="L69" s="450">
        <v>13.115553388590932</v>
      </c>
      <c r="M69" s="444">
        <v>163</v>
      </c>
      <c r="N69" s="450">
        <v>7.947342759629449</v>
      </c>
      <c r="O69" s="444">
        <v>248</v>
      </c>
      <c r="P69" s="450">
        <v>12.091662603607997</v>
      </c>
      <c r="Q69" s="443">
        <v>509</v>
      </c>
      <c r="R69" s="450">
        <v>24.817162359824476</v>
      </c>
      <c r="S69" s="443">
        <v>840</v>
      </c>
      <c r="T69" s="450">
        <v>40.955631399317404</v>
      </c>
      <c r="U69" s="443">
        <v>274</v>
      </c>
      <c r="V69" s="450">
        <v>13.359336908824963</v>
      </c>
      <c r="W69" s="443">
        <v>157</v>
      </c>
      <c r="X69" s="450">
        <v>7.65480253534861</v>
      </c>
      <c r="Y69" s="443">
        <v>214</v>
      </c>
      <c r="Z69" s="450">
        <v>10.433934666016578</v>
      </c>
      <c r="AA69" s="443">
        <v>559</v>
      </c>
      <c r="AB69" s="450">
        <v>27.254997562164796</v>
      </c>
      <c r="AC69" s="443">
        <v>830</v>
      </c>
      <c r="AD69" s="450">
        <v>40.46806435884934</v>
      </c>
    </row>
    <row r="70" spans="1:30" x14ac:dyDescent="0.25">
      <c r="A70" s="455" t="s">
        <v>82</v>
      </c>
      <c r="B70" s="43">
        <v>5516</v>
      </c>
      <c r="C70" s="443">
        <v>172</v>
      </c>
      <c r="D70" s="450">
        <v>3.1182015953589559</v>
      </c>
      <c r="E70" s="443">
        <v>5344</v>
      </c>
      <c r="F70" s="450">
        <v>96.881798404641046</v>
      </c>
      <c r="G70" s="444">
        <v>1160</v>
      </c>
      <c r="H70" s="450">
        <v>21.029731689630168</v>
      </c>
      <c r="I70" s="444">
        <v>1140</v>
      </c>
      <c r="J70" s="450">
        <v>20.667150108774475</v>
      </c>
      <c r="K70" s="444">
        <v>2048</v>
      </c>
      <c r="L70" s="450">
        <v>37.128353879622914</v>
      </c>
      <c r="M70" s="444">
        <v>874</v>
      </c>
      <c r="N70" s="450">
        <v>15.844815083393764</v>
      </c>
      <c r="O70" s="444">
        <v>814</v>
      </c>
      <c r="P70" s="450">
        <v>14.757070340826687</v>
      </c>
      <c r="Q70" s="443">
        <v>556</v>
      </c>
      <c r="R70" s="450">
        <v>10.079767947788252</v>
      </c>
      <c r="S70" s="443">
        <v>1160</v>
      </c>
      <c r="T70" s="450">
        <v>21.029731689630168</v>
      </c>
      <c r="U70" s="443">
        <v>2057</v>
      </c>
      <c r="V70" s="450">
        <v>37.291515591007979</v>
      </c>
      <c r="W70" s="443">
        <v>891</v>
      </c>
      <c r="X70" s="450">
        <v>16.153009427121102</v>
      </c>
      <c r="Y70" s="443">
        <v>789</v>
      </c>
      <c r="Z70" s="450">
        <v>14.30384336475707</v>
      </c>
      <c r="AA70" s="443">
        <v>581</v>
      </c>
      <c r="AB70" s="450">
        <v>10.532994923857869</v>
      </c>
      <c r="AC70" s="443">
        <v>1140</v>
      </c>
      <c r="AD70" s="450">
        <v>20.667150108774475</v>
      </c>
    </row>
    <row r="71" spans="1:30" x14ac:dyDescent="0.25">
      <c r="A71" s="455" t="s">
        <v>94</v>
      </c>
      <c r="B71" s="43">
        <v>2418</v>
      </c>
      <c r="C71" s="443">
        <v>58</v>
      </c>
      <c r="D71" s="450">
        <v>2.3986765922249793</v>
      </c>
      <c r="E71" s="443">
        <v>2360</v>
      </c>
      <c r="F71" s="450">
        <v>97.601323407775027</v>
      </c>
      <c r="G71" s="444">
        <v>591</v>
      </c>
      <c r="H71" s="450">
        <v>24.441687344913152</v>
      </c>
      <c r="I71" s="444">
        <v>559</v>
      </c>
      <c r="J71" s="450">
        <v>23.118279569892472</v>
      </c>
      <c r="K71" s="444">
        <v>985</v>
      </c>
      <c r="L71" s="450">
        <v>40.73614557485525</v>
      </c>
      <c r="M71" s="444">
        <v>316</v>
      </c>
      <c r="N71" s="450">
        <v>13.068651778329198</v>
      </c>
      <c r="O71" s="444">
        <v>304</v>
      </c>
      <c r="P71" s="450">
        <v>12.572373862696443</v>
      </c>
      <c r="Q71" s="443">
        <v>192</v>
      </c>
      <c r="R71" s="450">
        <v>7.9404466501240698</v>
      </c>
      <c r="S71" s="443">
        <v>591</v>
      </c>
      <c r="T71" s="450">
        <v>24.441687344913152</v>
      </c>
      <c r="U71" s="443">
        <v>986</v>
      </c>
      <c r="V71" s="450">
        <v>40.777502067824649</v>
      </c>
      <c r="W71" s="443">
        <v>332</v>
      </c>
      <c r="X71" s="450">
        <v>13.730355665839538</v>
      </c>
      <c r="Y71" s="443">
        <v>295</v>
      </c>
      <c r="Z71" s="450">
        <v>12.200165425971878</v>
      </c>
      <c r="AA71" s="443">
        <v>222</v>
      </c>
      <c r="AB71" s="450">
        <v>9.1811414392059554</v>
      </c>
      <c r="AC71" s="443">
        <v>559</v>
      </c>
      <c r="AD71" s="450">
        <v>23.118279569892472</v>
      </c>
    </row>
    <row r="72" spans="1:30" x14ac:dyDescent="0.25">
      <c r="A72" s="455" t="s">
        <v>95</v>
      </c>
      <c r="B72" s="43">
        <v>6516</v>
      </c>
      <c r="C72" s="443">
        <v>155</v>
      </c>
      <c r="D72" s="450">
        <v>2.3787599754450581</v>
      </c>
      <c r="E72" s="443">
        <v>6361</v>
      </c>
      <c r="F72" s="450">
        <v>97.621240024554936</v>
      </c>
      <c r="G72" s="444">
        <v>1584</v>
      </c>
      <c r="H72" s="450">
        <v>24.30939226519337</v>
      </c>
      <c r="I72" s="444">
        <v>1548</v>
      </c>
      <c r="J72" s="450">
        <v>23.756906077348066</v>
      </c>
      <c r="K72" s="444">
        <v>2233</v>
      </c>
      <c r="L72" s="450">
        <v>34.269490484960102</v>
      </c>
      <c r="M72" s="444">
        <v>844</v>
      </c>
      <c r="N72" s="450">
        <v>12.952731737262123</v>
      </c>
      <c r="O72" s="444">
        <v>758</v>
      </c>
      <c r="P72" s="450">
        <v>11.632903621853899</v>
      </c>
      <c r="Q72" s="443">
        <v>1047</v>
      </c>
      <c r="R72" s="450">
        <v>16.068139963167589</v>
      </c>
      <c r="S72" s="443">
        <v>1584</v>
      </c>
      <c r="T72" s="450">
        <v>24.30939226519337</v>
      </c>
      <c r="U72" s="443">
        <v>2216</v>
      </c>
      <c r="V72" s="450">
        <v>34.008594229588702</v>
      </c>
      <c r="W72" s="443">
        <v>854</v>
      </c>
      <c r="X72" s="450">
        <v>13.106200122774709</v>
      </c>
      <c r="Y72" s="443">
        <v>737</v>
      </c>
      <c r="Z72" s="450">
        <v>11.310620012277472</v>
      </c>
      <c r="AA72" s="443">
        <v>1114</v>
      </c>
      <c r="AB72" s="450">
        <v>17.096378146101902</v>
      </c>
      <c r="AC72" s="443">
        <v>1548</v>
      </c>
      <c r="AD72" s="450">
        <v>23.756906077348066</v>
      </c>
    </row>
    <row r="73" spans="1:30" x14ac:dyDescent="0.25">
      <c r="A73" s="455" t="s">
        <v>96</v>
      </c>
      <c r="B73" s="43">
        <v>2761</v>
      </c>
      <c r="C73" s="443">
        <v>133</v>
      </c>
      <c r="D73" s="450">
        <v>4.8170952553422675</v>
      </c>
      <c r="E73" s="443">
        <v>2628</v>
      </c>
      <c r="F73" s="450">
        <v>95.182904744657733</v>
      </c>
      <c r="G73" s="444">
        <v>971</v>
      </c>
      <c r="H73" s="450">
        <v>35.168417240130388</v>
      </c>
      <c r="I73" s="444">
        <v>954</v>
      </c>
      <c r="J73" s="450">
        <v>34.552698297718216</v>
      </c>
      <c r="K73" s="444">
        <v>475</v>
      </c>
      <c r="L73" s="450">
        <v>17.203911626222382</v>
      </c>
      <c r="M73" s="444">
        <v>137</v>
      </c>
      <c r="N73" s="450">
        <v>4.961970300615719</v>
      </c>
      <c r="O73" s="444">
        <v>336</v>
      </c>
      <c r="P73" s="450">
        <v>12.169503802969938</v>
      </c>
      <c r="Q73" s="443">
        <v>823</v>
      </c>
      <c r="R73" s="450">
        <v>29.808040565012675</v>
      </c>
      <c r="S73" s="443">
        <v>971</v>
      </c>
      <c r="T73" s="450">
        <v>35.168417240130388</v>
      </c>
      <c r="U73" s="443">
        <v>450</v>
      </c>
      <c r="V73" s="450">
        <v>16.29844259326331</v>
      </c>
      <c r="W73" s="443">
        <v>135</v>
      </c>
      <c r="X73" s="450">
        <v>4.8895327779789932</v>
      </c>
      <c r="Y73" s="443">
        <v>294</v>
      </c>
      <c r="Z73" s="450">
        <v>10.648315827598696</v>
      </c>
      <c r="AA73" s="443">
        <v>912</v>
      </c>
      <c r="AB73" s="450">
        <v>33.031510322346975</v>
      </c>
      <c r="AC73" s="443">
        <v>954</v>
      </c>
      <c r="AD73" s="450">
        <v>34.552698297718216</v>
      </c>
    </row>
    <row r="74" spans="1:30" x14ac:dyDescent="0.25">
      <c r="A74" s="455" t="s">
        <v>97</v>
      </c>
      <c r="B74" s="43">
        <v>1522</v>
      </c>
      <c r="C74" s="443">
        <v>56</v>
      </c>
      <c r="D74" s="450">
        <v>3.6793692509855451</v>
      </c>
      <c r="E74" s="443">
        <v>1466</v>
      </c>
      <c r="F74" s="450">
        <v>96.320630749014455</v>
      </c>
      <c r="G74" s="444">
        <v>329</v>
      </c>
      <c r="H74" s="450">
        <v>21.61629434954008</v>
      </c>
      <c r="I74" s="444">
        <v>315</v>
      </c>
      <c r="J74" s="450">
        <v>20.696452036793694</v>
      </c>
      <c r="K74" s="444">
        <v>618</v>
      </c>
      <c r="L74" s="450">
        <v>40.604467805519057</v>
      </c>
      <c r="M74" s="444">
        <v>237</v>
      </c>
      <c r="N74" s="450">
        <v>15.571616294349541</v>
      </c>
      <c r="O74" s="444">
        <v>219</v>
      </c>
      <c r="P74" s="450">
        <v>14.388961892247043</v>
      </c>
      <c r="Q74" s="443">
        <v>102</v>
      </c>
      <c r="R74" s="450">
        <v>6.7017082785808144</v>
      </c>
      <c r="S74" s="443">
        <v>329</v>
      </c>
      <c r="T74" s="450">
        <v>21.61629434954008</v>
      </c>
      <c r="U74" s="443">
        <v>621</v>
      </c>
      <c r="V74" s="450">
        <v>40.801576872536138</v>
      </c>
      <c r="W74" s="443">
        <v>250</v>
      </c>
      <c r="X74" s="450">
        <v>16.425755584756899</v>
      </c>
      <c r="Y74" s="443">
        <v>226</v>
      </c>
      <c r="Z74" s="450">
        <v>14.848883048620236</v>
      </c>
      <c r="AA74" s="443">
        <v>95</v>
      </c>
      <c r="AB74" s="450">
        <v>6.2417871222076213</v>
      </c>
      <c r="AC74" s="443">
        <v>315</v>
      </c>
      <c r="AD74" s="450">
        <v>20.696452036793694</v>
      </c>
    </row>
    <row r="75" spans="1:30" x14ac:dyDescent="0.25">
      <c r="A75" s="455" t="s">
        <v>98</v>
      </c>
      <c r="B75" s="43">
        <v>2418</v>
      </c>
      <c r="C75" s="443">
        <v>86</v>
      </c>
      <c r="D75" s="450">
        <v>3.5566583953680726</v>
      </c>
      <c r="E75" s="443">
        <v>2332</v>
      </c>
      <c r="F75" s="450">
        <v>96.443341604631925</v>
      </c>
      <c r="G75" s="444">
        <v>665</v>
      </c>
      <c r="H75" s="450">
        <v>27.502067824648471</v>
      </c>
      <c r="I75" s="444">
        <v>639</v>
      </c>
      <c r="J75" s="450">
        <v>26.426799007444167</v>
      </c>
      <c r="K75" s="444">
        <v>831</v>
      </c>
      <c r="L75" s="450">
        <v>34.36724565756824</v>
      </c>
      <c r="M75" s="444">
        <v>310</v>
      </c>
      <c r="N75" s="450">
        <v>12.820512820512821</v>
      </c>
      <c r="O75" s="444">
        <v>361</v>
      </c>
      <c r="P75" s="450">
        <v>14.929693961952026</v>
      </c>
      <c r="Q75" s="443">
        <v>223</v>
      </c>
      <c r="R75" s="450">
        <v>9.2224979321753509</v>
      </c>
      <c r="S75" s="443">
        <v>665</v>
      </c>
      <c r="T75" s="450">
        <v>27.502067824648471</v>
      </c>
      <c r="U75" s="443">
        <v>839</v>
      </c>
      <c r="V75" s="450">
        <v>34.698097601323411</v>
      </c>
      <c r="W75" s="443">
        <v>325</v>
      </c>
      <c r="X75" s="450">
        <v>13.440860215053764</v>
      </c>
      <c r="Y75" s="443">
        <v>358</v>
      </c>
      <c r="Z75" s="450">
        <v>14.805624483043838</v>
      </c>
      <c r="AA75" s="443">
        <v>237</v>
      </c>
      <c r="AB75" s="450">
        <v>9.8014888337468982</v>
      </c>
      <c r="AC75" s="443">
        <v>639</v>
      </c>
      <c r="AD75" s="450">
        <v>26.426799007444167</v>
      </c>
    </row>
    <row r="76" spans="1:30" ht="15.75" customHeight="1" x14ac:dyDescent="0.25">
      <c r="A76" s="456" t="s">
        <v>99</v>
      </c>
      <c r="B76" s="43">
        <v>1619</v>
      </c>
      <c r="C76" s="443">
        <v>102</v>
      </c>
      <c r="D76" s="450">
        <v>6.3001852995676346</v>
      </c>
      <c r="E76" s="443">
        <v>1517</v>
      </c>
      <c r="F76" s="450">
        <v>93.69981470043237</v>
      </c>
      <c r="G76" s="444">
        <v>134</v>
      </c>
      <c r="H76" s="450">
        <v>8.2767140210006183</v>
      </c>
      <c r="I76" s="444">
        <v>122</v>
      </c>
      <c r="J76" s="450">
        <v>7.5355157504632491</v>
      </c>
      <c r="K76" s="444">
        <v>395</v>
      </c>
      <c r="L76" s="450">
        <v>24.397776405188388</v>
      </c>
      <c r="M76" s="444">
        <v>219</v>
      </c>
      <c r="N76" s="450">
        <v>13.52686843730698</v>
      </c>
      <c r="O76" s="444">
        <v>518</v>
      </c>
      <c r="P76" s="450">
        <v>31.995058678196418</v>
      </c>
      <c r="Q76" s="443">
        <v>341</v>
      </c>
      <c r="R76" s="450">
        <v>21.062384187770228</v>
      </c>
      <c r="S76" s="443">
        <v>134</v>
      </c>
      <c r="T76" s="450">
        <v>8.2767140210006183</v>
      </c>
      <c r="U76" s="443">
        <v>392</v>
      </c>
      <c r="V76" s="450">
        <v>24.212476837554046</v>
      </c>
      <c r="W76" s="443">
        <v>222</v>
      </c>
      <c r="X76" s="450">
        <v>13.712168004941322</v>
      </c>
      <c r="Y76" s="443">
        <v>533</v>
      </c>
      <c r="Z76" s="450">
        <v>32.921556516368128</v>
      </c>
      <c r="AA76" s="443">
        <v>337</v>
      </c>
      <c r="AB76" s="450">
        <v>20.815318097591106</v>
      </c>
      <c r="AC76" s="443">
        <v>122</v>
      </c>
      <c r="AD76" s="450">
        <v>7.5355157504632491</v>
      </c>
    </row>
    <row r="77" spans="1:30" x14ac:dyDescent="0.25">
      <c r="A77" s="455" t="s">
        <v>100</v>
      </c>
      <c r="B77" s="43">
        <v>7022</v>
      </c>
      <c r="C77" s="443">
        <v>503</v>
      </c>
      <c r="D77" s="450">
        <v>7.1632013671318715</v>
      </c>
      <c r="E77" s="443">
        <v>6519</v>
      </c>
      <c r="F77" s="450">
        <v>92.836798632868124</v>
      </c>
      <c r="G77" s="444">
        <v>4710</v>
      </c>
      <c r="H77" s="450">
        <v>67.074907433779543</v>
      </c>
      <c r="I77" s="444">
        <v>4759</v>
      </c>
      <c r="J77" s="450">
        <v>67.772714326402735</v>
      </c>
      <c r="K77" s="444">
        <v>889</v>
      </c>
      <c r="L77" s="450">
        <v>12.660210766163486</v>
      </c>
      <c r="M77" s="444">
        <v>283</v>
      </c>
      <c r="N77" s="450">
        <v>4.0301908288236969</v>
      </c>
      <c r="O77" s="444">
        <v>259</v>
      </c>
      <c r="P77" s="450">
        <v>3.6884078610082596</v>
      </c>
      <c r="Q77" s="443">
        <v>845</v>
      </c>
      <c r="R77" s="450">
        <v>12.033608658501851</v>
      </c>
      <c r="S77" s="443">
        <v>4710</v>
      </c>
      <c r="T77" s="450">
        <v>67.074907433779543</v>
      </c>
      <c r="U77" s="443">
        <v>887</v>
      </c>
      <c r="V77" s="450">
        <v>12.631728852178867</v>
      </c>
      <c r="W77" s="443">
        <v>292</v>
      </c>
      <c r="X77" s="450">
        <v>4.1583594417544862</v>
      </c>
      <c r="Y77" s="443">
        <v>261</v>
      </c>
      <c r="Z77" s="450">
        <v>3.7168897749928793</v>
      </c>
      <c r="AA77" s="443">
        <v>792</v>
      </c>
      <c r="AB77" s="450">
        <v>11.278837937909428</v>
      </c>
      <c r="AC77" s="443">
        <v>4759</v>
      </c>
      <c r="AD77" s="450">
        <v>67.772714326402735</v>
      </c>
    </row>
  </sheetData>
  <mergeCells count="16">
    <mergeCell ref="K61:T61"/>
    <mergeCell ref="U61:AD61"/>
    <mergeCell ref="A2:A4"/>
    <mergeCell ref="C2:F2"/>
    <mergeCell ref="B2:B4"/>
    <mergeCell ref="G3:P3"/>
    <mergeCell ref="Q3:Z3"/>
    <mergeCell ref="G2:Z2"/>
    <mergeCell ref="C3:C4"/>
    <mergeCell ref="D3:D4"/>
    <mergeCell ref="E3:E4"/>
    <mergeCell ref="F3:F4"/>
    <mergeCell ref="A61:A62"/>
    <mergeCell ref="B61:B62"/>
    <mergeCell ref="C61:F61"/>
    <mergeCell ref="G61:J6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"/>
  <sheetViews>
    <sheetView workbookViewId="0">
      <selection activeCell="C83" sqref="C83"/>
    </sheetView>
  </sheetViews>
  <sheetFormatPr defaultRowHeight="15" x14ac:dyDescent="0.25"/>
  <cols>
    <col min="1" max="1" width="22.140625" style="274" customWidth="1"/>
    <col min="2" max="2" width="14.28515625" style="274" customWidth="1"/>
    <col min="3" max="3" width="14.85546875" style="369" customWidth="1"/>
    <col min="4" max="4" width="9.140625" style="446"/>
    <col min="5" max="5" width="9.140625" style="369"/>
    <col min="6" max="6" width="9.140625" style="446"/>
    <col min="7" max="7" width="9.140625" style="369"/>
    <col min="8" max="8" width="9.140625" style="446"/>
    <col min="9" max="9" width="9.140625" style="369"/>
    <col min="10" max="10" width="9.140625" style="446"/>
    <col min="11" max="11" width="9.140625" style="369"/>
    <col min="12" max="12" width="9.140625" style="446"/>
    <col min="13" max="13" width="9.140625" style="369"/>
    <col min="14" max="14" width="9.140625" style="446"/>
    <col min="15" max="16384" width="9.140625" style="274"/>
  </cols>
  <sheetData>
    <row r="1" spans="1:13" ht="48.75" customHeight="1" x14ac:dyDescent="0.25">
      <c r="A1" s="552" t="s">
        <v>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4"/>
    </row>
    <row r="2" spans="1:13" ht="18.75" customHeight="1" x14ac:dyDescent="0.25">
      <c r="A2" s="497" t="s">
        <v>0</v>
      </c>
      <c r="B2" s="502" t="s">
        <v>1</v>
      </c>
      <c r="C2" s="636" t="str">
        <f>[1]Село!BK3</f>
        <v>%</v>
      </c>
      <c r="D2" s="635" t="s">
        <v>18</v>
      </c>
      <c r="E2" s="635"/>
      <c r="F2" s="635"/>
      <c r="G2" s="635"/>
      <c r="H2" s="635"/>
      <c r="I2" s="635"/>
      <c r="J2" s="635"/>
      <c r="K2" s="635"/>
      <c r="L2" s="635"/>
      <c r="M2" s="635"/>
    </row>
    <row r="3" spans="1:13" ht="55.5" customHeight="1" x14ac:dyDescent="0.25">
      <c r="A3" s="497"/>
      <c r="B3" s="502"/>
      <c r="C3" s="636"/>
      <c r="D3" s="294">
        <v>0</v>
      </c>
      <c r="E3" s="294" t="s">
        <v>83</v>
      </c>
      <c r="F3" s="294">
        <v>1</v>
      </c>
      <c r="G3" s="294" t="s">
        <v>83</v>
      </c>
      <c r="H3" s="294">
        <v>2</v>
      </c>
      <c r="I3" s="294" t="s">
        <v>83</v>
      </c>
      <c r="J3" s="294">
        <v>3</v>
      </c>
      <c r="K3" s="294" t="s">
        <v>83</v>
      </c>
      <c r="L3" s="294">
        <v>4</v>
      </c>
      <c r="M3" s="294" t="s">
        <v>83</v>
      </c>
    </row>
    <row r="4" spans="1:13" x14ac:dyDescent="0.25">
      <c r="A4" s="362" t="s">
        <v>23</v>
      </c>
      <c r="B4" s="363">
        <v>1409</v>
      </c>
      <c r="C4" s="361">
        <f>[1]Село!BK4</f>
        <v>75.514549325762957</v>
      </c>
      <c r="D4" s="361">
        <v>14</v>
      </c>
      <c r="E4" s="361">
        <f>D4*100/B4</f>
        <v>0.99361249112845995</v>
      </c>
      <c r="F4" s="361">
        <v>19</v>
      </c>
      <c r="G4" s="361">
        <v>1.3484740951029099</v>
      </c>
      <c r="H4" s="361">
        <v>83</v>
      </c>
      <c r="I4" s="361">
        <v>5.8907026259758695</v>
      </c>
      <c r="J4" s="361">
        <v>223</v>
      </c>
      <c r="K4" s="361">
        <v>15.826827537260469</v>
      </c>
      <c r="L4" s="361">
        <v>1064</v>
      </c>
      <c r="M4" s="361">
        <v>75.514549325762957</v>
      </c>
    </row>
    <row r="5" spans="1:13" x14ac:dyDescent="0.25">
      <c r="A5" s="364" t="s">
        <v>24</v>
      </c>
      <c r="B5" s="363">
        <v>603</v>
      </c>
      <c r="C5" s="361">
        <f>[1]Село!BK9</f>
        <v>81.592039800995025</v>
      </c>
      <c r="D5" s="361">
        <v>1</v>
      </c>
      <c r="E5" s="361">
        <f>D5*100/B5</f>
        <v>0.16583747927031509</v>
      </c>
      <c r="F5" s="361">
        <v>7</v>
      </c>
      <c r="G5" s="361">
        <v>1.1608623548922057</v>
      </c>
      <c r="H5" s="361">
        <v>20</v>
      </c>
      <c r="I5" s="361">
        <v>3.3167495854063018</v>
      </c>
      <c r="J5" s="361">
        <v>83</v>
      </c>
      <c r="K5" s="361">
        <v>13.764510779436153</v>
      </c>
      <c r="L5" s="361">
        <v>492</v>
      </c>
      <c r="M5" s="361">
        <v>81.592039800995025</v>
      </c>
    </row>
    <row r="6" spans="1:13" x14ac:dyDescent="0.25">
      <c r="A6" s="362" t="s">
        <v>25</v>
      </c>
      <c r="B6" s="363">
        <v>406</v>
      </c>
      <c r="C6" s="361">
        <f>[1]Село!BK14</f>
        <v>85.714285714285708</v>
      </c>
      <c r="D6" s="361">
        <v>0</v>
      </c>
      <c r="E6" s="361">
        <f>D6*100/B6</f>
        <v>0</v>
      </c>
      <c r="F6" s="361">
        <v>3</v>
      </c>
      <c r="G6" s="361">
        <v>0.73891625615763545</v>
      </c>
      <c r="H6" s="361">
        <v>11</v>
      </c>
      <c r="I6" s="361">
        <v>2.7093596059113301</v>
      </c>
      <c r="J6" s="361">
        <v>44</v>
      </c>
      <c r="K6" s="361">
        <v>10.83743842364532</v>
      </c>
      <c r="L6" s="361">
        <v>348</v>
      </c>
      <c r="M6" s="361">
        <v>85.714285714285708</v>
      </c>
    </row>
    <row r="7" spans="1:13" x14ac:dyDescent="0.25">
      <c r="A7" s="365" t="s">
        <v>26</v>
      </c>
      <c r="B7" s="363">
        <v>435</v>
      </c>
      <c r="C7" s="361">
        <f>[1]Село!BK19</f>
        <v>77.931034482758619</v>
      </c>
      <c r="D7" s="361">
        <v>4</v>
      </c>
      <c r="E7" s="361">
        <f>D7*100/B7</f>
        <v>0.91954022988505746</v>
      </c>
      <c r="F7" s="361">
        <v>9</v>
      </c>
      <c r="G7" s="361">
        <v>2.0689655172413794</v>
      </c>
      <c r="H7" s="361">
        <v>14</v>
      </c>
      <c r="I7" s="361">
        <v>3.2183908045977012</v>
      </c>
      <c r="J7" s="361">
        <v>69</v>
      </c>
      <c r="K7" s="361">
        <v>15.862068965517242</v>
      </c>
      <c r="L7" s="361">
        <v>339</v>
      </c>
      <c r="M7" s="361">
        <v>77.931034482758619</v>
      </c>
    </row>
    <row r="8" spans="1:13" x14ac:dyDescent="0.25">
      <c r="A8" s="366" t="s">
        <v>27</v>
      </c>
      <c r="B8" s="363">
        <v>933</v>
      </c>
      <c r="C8" s="361">
        <f>[1]Село!BK24</f>
        <v>79.421221864951775</v>
      </c>
      <c r="D8" s="361">
        <v>1</v>
      </c>
      <c r="E8" s="361">
        <f>D8*100/B8</f>
        <v>0.10718113612004287</v>
      </c>
      <c r="F8" s="361">
        <v>15</v>
      </c>
      <c r="G8" s="361">
        <v>1.607717041800643</v>
      </c>
      <c r="H8" s="361">
        <v>30</v>
      </c>
      <c r="I8" s="361">
        <v>3.215434083601286</v>
      </c>
      <c r="J8" s="361">
        <v>146</v>
      </c>
      <c r="K8" s="361">
        <v>15.64844587352626</v>
      </c>
      <c r="L8" s="361">
        <v>741</v>
      </c>
      <c r="M8" s="361">
        <v>79.421221864951775</v>
      </c>
    </row>
    <row r="9" spans="1:13" x14ac:dyDescent="0.25">
      <c r="A9" s="366" t="s">
        <v>28</v>
      </c>
      <c r="B9" s="363">
        <v>1489</v>
      </c>
      <c r="C9" s="361">
        <f>[1]Село!BK29</f>
        <v>76.897246474143714</v>
      </c>
      <c r="D9" s="361">
        <v>15</v>
      </c>
      <c r="E9" s="361">
        <v>1.007387508394896</v>
      </c>
      <c r="F9" s="361">
        <v>24</v>
      </c>
      <c r="G9" s="361">
        <v>1.6118200134318335</v>
      </c>
      <c r="H9" s="361">
        <v>69</v>
      </c>
      <c r="I9" s="361">
        <v>4.6339825386165208</v>
      </c>
      <c r="J9" s="361">
        <v>236</v>
      </c>
      <c r="K9" s="361">
        <v>15.849563465413029</v>
      </c>
      <c r="L9" s="361">
        <v>1145</v>
      </c>
      <c r="M9" s="361">
        <v>76.897246474143714</v>
      </c>
    </row>
    <row r="10" spans="1:13" x14ac:dyDescent="0.25">
      <c r="A10" s="365" t="s">
        <v>29</v>
      </c>
      <c r="B10" s="363">
        <v>532</v>
      </c>
      <c r="C10" s="361">
        <f>[1]Село!BK34</f>
        <v>50.18796992481203</v>
      </c>
      <c r="D10" s="361">
        <v>0</v>
      </c>
      <c r="E10" s="361">
        <v>0</v>
      </c>
      <c r="F10" s="361">
        <v>0</v>
      </c>
      <c r="G10" s="361">
        <v>0</v>
      </c>
      <c r="H10" s="361">
        <v>13</v>
      </c>
      <c r="I10" s="361">
        <v>2.4436090225563909</v>
      </c>
      <c r="J10" s="361">
        <v>252</v>
      </c>
      <c r="K10" s="361">
        <v>47.368421052631582</v>
      </c>
      <c r="L10" s="361">
        <v>267</v>
      </c>
      <c r="M10" s="361">
        <v>50.18796992481203</v>
      </c>
    </row>
    <row r="11" spans="1:13" x14ac:dyDescent="0.25">
      <c r="A11" s="362" t="s">
        <v>30</v>
      </c>
      <c r="B11" s="293">
        <v>530</v>
      </c>
      <c r="C11" s="361">
        <f>[1]Село!BK39</f>
        <v>82.264150943396231</v>
      </c>
      <c r="D11" s="361">
        <v>1</v>
      </c>
      <c r="E11" s="361">
        <v>0.18867924528301888</v>
      </c>
      <c r="F11" s="361">
        <v>11</v>
      </c>
      <c r="G11" s="361">
        <v>2.0754716981132075</v>
      </c>
      <c r="H11" s="361">
        <v>17</v>
      </c>
      <c r="I11" s="361">
        <v>3.2075471698113209</v>
      </c>
      <c r="J11" s="361">
        <v>65</v>
      </c>
      <c r="K11" s="361">
        <v>12.264150943396226</v>
      </c>
      <c r="L11" s="361">
        <v>436</v>
      </c>
      <c r="M11" s="361">
        <v>82.264150943396231</v>
      </c>
    </row>
    <row r="12" spans="1:13" x14ac:dyDescent="0.25">
      <c r="A12" s="362" t="s">
        <v>31</v>
      </c>
      <c r="B12" s="363">
        <v>3402</v>
      </c>
      <c r="C12" s="361">
        <f>[1]Село!BK44</f>
        <v>81.599059376837161</v>
      </c>
      <c r="D12" s="361">
        <v>7</v>
      </c>
      <c r="E12" s="361">
        <v>0.20576131687242799</v>
      </c>
      <c r="F12" s="361">
        <v>38</v>
      </c>
      <c r="G12" s="361">
        <v>1.1169900058788949</v>
      </c>
      <c r="H12" s="361">
        <v>70</v>
      </c>
      <c r="I12" s="361">
        <v>2.0576131687242798</v>
      </c>
      <c r="J12" s="361">
        <v>511</v>
      </c>
      <c r="K12" s="361">
        <v>15.020576131687243</v>
      </c>
      <c r="L12" s="361">
        <v>2776</v>
      </c>
      <c r="M12" s="361">
        <v>81.599059376837161</v>
      </c>
    </row>
    <row r="13" spans="1:13" x14ac:dyDescent="0.25">
      <c r="A13" s="362" t="s">
        <v>32</v>
      </c>
      <c r="B13" s="363">
        <v>470</v>
      </c>
      <c r="C13" s="361">
        <f>[1]Село!BK49</f>
        <v>76.170212765957444</v>
      </c>
      <c r="D13" s="361">
        <v>4</v>
      </c>
      <c r="E13" s="361">
        <v>0.85106382978723405</v>
      </c>
      <c r="F13" s="361">
        <v>12</v>
      </c>
      <c r="G13" s="361">
        <v>2.5531914893617023</v>
      </c>
      <c r="H13" s="361">
        <v>23</v>
      </c>
      <c r="I13" s="361">
        <v>4.8936170212765955</v>
      </c>
      <c r="J13" s="361">
        <v>73</v>
      </c>
      <c r="K13" s="361">
        <v>15.531914893617021</v>
      </c>
      <c r="L13" s="361">
        <v>358</v>
      </c>
      <c r="M13" s="361">
        <v>76.170212765957444</v>
      </c>
    </row>
    <row r="14" spans="1:13" x14ac:dyDescent="0.25">
      <c r="A14" s="362" t="s">
        <v>33</v>
      </c>
      <c r="B14" s="363">
        <v>3006</v>
      </c>
      <c r="C14" s="361">
        <f>[1]Село!BK54</f>
        <v>79.041916167664667</v>
      </c>
      <c r="D14" s="361">
        <v>17</v>
      </c>
      <c r="E14" s="361">
        <v>0.56553559547571519</v>
      </c>
      <c r="F14" s="361">
        <v>37</v>
      </c>
      <c r="G14" s="361">
        <v>1.2308715901530274</v>
      </c>
      <c r="H14" s="361">
        <v>131</v>
      </c>
      <c r="I14" s="361">
        <v>4.357950765136394</v>
      </c>
      <c r="J14" s="361">
        <v>445</v>
      </c>
      <c r="K14" s="361">
        <v>14.803725881570193</v>
      </c>
      <c r="L14" s="361">
        <v>2376</v>
      </c>
      <c r="M14" s="361">
        <v>79.041916167664667</v>
      </c>
    </row>
    <row r="15" spans="1:13" x14ac:dyDescent="0.25">
      <c r="A15" s="362" t="s">
        <v>34</v>
      </c>
      <c r="B15" s="363">
        <v>380</v>
      </c>
      <c r="C15" s="361">
        <f>[1]Село!BK59</f>
        <v>73.15789473684211</v>
      </c>
      <c r="D15" s="361">
        <v>1</v>
      </c>
      <c r="E15" s="361">
        <v>0.26315789473684209</v>
      </c>
      <c r="F15" s="361">
        <v>15</v>
      </c>
      <c r="G15" s="361">
        <v>3.9473684210526314</v>
      </c>
      <c r="H15" s="361">
        <v>18</v>
      </c>
      <c r="I15" s="361">
        <v>4.7368421052631575</v>
      </c>
      <c r="J15" s="361">
        <v>68</v>
      </c>
      <c r="K15" s="361">
        <v>17.894736842105264</v>
      </c>
      <c r="L15" s="361">
        <v>278</v>
      </c>
      <c r="M15" s="361">
        <v>73.15789473684211</v>
      </c>
    </row>
    <row r="16" spans="1:13" x14ac:dyDescent="0.25">
      <c r="A16" s="362" t="s">
        <v>35</v>
      </c>
      <c r="B16" s="363">
        <v>1669</v>
      </c>
      <c r="C16" s="361">
        <f>[1]Село!BK64</f>
        <v>78.490113840623124</v>
      </c>
      <c r="D16" s="361">
        <v>4</v>
      </c>
      <c r="E16" s="361">
        <v>0.23966446974236069</v>
      </c>
      <c r="F16" s="361">
        <v>18</v>
      </c>
      <c r="G16" s="361">
        <v>1.0784901138406231</v>
      </c>
      <c r="H16" s="361">
        <v>99</v>
      </c>
      <c r="I16" s="361">
        <v>5.9316956261234273</v>
      </c>
      <c r="J16" s="361">
        <v>238</v>
      </c>
      <c r="K16" s="361">
        <v>14.260035949670462</v>
      </c>
      <c r="L16" s="361">
        <v>1310</v>
      </c>
      <c r="M16" s="361">
        <v>78.490113840623124</v>
      </c>
    </row>
    <row r="17" spans="1:13" x14ac:dyDescent="0.25">
      <c r="A17" s="362" t="s">
        <v>36</v>
      </c>
      <c r="B17" s="363">
        <v>634</v>
      </c>
      <c r="C17" s="361">
        <f>[1]Село!BK69</f>
        <v>78.391167192429023</v>
      </c>
      <c r="D17" s="361">
        <v>1</v>
      </c>
      <c r="E17" s="361">
        <v>0.15772870662460567</v>
      </c>
      <c r="F17" s="361">
        <v>4</v>
      </c>
      <c r="G17" s="361">
        <v>0.63091482649842268</v>
      </c>
      <c r="H17" s="361">
        <v>28</v>
      </c>
      <c r="I17" s="361">
        <v>4.4164037854889591</v>
      </c>
      <c r="J17" s="361">
        <v>104</v>
      </c>
      <c r="K17" s="361">
        <v>16.403785488958992</v>
      </c>
      <c r="L17" s="361">
        <v>497</v>
      </c>
      <c r="M17" s="361">
        <v>78.391167192429023</v>
      </c>
    </row>
    <row r="18" spans="1:13" x14ac:dyDescent="0.25">
      <c r="A18" s="362" t="s">
        <v>37</v>
      </c>
      <c r="B18" s="363">
        <v>1036</v>
      </c>
      <c r="C18" s="361">
        <f>[1]Село!BK74</f>
        <v>79.536679536679543</v>
      </c>
      <c r="D18" s="361">
        <v>6</v>
      </c>
      <c r="E18" s="361">
        <v>0.5791505791505791</v>
      </c>
      <c r="F18" s="361">
        <v>16</v>
      </c>
      <c r="G18" s="361">
        <v>1.5444015444015444</v>
      </c>
      <c r="H18" s="361">
        <v>45</v>
      </c>
      <c r="I18" s="361">
        <v>4.3436293436293436</v>
      </c>
      <c r="J18" s="361">
        <v>145</v>
      </c>
      <c r="K18" s="361">
        <v>13.996138996138995</v>
      </c>
      <c r="L18" s="361">
        <v>824</v>
      </c>
      <c r="M18" s="361">
        <v>79.536679536679543</v>
      </c>
    </row>
    <row r="19" spans="1:13" x14ac:dyDescent="0.25">
      <c r="A19" s="362" t="s">
        <v>38</v>
      </c>
      <c r="B19" s="363">
        <v>609</v>
      </c>
      <c r="C19" s="361">
        <f>[1]Село!BK79</f>
        <v>71.921182266009851</v>
      </c>
      <c r="D19" s="361">
        <v>10</v>
      </c>
      <c r="E19" s="361">
        <v>1.6420361247947455</v>
      </c>
      <c r="F19" s="361">
        <v>9</v>
      </c>
      <c r="G19" s="361">
        <v>1.4778325123152709</v>
      </c>
      <c r="H19" s="361">
        <v>43</v>
      </c>
      <c r="I19" s="361">
        <v>7.0607553366174054</v>
      </c>
      <c r="J19" s="361">
        <v>109</v>
      </c>
      <c r="K19" s="361">
        <v>17.898193760262725</v>
      </c>
      <c r="L19" s="361">
        <v>438</v>
      </c>
      <c r="M19" s="361">
        <v>71.921182266009851</v>
      </c>
    </row>
    <row r="20" spans="1:13" x14ac:dyDescent="0.25">
      <c r="A20" s="362" t="s">
        <v>39</v>
      </c>
      <c r="B20" s="363">
        <v>402</v>
      </c>
      <c r="C20" s="361">
        <f>[1]Село!BK84</f>
        <v>83.830845771144283</v>
      </c>
      <c r="D20" s="361">
        <v>1</v>
      </c>
      <c r="E20" s="361">
        <v>0.24875621890547264</v>
      </c>
      <c r="F20" s="361">
        <v>1</v>
      </c>
      <c r="G20" s="361">
        <v>0.24875621890547264</v>
      </c>
      <c r="H20" s="361">
        <v>12</v>
      </c>
      <c r="I20" s="361">
        <v>2.9850746268656718</v>
      </c>
      <c r="J20" s="361">
        <v>51</v>
      </c>
      <c r="K20" s="361">
        <v>12.686567164179104</v>
      </c>
      <c r="L20" s="361">
        <v>337</v>
      </c>
      <c r="M20" s="361">
        <v>83.830845771144283</v>
      </c>
    </row>
    <row r="21" spans="1:13" x14ac:dyDescent="0.25">
      <c r="A21" s="362" t="s">
        <v>40</v>
      </c>
      <c r="B21" s="363">
        <v>474</v>
      </c>
      <c r="C21" s="361">
        <f>[1]Село!BK89</f>
        <v>66.033755274261608</v>
      </c>
      <c r="D21" s="361">
        <v>4</v>
      </c>
      <c r="E21" s="361">
        <v>0.84388185654008441</v>
      </c>
      <c r="F21" s="361">
        <v>20</v>
      </c>
      <c r="G21" s="361">
        <v>4.2194092827004219</v>
      </c>
      <c r="H21" s="361">
        <v>38</v>
      </c>
      <c r="I21" s="361">
        <v>8.0168776371308024</v>
      </c>
      <c r="J21" s="361">
        <v>99</v>
      </c>
      <c r="K21" s="361">
        <v>20.88607594936709</v>
      </c>
      <c r="L21" s="361">
        <v>313</v>
      </c>
      <c r="M21" s="361">
        <v>66.033755274261608</v>
      </c>
    </row>
    <row r="22" spans="1:13" x14ac:dyDescent="0.25">
      <c r="A22" s="367" t="s">
        <v>92</v>
      </c>
      <c r="B22" s="363">
        <v>794</v>
      </c>
      <c r="C22" s="361">
        <f>[1]Село!BK94</f>
        <v>73.047858942065488</v>
      </c>
      <c r="D22" s="361">
        <v>8</v>
      </c>
      <c r="E22" s="361">
        <v>1.0075566750629723</v>
      </c>
      <c r="F22" s="361">
        <v>17</v>
      </c>
      <c r="G22" s="361">
        <v>2.1410579345088161</v>
      </c>
      <c r="H22" s="361">
        <v>45</v>
      </c>
      <c r="I22" s="361">
        <v>5.6675062972292194</v>
      </c>
      <c r="J22" s="361">
        <v>144</v>
      </c>
      <c r="K22" s="361">
        <v>18.136020151133501</v>
      </c>
      <c r="L22" s="361">
        <v>580</v>
      </c>
      <c r="M22" s="361">
        <v>73.047858942065488</v>
      </c>
    </row>
    <row r="23" spans="1:13" x14ac:dyDescent="0.25">
      <c r="A23" s="367" t="s">
        <v>93</v>
      </c>
      <c r="B23" s="368">
        <v>811</v>
      </c>
      <c r="C23" s="361">
        <f>[1]Село!BK99</f>
        <v>81.134401972872993</v>
      </c>
      <c r="D23" s="361">
        <v>4</v>
      </c>
      <c r="E23" s="361">
        <v>0.49321824907521578</v>
      </c>
      <c r="F23" s="361">
        <v>13</v>
      </c>
      <c r="G23" s="361">
        <v>1.6029593094944512</v>
      </c>
      <c r="H23" s="361">
        <v>28</v>
      </c>
      <c r="I23" s="361">
        <v>3.4525277435265105</v>
      </c>
      <c r="J23" s="361">
        <v>108</v>
      </c>
      <c r="K23" s="361">
        <v>13.316892725030826</v>
      </c>
      <c r="L23" s="361">
        <v>658</v>
      </c>
      <c r="M23" s="361">
        <v>81.134401972872993</v>
      </c>
    </row>
    <row r="24" spans="1:13" x14ac:dyDescent="0.25">
      <c r="A24" s="362" t="s">
        <v>41</v>
      </c>
      <c r="B24" s="368">
        <v>911</v>
      </c>
      <c r="C24" s="361">
        <f>[1]Село!BK104</f>
        <v>74.862788144895717</v>
      </c>
      <c r="D24" s="361">
        <v>9</v>
      </c>
      <c r="E24" s="361">
        <v>0.98792535675082327</v>
      </c>
      <c r="F24" s="361">
        <v>10</v>
      </c>
      <c r="G24" s="361">
        <v>1.0976948408342482</v>
      </c>
      <c r="H24" s="361">
        <v>40</v>
      </c>
      <c r="I24" s="361">
        <v>4.3907793633369927</v>
      </c>
      <c r="J24" s="361">
        <v>170</v>
      </c>
      <c r="K24" s="361">
        <v>18.660812294182218</v>
      </c>
      <c r="L24" s="361">
        <v>682</v>
      </c>
      <c r="M24" s="361">
        <v>74.862788144895717</v>
      </c>
    </row>
    <row r="25" spans="1:13" x14ac:dyDescent="0.25">
      <c r="A25" s="362" t="s">
        <v>42</v>
      </c>
      <c r="B25" s="368">
        <v>1842</v>
      </c>
      <c r="C25" s="361">
        <f>[1]Село!BK109</f>
        <v>75.352877307274696</v>
      </c>
      <c r="D25" s="361">
        <v>13</v>
      </c>
      <c r="E25" s="361">
        <v>0.7057546145494028</v>
      </c>
      <c r="F25" s="361">
        <v>38</v>
      </c>
      <c r="G25" s="361">
        <v>2.0629750271444083</v>
      </c>
      <c r="H25" s="361">
        <v>92</v>
      </c>
      <c r="I25" s="361">
        <v>4.9945711183496204</v>
      </c>
      <c r="J25" s="361">
        <v>311</v>
      </c>
      <c r="K25" s="361">
        <v>16.883821932681869</v>
      </c>
      <c r="L25" s="361">
        <v>1388</v>
      </c>
      <c r="M25" s="361">
        <v>75.352877307274696</v>
      </c>
    </row>
    <row r="26" spans="1:13" x14ac:dyDescent="0.25">
      <c r="A26" s="362" t="s">
        <v>43</v>
      </c>
      <c r="B26" s="368">
        <v>215</v>
      </c>
      <c r="C26" s="361">
        <f>[1]Село!BK114</f>
        <v>64.651162790697668</v>
      </c>
      <c r="D26" s="361">
        <v>3</v>
      </c>
      <c r="E26" s="361">
        <v>1.3953488372093024</v>
      </c>
      <c r="F26" s="361">
        <v>8</v>
      </c>
      <c r="G26" s="361">
        <v>3.7209302325581395</v>
      </c>
      <c r="H26" s="361">
        <v>3</v>
      </c>
      <c r="I26" s="361">
        <v>1.3953488372093024</v>
      </c>
      <c r="J26" s="361">
        <v>45</v>
      </c>
      <c r="K26" s="361">
        <v>20.930232558139537</v>
      </c>
      <c r="L26" s="361">
        <v>139</v>
      </c>
      <c r="M26" s="361">
        <v>64.651162790697668</v>
      </c>
    </row>
    <row r="27" spans="1:13" x14ac:dyDescent="0.25">
      <c r="A27" s="362" t="s">
        <v>44</v>
      </c>
      <c r="B27" s="368">
        <v>532</v>
      </c>
      <c r="C27" s="361">
        <f>[1]Село!BK119</f>
        <v>73.872180451127818</v>
      </c>
      <c r="D27" s="361">
        <v>2</v>
      </c>
      <c r="E27" s="361">
        <v>0.37593984962406013</v>
      </c>
      <c r="F27" s="361">
        <v>13</v>
      </c>
      <c r="G27" s="361">
        <v>2.4436090225563909</v>
      </c>
      <c r="H27" s="361">
        <v>29</v>
      </c>
      <c r="I27" s="361">
        <v>5.4511278195488719</v>
      </c>
      <c r="J27" s="361">
        <v>94</v>
      </c>
      <c r="K27" s="361">
        <v>17.669172932330827</v>
      </c>
      <c r="L27" s="361">
        <v>393</v>
      </c>
      <c r="M27" s="361">
        <v>73.872180451127818</v>
      </c>
    </row>
    <row r="28" spans="1:13" x14ac:dyDescent="0.25">
      <c r="A28" s="362" t="s">
        <v>45</v>
      </c>
      <c r="B28" s="368">
        <v>347</v>
      </c>
      <c r="C28" s="361">
        <f>[1]Село!BK124</f>
        <v>76.945244956772328</v>
      </c>
      <c r="D28" s="361">
        <v>2</v>
      </c>
      <c r="E28" s="361">
        <v>0.57636887608069165</v>
      </c>
      <c r="F28" s="361">
        <v>8</v>
      </c>
      <c r="G28" s="361">
        <v>2.3054755043227666</v>
      </c>
      <c r="H28" s="361">
        <v>18</v>
      </c>
      <c r="I28" s="361">
        <v>5.1873198847262252</v>
      </c>
      <c r="J28" s="361">
        <v>52</v>
      </c>
      <c r="K28" s="361">
        <v>14.985590778097983</v>
      </c>
      <c r="L28" s="361">
        <v>267</v>
      </c>
      <c r="M28" s="361">
        <v>76.945244956772328</v>
      </c>
    </row>
    <row r="29" spans="1:13" x14ac:dyDescent="0.25">
      <c r="A29" s="362" t="s">
        <v>46</v>
      </c>
      <c r="B29" s="368">
        <v>818</v>
      </c>
      <c r="C29" s="361">
        <f>[1]Село!BK129</f>
        <v>80.195599022004885</v>
      </c>
      <c r="D29" s="361">
        <v>5</v>
      </c>
      <c r="E29" s="361">
        <v>0.61124694376528121</v>
      </c>
      <c r="F29" s="361">
        <v>10</v>
      </c>
      <c r="G29" s="361">
        <v>1.2224938875305624</v>
      </c>
      <c r="H29" s="361">
        <v>23</v>
      </c>
      <c r="I29" s="361">
        <v>2.8117359413202934</v>
      </c>
      <c r="J29" s="361">
        <v>124</v>
      </c>
      <c r="K29" s="361">
        <v>15.158924205378973</v>
      </c>
      <c r="L29" s="361">
        <v>656</v>
      </c>
      <c r="M29" s="361">
        <v>80.195599022004885</v>
      </c>
    </row>
    <row r="30" spans="1:13" x14ac:dyDescent="0.25">
      <c r="A30" s="362" t="s">
        <v>47</v>
      </c>
      <c r="B30" s="368">
        <v>933</v>
      </c>
      <c r="C30" s="361">
        <f>[1]Село!BK134</f>
        <v>76.420150053590575</v>
      </c>
      <c r="D30" s="361">
        <v>11</v>
      </c>
      <c r="E30" s="361">
        <v>1.1789924973204715</v>
      </c>
      <c r="F30" s="361">
        <v>1</v>
      </c>
      <c r="G30" s="361">
        <v>0.10718113612004287</v>
      </c>
      <c r="H30" s="361">
        <v>16</v>
      </c>
      <c r="I30" s="361">
        <v>1.714898177920686</v>
      </c>
      <c r="J30" s="361">
        <v>192</v>
      </c>
      <c r="K30" s="361">
        <v>20.578778135048232</v>
      </c>
      <c r="L30" s="361">
        <v>713</v>
      </c>
      <c r="M30" s="361">
        <v>76.420150053590575</v>
      </c>
    </row>
    <row r="31" spans="1:13" x14ac:dyDescent="0.25">
      <c r="A31" s="362" t="s">
        <v>48</v>
      </c>
      <c r="B31" s="368">
        <v>2878</v>
      </c>
      <c r="C31" s="361">
        <f>[1]Село!BK139</f>
        <v>83.842946490618488</v>
      </c>
      <c r="D31" s="361">
        <v>15</v>
      </c>
      <c r="E31" s="361">
        <v>0.52119527449617786</v>
      </c>
      <c r="F31" s="361">
        <v>28</v>
      </c>
      <c r="G31" s="361">
        <v>0.97289784572619875</v>
      </c>
      <c r="H31" s="361">
        <v>93</v>
      </c>
      <c r="I31" s="361">
        <v>3.2314107018763032</v>
      </c>
      <c r="J31" s="361">
        <v>329</v>
      </c>
      <c r="K31" s="361">
        <v>11.431549687282835</v>
      </c>
      <c r="L31" s="361">
        <v>2413</v>
      </c>
      <c r="M31" s="361">
        <v>83.842946490618488</v>
      </c>
    </row>
    <row r="32" spans="1:13" x14ac:dyDescent="0.25">
      <c r="A32" s="362" t="s">
        <v>49</v>
      </c>
      <c r="B32" s="368">
        <v>461</v>
      </c>
      <c r="C32" s="361">
        <f>[1]Село!BK144</f>
        <v>76.355748373101946</v>
      </c>
      <c r="D32" s="361">
        <v>4</v>
      </c>
      <c r="E32" s="361">
        <v>0.86767895878524948</v>
      </c>
      <c r="F32" s="361">
        <v>9</v>
      </c>
      <c r="G32" s="361">
        <v>1.9522776572668112</v>
      </c>
      <c r="H32" s="361">
        <v>17</v>
      </c>
      <c r="I32" s="361">
        <v>3.6876355748373104</v>
      </c>
      <c r="J32" s="361">
        <v>79</v>
      </c>
      <c r="K32" s="361">
        <v>17.136659436008678</v>
      </c>
      <c r="L32" s="361">
        <v>352</v>
      </c>
      <c r="M32" s="361">
        <v>76.355748373101946</v>
      </c>
    </row>
    <row r="33" spans="1:13" x14ac:dyDescent="0.25">
      <c r="A33" s="362" t="s">
        <v>50</v>
      </c>
      <c r="B33" s="368">
        <v>536</v>
      </c>
      <c r="C33" s="361">
        <f>[1]Село!BK149</f>
        <v>79.850746268656721</v>
      </c>
      <c r="D33" s="361">
        <v>5</v>
      </c>
      <c r="E33" s="361">
        <v>0.93283582089552242</v>
      </c>
      <c r="F33" s="361">
        <v>3</v>
      </c>
      <c r="G33" s="361">
        <v>0.55970149253731338</v>
      </c>
      <c r="H33" s="361">
        <v>19</v>
      </c>
      <c r="I33" s="361">
        <v>3.544776119402985</v>
      </c>
      <c r="J33" s="361">
        <v>81</v>
      </c>
      <c r="K33" s="361">
        <v>15.111940298507463</v>
      </c>
      <c r="L33" s="361">
        <v>428</v>
      </c>
      <c r="M33" s="361">
        <v>79.850746268656721</v>
      </c>
    </row>
    <row r="34" spans="1:13" x14ac:dyDescent="0.25">
      <c r="A34" s="362" t="s">
        <v>51</v>
      </c>
      <c r="B34" s="368">
        <v>512</v>
      </c>
      <c r="C34" s="361">
        <f>[1]Село!BK154</f>
        <v>79.1015625</v>
      </c>
      <c r="D34" s="361">
        <v>4</v>
      </c>
      <c r="E34" s="361">
        <v>0.78125</v>
      </c>
      <c r="F34" s="361">
        <v>8</v>
      </c>
      <c r="G34" s="361">
        <v>1.5625</v>
      </c>
      <c r="H34" s="361">
        <v>32</v>
      </c>
      <c r="I34" s="361">
        <v>6.25</v>
      </c>
      <c r="J34" s="361">
        <v>63</v>
      </c>
      <c r="K34" s="361">
        <v>12.3046875</v>
      </c>
      <c r="L34" s="361">
        <v>405</v>
      </c>
      <c r="M34" s="361">
        <v>79.1015625</v>
      </c>
    </row>
    <row r="35" spans="1:13" x14ac:dyDescent="0.25">
      <c r="A35" s="362" t="s">
        <v>52</v>
      </c>
      <c r="B35" s="368">
        <v>633</v>
      </c>
      <c r="C35" s="361">
        <f>[1]Село!BK159</f>
        <v>72.827804107424967</v>
      </c>
      <c r="D35" s="361">
        <v>8</v>
      </c>
      <c r="E35" s="361">
        <v>1.2638230647709321</v>
      </c>
      <c r="F35" s="361">
        <v>13</v>
      </c>
      <c r="G35" s="361">
        <v>2.0537124802527646</v>
      </c>
      <c r="H35" s="361">
        <v>41</v>
      </c>
      <c r="I35" s="361">
        <v>6.477093206951027</v>
      </c>
      <c r="J35" s="361">
        <v>110</v>
      </c>
      <c r="K35" s="361">
        <v>17.377567140600316</v>
      </c>
      <c r="L35" s="361">
        <v>461</v>
      </c>
      <c r="M35" s="361">
        <v>72.827804107424967</v>
      </c>
    </row>
    <row r="36" spans="1:13" x14ac:dyDescent="0.25">
      <c r="A36" s="362" t="s">
        <v>53</v>
      </c>
      <c r="B36" s="368">
        <v>788</v>
      </c>
      <c r="C36" s="361">
        <f>[1]Село!BK164</f>
        <v>74.619289340101517</v>
      </c>
      <c r="D36" s="361">
        <v>2</v>
      </c>
      <c r="E36" s="361">
        <v>0.25380710659898476</v>
      </c>
      <c r="F36" s="361">
        <v>14</v>
      </c>
      <c r="G36" s="361">
        <v>1.7766497461928934</v>
      </c>
      <c r="H36" s="361">
        <v>51</v>
      </c>
      <c r="I36" s="361">
        <v>6.4720812182741119</v>
      </c>
      <c r="J36" s="361">
        <v>133</v>
      </c>
      <c r="K36" s="361">
        <v>16.878172588832488</v>
      </c>
      <c r="L36" s="361">
        <v>588</v>
      </c>
      <c r="M36" s="361">
        <v>74.619289340101517</v>
      </c>
    </row>
    <row r="37" spans="1:13" x14ac:dyDescent="0.25">
      <c r="A37" s="362" t="s">
        <v>54</v>
      </c>
      <c r="B37" s="368">
        <v>748</v>
      </c>
      <c r="C37" s="361">
        <f>[1]Село!BK169</f>
        <v>82.887700534759361</v>
      </c>
      <c r="D37" s="361">
        <v>2</v>
      </c>
      <c r="E37" s="361">
        <v>0.26737967914438504</v>
      </c>
      <c r="F37" s="361">
        <v>4</v>
      </c>
      <c r="G37" s="361">
        <v>0.53475935828877008</v>
      </c>
      <c r="H37" s="361">
        <v>36</v>
      </c>
      <c r="I37" s="361">
        <v>4.8128342245989302</v>
      </c>
      <c r="J37" s="361">
        <v>86</v>
      </c>
      <c r="K37" s="361">
        <v>11.497326203208557</v>
      </c>
      <c r="L37" s="361">
        <v>620</v>
      </c>
      <c r="M37" s="361">
        <v>82.887700534759361</v>
      </c>
    </row>
    <row r="38" spans="1:13" x14ac:dyDescent="0.25">
      <c r="A38" s="362" t="s">
        <v>55</v>
      </c>
      <c r="B38" s="368">
        <v>436</v>
      </c>
      <c r="C38" s="361">
        <f>[1]Село!BK174</f>
        <v>77.522935779816507</v>
      </c>
      <c r="D38" s="361">
        <v>2</v>
      </c>
      <c r="E38" s="361">
        <v>0.45871559633027525</v>
      </c>
      <c r="F38" s="361">
        <v>8</v>
      </c>
      <c r="G38" s="361">
        <v>1.834862385321101</v>
      </c>
      <c r="H38" s="361">
        <v>27</v>
      </c>
      <c r="I38" s="361">
        <v>6.192660550458716</v>
      </c>
      <c r="J38" s="361">
        <v>61</v>
      </c>
      <c r="K38" s="361">
        <v>13.990825688073395</v>
      </c>
      <c r="L38" s="361">
        <v>338</v>
      </c>
      <c r="M38" s="361">
        <v>77.522935779816507</v>
      </c>
    </row>
    <row r="39" spans="1:13" x14ac:dyDescent="0.25">
      <c r="A39" s="362" t="s">
        <v>56</v>
      </c>
      <c r="B39" s="368">
        <v>491</v>
      </c>
      <c r="C39" s="361">
        <f>[1]Село!BK179</f>
        <v>75.560081466395118</v>
      </c>
      <c r="D39" s="361">
        <v>3</v>
      </c>
      <c r="E39" s="361">
        <v>0.61099796334012224</v>
      </c>
      <c r="F39" s="361">
        <v>8</v>
      </c>
      <c r="G39" s="361">
        <v>1.629327902240326</v>
      </c>
      <c r="H39" s="361">
        <v>21</v>
      </c>
      <c r="I39" s="361">
        <v>4.2769857433808554</v>
      </c>
      <c r="J39" s="361">
        <v>88</v>
      </c>
      <c r="K39" s="361">
        <v>17.922606924643585</v>
      </c>
      <c r="L39" s="361">
        <v>371</v>
      </c>
      <c r="M39" s="361">
        <v>75.560081466395118</v>
      </c>
    </row>
    <row r="40" spans="1:13" x14ac:dyDescent="0.25">
      <c r="A40" s="362" t="s">
        <v>57</v>
      </c>
      <c r="B40" s="368">
        <v>1970</v>
      </c>
      <c r="C40" s="361">
        <f>[1]Село!BK184</f>
        <v>79.796954314720807</v>
      </c>
      <c r="D40" s="361">
        <v>9</v>
      </c>
      <c r="E40" s="361">
        <v>0.45685279187817257</v>
      </c>
      <c r="F40" s="361">
        <v>22</v>
      </c>
      <c r="G40" s="361">
        <v>1.116751269035533</v>
      </c>
      <c r="H40" s="361">
        <v>75</v>
      </c>
      <c r="I40" s="361">
        <v>3.8071065989847717</v>
      </c>
      <c r="J40" s="361">
        <v>292</v>
      </c>
      <c r="K40" s="361">
        <v>14.82233502538071</v>
      </c>
      <c r="L40" s="361">
        <v>1572</v>
      </c>
      <c r="M40" s="361">
        <v>79.796954314720807</v>
      </c>
    </row>
    <row r="41" spans="1:13" x14ac:dyDescent="0.25">
      <c r="A41" s="362" t="s">
        <v>58</v>
      </c>
      <c r="B41" s="368">
        <v>338</v>
      </c>
      <c r="C41" s="361">
        <f>[1]Село!BK189</f>
        <v>74.852071005917153</v>
      </c>
      <c r="D41" s="361">
        <v>3</v>
      </c>
      <c r="E41" s="361">
        <v>0.8875739644970414</v>
      </c>
      <c r="F41" s="361">
        <v>5</v>
      </c>
      <c r="G41" s="361">
        <v>1.4792899408284024</v>
      </c>
      <c r="H41" s="361">
        <v>17</v>
      </c>
      <c r="I41" s="361">
        <v>5.0295857988165684</v>
      </c>
      <c r="J41" s="361">
        <v>60</v>
      </c>
      <c r="K41" s="361">
        <v>17.751479289940828</v>
      </c>
      <c r="L41" s="361">
        <v>253</v>
      </c>
      <c r="M41" s="361">
        <v>74.852071005917153</v>
      </c>
    </row>
    <row r="42" spans="1:13" x14ac:dyDescent="0.25">
      <c r="A42" s="362" t="s">
        <v>59</v>
      </c>
      <c r="B42" s="368">
        <v>551</v>
      </c>
      <c r="C42" s="361">
        <f>[1]Село!BK194</f>
        <v>72.232304900181489</v>
      </c>
      <c r="D42" s="361">
        <v>9</v>
      </c>
      <c r="E42" s="361">
        <v>1.633393829401089</v>
      </c>
      <c r="F42" s="361">
        <v>11</v>
      </c>
      <c r="G42" s="361">
        <v>1.9963702359346642</v>
      </c>
      <c r="H42" s="361">
        <v>31</v>
      </c>
      <c r="I42" s="361">
        <v>5.626134301270417</v>
      </c>
      <c r="J42" s="361">
        <v>102</v>
      </c>
      <c r="K42" s="361">
        <v>18.511796733212343</v>
      </c>
      <c r="L42" s="361">
        <v>398</v>
      </c>
      <c r="M42" s="361">
        <v>72.232304900181489</v>
      </c>
    </row>
    <row r="43" spans="1:13" x14ac:dyDescent="0.25">
      <c r="A43" s="362" t="s">
        <v>60</v>
      </c>
      <c r="B43" s="368">
        <v>577</v>
      </c>
      <c r="C43" s="361">
        <f>[1]Село!BK199</f>
        <v>83.36221837088388</v>
      </c>
      <c r="D43" s="361">
        <v>2</v>
      </c>
      <c r="E43" s="361">
        <v>0.34662045060658581</v>
      </c>
      <c r="F43" s="361">
        <v>14</v>
      </c>
      <c r="G43" s="361">
        <v>2.4263431542461005</v>
      </c>
      <c r="H43" s="361">
        <v>20</v>
      </c>
      <c r="I43" s="361">
        <v>3.4662045060658579</v>
      </c>
      <c r="J43" s="361">
        <v>60</v>
      </c>
      <c r="K43" s="361">
        <v>10.398613518197573</v>
      </c>
      <c r="L43" s="361">
        <v>481</v>
      </c>
      <c r="M43" s="361">
        <v>83.36221837088388</v>
      </c>
    </row>
    <row r="44" spans="1:13" x14ac:dyDescent="0.25">
      <c r="A44" s="362" t="s">
        <v>61</v>
      </c>
      <c r="B44" s="368">
        <v>645</v>
      </c>
      <c r="C44" s="361">
        <f>[1]Село!BK204</f>
        <v>72.713178294573638</v>
      </c>
      <c r="D44" s="361">
        <v>12</v>
      </c>
      <c r="E44" s="361">
        <v>1.8604651162790697</v>
      </c>
      <c r="F44" s="361">
        <v>18</v>
      </c>
      <c r="G44" s="361">
        <v>2.7906976744186047</v>
      </c>
      <c r="H44" s="361">
        <v>36</v>
      </c>
      <c r="I44" s="361">
        <v>5.5813953488372094</v>
      </c>
      <c r="J44" s="361">
        <v>110</v>
      </c>
      <c r="K44" s="361">
        <v>17.054263565891471</v>
      </c>
      <c r="L44" s="361">
        <v>469</v>
      </c>
      <c r="M44" s="361">
        <v>72.713178294573638</v>
      </c>
    </row>
    <row r="45" spans="1:13" x14ac:dyDescent="0.25">
      <c r="A45" s="362" t="s">
        <v>62</v>
      </c>
      <c r="B45" s="368">
        <v>549</v>
      </c>
      <c r="C45" s="361">
        <f>[1]Село!BK209</f>
        <v>74.49908925318762</v>
      </c>
      <c r="D45" s="361">
        <v>5</v>
      </c>
      <c r="E45" s="361">
        <v>0.91074681238615662</v>
      </c>
      <c r="F45" s="361">
        <v>4</v>
      </c>
      <c r="G45" s="361">
        <v>0.72859744990892528</v>
      </c>
      <c r="H45" s="361">
        <v>39</v>
      </c>
      <c r="I45" s="361">
        <v>7.1038251366120218</v>
      </c>
      <c r="J45" s="361">
        <v>92</v>
      </c>
      <c r="K45" s="361">
        <v>16.757741347905281</v>
      </c>
      <c r="L45" s="361">
        <v>409</v>
      </c>
      <c r="M45" s="361">
        <v>74.49908925318762</v>
      </c>
    </row>
    <row r="46" spans="1:13" x14ac:dyDescent="0.25">
      <c r="A46" s="362" t="s">
        <v>63</v>
      </c>
      <c r="B46" s="368">
        <v>443</v>
      </c>
      <c r="C46" s="361">
        <f>[1]Село!BK214</f>
        <v>81.715575620767495</v>
      </c>
      <c r="D46" s="361">
        <v>2</v>
      </c>
      <c r="E46" s="361">
        <v>0.45146726862302483</v>
      </c>
      <c r="F46" s="361">
        <v>5</v>
      </c>
      <c r="G46" s="361">
        <v>1.1286681715575622</v>
      </c>
      <c r="H46" s="361">
        <v>18</v>
      </c>
      <c r="I46" s="361">
        <v>4.0632054176072234</v>
      </c>
      <c r="J46" s="361">
        <v>56</v>
      </c>
      <c r="K46" s="361">
        <v>12.641083521444695</v>
      </c>
      <c r="L46" s="361">
        <v>362</v>
      </c>
      <c r="M46" s="361">
        <v>81.715575620767495</v>
      </c>
    </row>
    <row r="47" spans="1:13" x14ac:dyDescent="0.25">
      <c r="A47" s="362" t="s">
        <v>64</v>
      </c>
      <c r="B47" s="368">
        <v>1506</v>
      </c>
      <c r="C47" s="361">
        <f>[1]Село!BK219</f>
        <v>79.282868525896419</v>
      </c>
      <c r="D47" s="361">
        <v>6</v>
      </c>
      <c r="E47" s="361">
        <v>0.39840637450199201</v>
      </c>
      <c r="F47" s="361">
        <v>20</v>
      </c>
      <c r="G47" s="361">
        <v>1.3280212483399734</v>
      </c>
      <c r="H47" s="361">
        <v>57</v>
      </c>
      <c r="I47" s="361">
        <v>3.7848605577689245</v>
      </c>
      <c r="J47" s="361">
        <v>227</v>
      </c>
      <c r="K47" s="361">
        <v>15.073041168658699</v>
      </c>
      <c r="L47" s="361">
        <v>1194</v>
      </c>
      <c r="M47" s="361">
        <v>79.282868525896419</v>
      </c>
    </row>
    <row r="48" spans="1:13" x14ac:dyDescent="0.25">
      <c r="A48" s="362" t="s">
        <v>65</v>
      </c>
      <c r="B48" s="368">
        <v>537</v>
      </c>
      <c r="C48" s="361">
        <f>[1]Село!BK224</f>
        <v>74.30167597765363</v>
      </c>
      <c r="D48" s="361">
        <v>4</v>
      </c>
      <c r="E48" s="361">
        <v>0.74487895716945995</v>
      </c>
      <c r="F48" s="361">
        <v>8</v>
      </c>
      <c r="G48" s="361">
        <v>1.4897579143389199</v>
      </c>
      <c r="H48" s="361">
        <v>28</v>
      </c>
      <c r="I48" s="361">
        <v>5.2141527001862196</v>
      </c>
      <c r="J48" s="361">
        <v>98</v>
      </c>
      <c r="K48" s="361">
        <v>18.249534450651769</v>
      </c>
      <c r="L48" s="361">
        <v>399</v>
      </c>
      <c r="M48" s="361">
        <v>74.30167597765363</v>
      </c>
    </row>
    <row r="49" spans="1:14" x14ac:dyDescent="0.25">
      <c r="A49" s="362" t="s">
        <v>66</v>
      </c>
      <c r="B49" s="368">
        <v>4194</v>
      </c>
      <c r="C49" s="361">
        <f>[1]Село!BK229</f>
        <v>73.795898903195038</v>
      </c>
      <c r="D49" s="361">
        <v>24</v>
      </c>
      <c r="E49" s="361">
        <v>0.57224606580829762</v>
      </c>
      <c r="F49" s="361">
        <v>58</v>
      </c>
      <c r="G49" s="361">
        <v>1.3829279923700524</v>
      </c>
      <c r="H49" s="361">
        <v>221</v>
      </c>
      <c r="I49" s="361">
        <v>5.2694325226514067</v>
      </c>
      <c r="J49" s="361">
        <v>796</v>
      </c>
      <c r="K49" s="361">
        <v>18.979494515975201</v>
      </c>
      <c r="L49" s="361">
        <v>3095</v>
      </c>
      <c r="M49" s="361">
        <v>73.795898903195038</v>
      </c>
    </row>
    <row r="50" spans="1:14" x14ac:dyDescent="0.25">
      <c r="A50" s="362" t="s">
        <v>67</v>
      </c>
      <c r="B50" s="368">
        <v>4626</v>
      </c>
      <c r="C50" s="361">
        <f>[1]Село!BK234</f>
        <v>88.283614353653263</v>
      </c>
      <c r="D50" s="361">
        <v>11</v>
      </c>
      <c r="E50" s="361">
        <v>0.23778642455685256</v>
      </c>
      <c r="F50" s="361">
        <v>30</v>
      </c>
      <c r="G50" s="361">
        <v>0.64850843060959795</v>
      </c>
      <c r="H50" s="361">
        <v>104</v>
      </c>
      <c r="I50" s="361">
        <v>2.2481625594466061</v>
      </c>
      <c r="J50" s="361">
        <v>397</v>
      </c>
      <c r="K50" s="361">
        <v>8.5819282317336789</v>
      </c>
      <c r="L50" s="361">
        <v>4084</v>
      </c>
      <c r="M50" s="361">
        <v>88.283614353653263</v>
      </c>
    </row>
    <row r="51" spans="1:14" x14ac:dyDescent="0.25">
      <c r="A51" s="362" t="s">
        <v>68</v>
      </c>
      <c r="B51" s="368">
        <v>2383</v>
      </c>
      <c r="C51" s="361">
        <f>[1]Село!BK239</f>
        <v>73.688627780109101</v>
      </c>
      <c r="D51" s="361">
        <v>17</v>
      </c>
      <c r="E51" s="361">
        <v>0.71338648762064627</v>
      </c>
      <c r="F51" s="361">
        <v>44</v>
      </c>
      <c r="G51" s="361">
        <v>1.8464120856063786</v>
      </c>
      <c r="H51" s="361">
        <v>143</v>
      </c>
      <c r="I51" s="361">
        <v>6.00083927822073</v>
      </c>
      <c r="J51" s="361">
        <v>423</v>
      </c>
      <c r="K51" s="361">
        <v>17.75073436844314</v>
      </c>
      <c r="L51" s="361">
        <v>1756</v>
      </c>
      <c r="M51" s="361">
        <v>73.688627780109101</v>
      </c>
    </row>
    <row r="52" spans="1:14" x14ac:dyDescent="0.25">
      <c r="A52" s="362" t="s">
        <v>69</v>
      </c>
      <c r="B52" s="368">
        <v>202</v>
      </c>
      <c r="C52" s="361">
        <f>[1]Село!BK244</f>
        <v>79.702970297029708</v>
      </c>
      <c r="D52" s="361">
        <v>1</v>
      </c>
      <c r="E52" s="361">
        <v>0.49504950495049505</v>
      </c>
      <c r="F52" s="361">
        <v>2</v>
      </c>
      <c r="G52" s="361">
        <v>0.99009900990099009</v>
      </c>
      <c r="H52" s="361">
        <v>5</v>
      </c>
      <c r="I52" s="361">
        <v>2.4752475247524752</v>
      </c>
      <c r="J52" s="361">
        <v>33</v>
      </c>
      <c r="K52" s="361">
        <v>16.336633663366335</v>
      </c>
      <c r="L52" s="361">
        <v>161</v>
      </c>
      <c r="M52" s="361">
        <v>79.702970297029708</v>
      </c>
    </row>
    <row r="53" spans="1:14" x14ac:dyDescent="0.25">
      <c r="A53" s="362" t="s">
        <v>70</v>
      </c>
      <c r="B53" s="368">
        <v>766</v>
      </c>
      <c r="C53" s="361">
        <f>[1]Село!BK249</f>
        <v>68.798955613577021</v>
      </c>
      <c r="D53" s="361">
        <v>12</v>
      </c>
      <c r="E53" s="361">
        <v>1.566579634464752</v>
      </c>
      <c r="F53" s="361">
        <v>22</v>
      </c>
      <c r="G53" s="361">
        <v>2.8720626631853787</v>
      </c>
      <c r="H53" s="361">
        <v>72</v>
      </c>
      <c r="I53" s="361">
        <v>9.3994778067885125</v>
      </c>
      <c r="J53" s="361">
        <v>133</v>
      </c>
      <c r="K53" s="361">
        <v>17.362924281984334</v>
      </c>
      <c r="L53" s="361">
        <v>527</v>
      </c>
      <c r="M53" s="361">
        <v>68.798955613577021</v>
      </c>
    </row>
    <row r="54" spans="1:14" x14ac:dyDescent="0.25">
      <c r="A54" s="362" t="s">
        <v>71</v>
      </c>
      <c r="B54" s="368">
        <v>510</v>
      </c>
      <c r="C54" s="361">
        <f>[1]Село!BK254</f>
        <v>87.058823529411768</v>
      </c>
      <c r="D54" s="361">
        <v>5</v>
      </c>
      <c r="E54" s="361">
        <v>0.98039215686274506</v>
      </c>
      <c r="F54" s="361">
        <v>3</v>
      </c>
      <c r="G54" s="361">
        <v>0.58823529411764708</v>
      </c>
      <c r="H54" s="361">
        <v>13</v>
      </c>
      <c r="I54" s="361">
        <v>2.5490196078431371</v>
      </c>
      <c r="J54" s="361">
        <v>45</v>
      </c>
      <c r="K54" s="361">
        <v>8.8235294117647065</v>
      </c>
      <c r="L54" s="361">
        <v>444</v>
      </c>
      <c r="M54" s="361">
        <v>87.058823529411768</v>
      </c>
    </row>
    <row r="55" spans="1:14" x14ac:dyDescent="0.25">
      <c r="A55" s="362" t="s">
        <v>72</v>
      </c>
      <c r="B55" s="368">
        <v>1410</v>
      </c>
      <c r="C55" s="361">
        <f>[1]Село!BK259</f>
        <v>79.00709219858156</v>
      </c>
      <c r="D55" s="361">
        <v>5</v>
      </c>
      <c r="E55" s="361">
        <v>0.3546099290780142</v>
      </c>
      <c r="F55" s="361">
        <v>30</v>
      </c>
      <c r="G55" s="361">
        <v>2.1276595744680851</v>
      </c>
      <c r="H55" s="361">
        <v>54</v>
      </c>
      <c r="I55" s="361">
        <v>3.8297872340425534</v>
      </c>
      <c r="J55" s="361">
        <v>207</v>
      </c>
      <c r="K55" s="361">
        <v>14.680851063829786</v>
      </c>
      <c r="L55" s="361">
        <v>1114</v>
      </c>
      <c r="M55" s="361">
        <v>79.00709219858156</v>
      </c>
    </row>
    <row r="56" spans="1:14" x14ac:dyDescent="0.25">
      <c r="A56" s="362" t="s">
        <v>73</v>
      </c>
      <c r="B56" s="368">
        <v>479</v>
      </c>
      <c r="C56" s="361">
        <f>[1]Село!BK264</f>
        <v>83.716075156576196</v>
      </c>
      <c r="D56" s="361">
        <v>2</v>
      </c>
      <c r="E56" s="361">
        <v>0.41753653444676408</v>
      </c>
      <c r="F56" s="361">
        <v>9</v>
      </c>
      <c r="G56" s="361">
        <v>1.8789144050104385</v>
      </c>
      <c r="H56" s="361">
        <v>18</v>
      </c>
      <c r="I56" s="361">
        <v>3.757828810020877</v>
      </c>
      <c r="J56" s="361">
        <v>49</v>
      </c>
      <c r="K56" s="361">
        <v>10.22964509394572</v>
      </c>
      <c r="L56" s="361">
        <v>401</v>
      </c>
      <c r="M56" s="361">
        <v>83.716075156576196</v>
      </c>
    </row>
    <row r="57" spans="1:14" x14ac:dyDescent="0.25">
      <c r="A57" s="362" t="s">
        <v>74</v>
      </c>
      <c r="B57" s="368">
        <v>1097</v>
      </c>
      <c r="C57" s="361">
        <f>[1]Село!BK269</f>
        <v>79.580674567000912</v>
      </c>
      <c r="D57" s="361">
        <v>3</v>
      </c>
      <c r="E57" s="361">
        <v>0.15022533800701052</v>
      </c>
      <c r="F57" s="361">
        <v>10</v>
      </c>
      <c r="G57" s="361">
        <v>0.50075112669003508</v>
      </c>
      <c r="H57" s="361">
        <v>35</v>
      </c>
      <c r="I57" s="361">
        <v>1.7526289434151228</v>
      </c>
      <c r="J57" s="361">
        <v>176</v>
      </c>
      <c r="K57" s="361">
        <v>8.8132198297446163</v>
      </c>
      <c r="L57" s="361">
        <v>873</v>
      </c>
      <c r="M57" s="361">
        <v>79.580674567000912</v>
      </c>
    </row>
    <row r="60" spans="1:14" ht="59.25" customHeight="1" x14ac:dyDescent="0.25">
      <c r="A60" s="549" t="s">
        <v>85</v>
      </c>
      <c r="B60" s="549" t="s">
        <v>1</v>
      </c>
      <c r="C60" s="633" t="s">
        <v>15</v>
      </c>
      <c r="D60" s="633"/>
      <c r="E60" s="634" t="s">
        <v>18</v>
      </c>
      <c r="F60" s="634"/>
      <c r="G60" s="634"/>
      <c r="H60" s="634"/>
      <c r="I60" s="634"/>
      <c r="J60" s="634"/>
      <c r="K60" s="634"/>
      <c r="L60" s="634"/>
      <c r="M60" s="634"/>
      <c r="N60" s="634"/>
    </row>
    <row r="61" spans="1:14" x14ac:dyDescent="0.25">
      <c r="A61" s="549"/>
      <c r="B61" s="549"/>
      <c r="C61" s="361" t="s">
        <v>22</v>
      </c>
      <c r="D61" s="361" t="s">
        <v>83</v>
      </c>
      <c r="E61" s="361">
        <v>0</v>
      </c>
      <c r="F61" s="361" t="s">
        <v>83</v>
      </c>
      <c r="G61" s="361">
        <v>1</v>
      </c>
      <c r="H61" s="361" t="s">
        <v>83</v>
      </c>
      <c r="I61" s="361">
        <v>2</v>
      </c>
      <c r="J61" s="361" t="s">
        <v>83</v>
      </c>
      <c r="K61" s="361">
        <v>3</v>
      </c>
      <c r="L61" s="361" t="s">
        <v>83</v>
      </c>
      <c r="M61" s="361">
        <v>4</v>
      </c>
      <c r="N61" s="361" t="s">
        <v>83</v>
      </c>
    </row>
    <row r="62" spans="1:14" x14ac:dyDescent="0.25">
      <c r="A62" s="442" t="s">
        <v>75</v>
      </c>
      <c r="B62" s="43">
        <v>305</v>
      </c>
      <c r="C62" s="361">
        <v>222</v>
      </c>
      <c r="D62" s="361">
        <v>72.786885245901644</v>
      </c>
      <c r="E62" s="361">
        <v>4</v>
      </c>
      <c r="F62" s="361">
        <v>1.3114754098360655</v>
      </c>
      <c r="G62" s="361">
        <v>6</v>
      </c>
      <c r="H62" s="361">
        <v>1.9672131147540983</v>
      </c>
      <c r="I62" s="361">
        <v>23</v>
      </c>
      <c r="J62" s="361">
        <v>7.5409836065573774</v>
      </c>
      <c r="K62" s="361">
        <v>50</v>
      </c>
      <c r="L62" s="361">
        <v>16.393442622950818</v>
      </c>
      <c r="M62" s="361">
        <v>222</v>
      </c>
      <c r="N62" s="361">
        <v>72.786885245901644</v>
      </c>
    </row>
    <row r="63" spans="1:14" x14ac:dyDescent="0.25">
      <c r="A63" s="440" t="s">
        <v>76</v>
      </c>
      <c r="B63" s="43">
        <v>1205</v>
      </c>
      <c r="C63" s="361">
        <v>990</v>
      </c>
      <c r="D63" s="361">
        <v>82.157676348547724</v>
      </c>
      <c r="E63" s="361">
        <v>4</v>
      </c>
      <c r="F63" s="361">
        <v>0.33195020746887965</v>
      </c>
      <c r="G63" s="361">
        <v>13</v>
      </c>
      <c r="H63" s="361">
        <v>1.0788381742738589</v>
      </c>
      <c r="I63" s="361">
        <v>50</v>
      </c>
      <c r="J63" s="361">
        <v>4.1493775933609962</v>
      </c>
      <c r="K63" s="361">
        <v>148</v>
      </c>
      <c r="L63" s="361">
        <v>12.282157676348548</v>
      </c>
      <c r="M63" s="361">
        <v>990</v>
      </c>
      <c r="N63" s="361">
        <v>82.157676348547724</v>
      </c>
    </row>
    <row r="64" spans="1:14" x14ac:dyDescent="0.25">
      <c r="A64" s="440" t="s">
        <v>77</v>
      </c>
      <c r="B64" s="43">
        <v>305</v>
      </c>
      <c r="C64" s="361">
        <v>256</v>
      </c>
      <c r="D64" s="361">
        <v>83.93442622950819</v>
      </c>
      <c r="E64" s="361">
        <v>1</v>
      </c>
      <c r="F64" s="361">
        <v>0.32786885245901637</v>
      </c>
      <c r="G64" s="361">
        <v>2</v>
      </c>
      <c r="H64" s="361">
        <v>0.65573770491803274</v>
      </c>
      <c r="I64" s="361">
        <v>7</v>
      </c>
      <c r="J64" s="361">
        <v>2.2950819672131146</v>
      </c>
      <c r="K64" s="361">
        <v>39</v>
      </c>
      <c r="L64" s="361">
        <v>12.78688524590164</v>
      </c>
      <c r="M64" s="361">
        <v>256</v>
      </c>
      <c r="N64" s="361">
        <v>83.93442622950819</v>
      </c>
    </row>
    <row r="65" spans="1:14" x14ac:dyDescent="0.25">
      <c r="A65" s="440" t="s">
        <v>78</v>
      </c>
      <c r="B65" s="43">
        <v>8052</v>
      </c>
      <c r="C65" s="361">
        <v>6411</v>
      </c>
      <c r="D65" s="361">
        <v>79.619970193740684</v>
      </c>
      <c r="E65" s="361">
        <v>25</v>
      </c>
      <c r="F65" s="361">
        <v>0.31048186785891702</v>
      </c>
      <c r="G65" s="361">
        <v>85</v>
      </c>
      <c r="H65" s="361">
        <v>1.055638350720318</v>
      </c>
      <c r="I65" s="361">
        <v>274</v>
      </c>
      <c r="J65" s="361">
        <v>3.4028812717337309</v>
      </c>
      <c r="K65" s="361">
        <v>1257</v>
      </c>
      <c r="L65" s="361">
        <v>15.611028315946349</v>
      </c>
      <c r="M65" s="361">
        <v>6411</v>
      </c>
      <c r="N65" s="361">
        <v>79.619970193740684</v>
      </c>
    </row>
    <row r="66" spans="1:14" x14ac:dyDescent="0.25">
      <c r="A66" s="440" t="s">
        <v>79</v>
      </c>
      <c r="B66" s="43">
        <v>3122</v>
      </c>
      <c r="C66" s="361">
        <v>2499</v>
      </c>
      <c r="D66" s="361">
        <v>80.044843049327355</v>
      </c>
      <c r="E66" s="361">
        <v>10</v>
      </c>
      <c r="F66" s="361">
        <v>0.32030749519538759</v>
      </c>
      <c r="G66" s="361">
        <v>41</v>
      </c>
      <c r="H66" s="361">
        <v>1.313260730301089</v>
      </c>
      <c r="I66" s="361">
        <v>122</v>
      </c>
      <c r="J66" s="361">
        <v>3.9077514413837284</v>
      </c>
      <c r="K66" s="361">
        <v>450</v>
      </c>
      <c r="L66" s="361">
        <v>14.413837283792441</v>
      </c>
      <c r="M66" s="361">
        <v>2499</v>
      </c>
      <c r="N66" s="361">
        <v>80.044843049327355</v>
      </c>
    </row>
    <row r="67" spans="1:14" x14ac:dyDescent="0.25">
      <c r="A67" s="440" t="s">
        <v>80</v>
      </c>
      <c r="B67" s="43">
        <v>4707</v>
      </c>
      <c r="C67" s="361">
        <v>3780</v>
      </c>
      <c r="D67" s="361">
        <v>80.305927342256211</v>
      </c>
      <c r="E67" s="361">
        <v>6</v>
      </c>
      <c r="F67" s="361">
        <v>0.12746972594008923</v>
      </c>
      <c r="G67" s="361">
        <v>13</v>
      </c>
      <c r="H67" s="361">
        <v>0.27618440620352669</v>
      </c>
      <c r="I67" s="361">
        <v>71</v>
      </c>
      <c r="J67" s="361">
        <v>1.5083917569577225</v>
      </c>
      <c r="K67" s="361">
        <v>837</v>
      </c>
      <c r="L67" s="361">
        <v>17.782026768642446</v>
      </c>
      <c r="M67" s="361">
        <v>3780</v>
      </c>
      <c r="N67" s="361">
        <v>80.305927342256211</v>
      </c>
    </row>
    <row r="68" spans="1:14" x14ac:dyDescent="0.25">
      <c r="A68" s="440" t="s">
        <v>81</v>
      </c>
      <c r="B68" s="43">
        <v>2051</v>
      </c>
      <c r="C68" s="361">
        <v>1591</v>
      </c>
      <c r="D68" s="361">
        <v>77.571916138469035</v>
      </c>
      <c r="E68" s="361">
        <v>6</v>
      </c>
      <c r="F68" s="361">
        <v>0.29254022428083859</v>
      </c>
      <c r="G68" s="361">
        <v>9</v>
      </c>
      <c r="H68" s="361">
        <v>0.43881033642125794</v>
      </c>
      <c r="I68" s="361">
        <v>38</v>
      </c>
      <c r="J68" s="361">
        <v>1.8527547537786446</v>
      </c>
      <c r="K68" s="361">
        <v>407</v>
      </c>
      <c r="L68" s="361">
        <v>19.84397854705022</v>
      </c>
      <c r="M68" s="361">
        <v>1591</v>
      </c>
      <c r="N68" s="361">
        <v>77.571916138469035</v>
      </c>
    </row>
    <row r="69" spans="1:14" x14ac:dyDescent="0.25">
      <c r="A69" s="440" t="s">
        <v>82</v>
      </c>
      <c r="B69" s="43">
        <v>5516</v>
      </c>
      <c r="C69" s="361">
        <v>4136</v>
      </c>
      <c r="D69" s="361">
        <v>74.981870920957221</v>
      </c>
      <c r="E69" s="361">
        <v>39</v>
      </c>
      <c r="F69" s="361">
        <v>0.70703408266860046</v>
      </c>
      <c r="G69" s="361">
        <v>77</v>
      </c>
      <c r="H69" s="361">
        <v>1.3959390862944163</v>
      </c>
      <c r="I69" s="361">
        <v>281</v>
      </c>
      <c r="J69" s="361">
        <v>5.0942712110224804</v>
      </c>
      <c r="K69" s="361">
        <v>983</v>
      </c>
      <c r="L69" s="361">
        <v>17.820884699057288</v>
      </c>
      <c r="M69" s="361">
        <v>4136</v>
      </c>
      <c r="N69" s="361">
        <v>74.981870920957221</v>
      </c>
    </row>
    <row r="70" spans="1:14" x14ac:dyDescent="0.25">
      <c r="A70" s="440" t="s">
        <v>94</v>
      </c>
      <c r="B70" s="43">
        <v>2418</v>
      </c>
      <c r="C70" s="361">
        <v>1843</v>
      </c>
      <c r="D70" s="361">
        <v>76.220016542597193</v>
      </c>
      <c r="E70" s="361">
        <v>17</v>
      </c>
      <c r="F70" s="361">
        <v>0.70306038047973529</v>
      </c>
      <c r="G70" s="361">
        <v>29</v>
      </c>
      <c r="H70" s="361">
        <v>1.1993382961124897</v>
      </c>
      <c r="I70" s="361">
        <v>101</v>
      </c>
      <c r="J70" s="361">
        <v>4.1770057899090158</v>
      </c>
      <c r="K70" s="361">
        <v>428</v>
      </c>
      <c r="L70" s="361">
        <v>17.700578990901572</v>
      </c>
      <c r="M70" s="361">
        <v>1843</v>
      </c>
      <c r="N70" s="361">
        <v>76.220016542597193</v>
      </c>
    </row>
    <row r="71" spans="1:14" x14ac:dyDescent="0.25">
      <c r="A71" s="440" t="s">
        <v>95</v>
      </c>
      <c r="B71" s="43">
        <v>6516</v>
      </c>
      <c r="C71" s="361">
        <v>4458</v>
      </c>
      <c r="D71" s="361">
        <v>68.416206261510126</v>
      </c>
      <c r="E71" s="361">
        <v>26</v>
      </c>
      <c r="F71" s="361">
        <v>0.39901780233271944</v>
      </c>
      <c r="G71" s="361">
        <v>75</v>
      </c>
      <c r="H71" s="361">
        <v>1.1510128913443831</v>
      </c>
      <c r="I71" s="361">
        <v>377</v>
      </c>
      <c r="J71" s="361">
        <v>5.7857581338244319</v>
      </c>
      <c r="K71" s="361">
        <v>1580</v>
      </c>
      <c r="L71" s="361">
        <v>24.248004910988335</v>
      </c>
      <c r="M71" s="361">
        <v>4458</v>
      </c>
      <c r="N71" s="361">
        <v>68.416206261510126</v>
      </c>
    </row>
    <row r="72" spans="1:14" x14ac:dyDescent="0.25">
      <c r="A72" s="440" t="s">
        <v>96</v>
      </c>
      <c r="B72" s="43">
        <v>2761</v>
      </c>
      <c r="C72" s="361">
        <v>1823</v>
      </c>
      <c r="D72" s="361">
        <v>66.026801883375583</v>
      </c>
      <c r="E72" s="361">
        <v>2</v>
      </c>
      <c r="F72" s="361">
        <v>7.2437522636725829E-2</v>
      </c>
      <c r="G72" s="361">
        <v>8</v>
      </c>
      <c r="H72" s="361">
        <v>0.28975009054690332</v>
      </c>
      <c r="I72" s="361">
        <v>145</v>
      </c>
      <c r="J72" s="361">
        <v>5.251720391162622</v>
      </c>
      <c r="K72" s="361">
        <v>783</v>
      </c>
      <c r="L72" s="361">
        <v>28.35929011227816</v>
      </c>
      <c r="M72" s="361">
        <v>1823</v>
      </c>
      <c r="N72" s="361">
        <v>66.026801883375583</v>
      </c>
    </row>
    <row r="73" spans="1:14" x14ac:dyDescent="0.25">
      <c r="A73" s="440" t="s">
        <v>97</v>
      </c>
      <c r="B73" s="43">
        <v>1522</v>
      </c>
      <c r="C73" s="361">
        <v>1168</v>
      </c>
      <c r="D73" s="361">
        <v>76.741130091984232</v>
      </c>
      <c r="E73" s="361">
        <v>11</v>
      </c>
      <c r="F73" s="361">
        <v>0.72273324572930353</v>
      </c>
      <c r="G73" s="361">
        <v>15</v>
      </c>
      <c r="H73" s="361">
        <v>0.98554533508541398</v>
      </c>
      <c r="I73" s="361">
        <v>69</v>
      </c>
      <c r="J73" s="361">
        <v>4.5335085413929042</v>
      </c>
      <c r="K73" s="361">
        <v>259</v>
      </c>
      <c r="L73" s="361">
        <v>17.017082785808146</v>
      </c>
      <c r="M73" s="361">
        <v>1168</v>
      </c>
      <c r="N73" s="361">
        <v>76.741130091984232</v>
      </c>
    </row>
    <row r="74" spans="1:14" x14ac:dyDescent="0.25">
      <c r="A74" s="440" t="s">
        <v>98</v>
      </c>
      <c r="B74" s="43">
        <v>2418</v>
      </c>
      <c r="C74" s="361">
        <v>1941</v>
      </c>
      <c r="D74" s="361">
        <v>80.272952853598014</v>
      </c>
      <c r="E74" s="361">
        <v>8</v>
      </c>
      <c r="F74" s="361">
        <v>0.33085194375516958</v>
      </c>
      <c r="G74" s="361">
        <v>26</v>
      </c>
      <c r="H74" s="361">
        <v>1.075268817204301</v>
      </c>
      <c r="I74" s="361">
        <v>92</v>
      </c>
      <c r="J74" s="361">
        <v>3.8047973531844499</v>
      </c>
      <c r="K74" s="361">
        <v>351</v>
      </c>
      <c r="L74" s="361">
        <v>14.516129032258064</v>
      </c>
      <c r="M74" s="361">
        <v>1941</v>
      </c>
      <c r="N74" s="361">
        <v>80.272952853598014</v>
      </c>
    </row>
    <row r="75" spans="1:14" ht="15" customHeight="1" x14ac:dyDescent="0.25">
      <c r="A75" s="441" t="s">
        <v>99</v>
      </c>
      <c r="B75" s="43">
        <v>1619</v>
      </c>
      <c r="C75" s="361">
        <v>637</v>
      </c>
      <c r="D75" s="361">
        <v>39.345274861025324</v>
      </c>
      <c r="E75" s="361">
        <v>7</v>
      </c>
      <c r="F75" s="361">
        <v>0.43236565781346509</v>
      </c>
      <c r="G75" s="361">
        <v>18</v>
      </c>
      <c r="H75" s="361">
        <v>1.1117974058060531</v>
      </c>
      <c r="I75" s="361">
        <v>220</v>
      </c>
      <c r="J75" s="361">
        <v>13.58863495985176</v>
      </c>
      <c r="K75" s="361">
        <v>737</v>
      </c>
      <c r="L75" s="361">
        <v>45.521927115503395</v>
      </c>
      <c r="M75" s="361">
        <v>637</v>
      </c>
      <c r="N75" s="361">
        <v>39.345274861025324</v>
      </c>
    </row>
    <row r="76" spans="1:14" x14ac:dyDescent="0.25">
      <c r="A76" s="440" t="s">
        <v>100</v>
      </c>
      <c r="B76" s="43">
        <v>7022</v>
      </c>
      <c r="C76" s="361">
        <v>6533</v>
      </c>
      <c r="D76" s="361">
        <v>93.036172030760468</v>
      </c>
      <c r="E76" s="361">
        <v>5</v>
      </c>
      <c r="F76" s="361">
        <v>7.1204784961549417E-2</v>
      </c>
      <c r="G76" s="361">
        <v>11</v>
      </c>
      <c r="H76" s="361">
        <v>0.15665052691540871</v>
      </c>
      <c r="I76" s="361">
        <v>52</v>
      </c>
      <c r="J76" s="361">
        <v>0.74052976360011391</v>
      </c>
      <c r="K76" s="361">
        <v>421</v>
      </c>
      <c r="L76" s="361">
        <v>5.9954428937624611</v>
      </c>
      <c r="M76" s="361">
        <v>6533</v>
      </c>
      <c r="N76" s="361">
        <v>93.036172030760468</v>
      </c>
    </row>
    <row r="77" spans="1:14" x14ac:dyDescent="0.25">
      <c r="A77" s="445"/>
      <c r="B77" s="445"/>
    </row>
    <row r="78" spans="1:14" x14ac:dyDescent="0.25">
      <c r="A78" s="445"/>
      <c r="B78" s="445"/>
    </row>
    <row r="79" spans="1:14" x14ac:dyDescent="0.25">
      <c r="A79" s="445"/>
      <c r="B79" s="445"/>
    </row>
    <row r="80" spans="1:14" x14ac:dyDescent="0.25">
      <c r="A80" s="445"/>
      <c r="B80" s="445"/>
    </row>
    <row r="81" spans="1:2" x14ac:dyDescent="0.25">
      <c r="A81" s="445"/>
      <c r="B81" s="445"/>
    </row>
    <row r="82" spans="1:2" x14ac:dyDescent="0.25">
      <c r="A82" s="445"/>
      <c r="B82" s="445"/>
    </row>
    <row r="83" spans="1:2" x14ac:dyDescent="0.25">
      <c r="A83" s="445"/>
      <c r="B83" s="445"/>
    </row>
    <row r="84" spans="1:2" x14ac:dyDescent="0.25">
      <c r="A84" s="445"/>
      <c r="B84" s="445"/>
    </row>
    <row r="85" spans="1:2" x14ac:dyDescent="0.25">
      <c r="A85" s="445"/>
      <c r="B85" s="445"/>
    </row>
    <row r="86" spans="1:2" x14ac:dyDescent="0.25">
      <c r="A86" s="445"/>
      <c r="B86" s="445"/>
    </row>
    <row r="87" spans="1:2" x14ac:dyDescent="0.25">
      <c r="A87" s="445"/>
      <c r="B87" s="445"/>
    </row>
    <row r="88" spans="1:2" x14ac:dyDescent="0.25">
      <c r="A88" s="445"/>
      <c r="B88" s="445"/>
    </row>
    <row r="89" spans="1:2" x14ac:dyDescent="0.25">
      <c r="A89" s="445"/>
      <c r="B89" s="445"/>
    </row>
    <row r="90" spans="1:2" x14ac:dyDescent="0.25">
      <c r="A90" s="445"/>
      <c r="B90" s="445"/>
    </row>
    <row r="91" spans="1:2" x14ac:dyDescent="0.25">
      <c r="A91" s="445"/>
      <c r="B91" s="445"/>
    </row>
    <row r="92" spans="1:2" x14ac:dyDescent="0.25">
      <c r="A92" s="445"/>
      <c r="B92" s="445"/>
    </row>
    <row r="93" spans="1:2" x14ac:dyDescent="0.25">
      <c r="A93" s="445"/>
      <c r="B93" s="445"/>
    </row>
    <row r="94" spans="1:2" x14ac:dyDescent="0.25">
      <c r="A94" s="445"/>
      <c r="B94" s="445"/>
    </row>
    <row r="95" spans="1:2" x14ac:dyDescent="0.25">
      <c r="A95" s="445"/>
      <c r="B95" s="445"/>
    </row>
    <row r="96" spans="1:2" x14ac:dyDescent="0.25">
      <c r="A96" s="445"/>
      <c r="B96" s="445"/>
    </row>
    <row r="97" spans="1:2" x14ac:dyDescent="0.25">
      <c r="A97" s="445"/>
      <c r="B97" s="445"/>
    </row>
    <row r="98" spans="1:2" x14ac:dyDescent="0.25">
      <c r="A98" s="445"/>
      <c r="B98" s="445"/>
    </row>
    <row r="99" spans="1:2" x14ac:dyDescent="0.25">
      <c r="A99" s="445"/>
      <c r="B99" s="445"/>
    </row>
    <row r="100" spans="1:2" x14ac:dyDescent="0.25">
      <c r="A100" s="445"/>
      <c r="B100" s="445"/>
    </row>
    <row r="101" spans="1:2" x14ac:dyDescent="0.25">
      <c r="A101" s="445"/>
      <c r="B101" s="445"/>
    </row>
    <row r="102" spans="1:2" x14ac:dyDescent="0.25">
      <c r="A102" s="445"/>
      <c r="B102" s="445"/>
    </row>
    <row r="103" spans="1:2" x14ac:dyDescent="0.25">
      <c r="A103" s="445"/>
      <c r="B103" s="445"/>
    </row>
    <row r="104" spans="1:2" x14ac:dyDescent="0.25">
      <c r="A104" s="445"/>
      <c r="B104" s="445"/>
    </row>
    <row r="105" spans="1:2" x14ac:dyDescent="0.25">
      <c r="A105" s="445"/>
      <c r="B105" s="445"/>
    </row>
    <row r="106" spans="1:2" x14ac:dyDescent="0.25">
      <c r="A106" s="445"/>
      <c r="B106" s="445"/>
    </row>
    <row r="107" spans="1:2" x14ac:dyDescent="0.25">
      <c r="A107" s="445"/>
      <c r="B107" s="445"/>
    </row>
    <row r="108" spans="1:2" x14ac:dyDescent="0.25">
      <c r="A108" s="445"/>
      <c r="B108" s="445"/>
    </row>
    <row r="109" spans="1:2" x14ac:dyDescent="0.25">
      <c r="A109" s="445"/>
      <c r="B109" s="445"/>
    </row>
    <row r="110" spans="1:2" x14ac:dyDescent="0.25">
      <c r="A110" s="445"/>
      <c r="B110" s="445"/>
    </row>
    <row r="111" spans="1:2" x14ac:dyDescent="0.25">
      <c r="A111" s="445"/>
      <c r="B111" s="445"/>
    </row>
    <row r="112" spans="1:2" x14ac:dyDescent="0.25">
      <c r="A112" s="445"/>
      <c r="B112" s="445"/>
    </row>
    <row r="113" spans="1:2" x14ac:dyDescent="0.25">
      <c r="A113" s="445"/>
      <c r="B113" s="445"/>
    </row>
    <row r="114" spans="1:2" x14ac:dyDescent="0.25">
      <c r="A114" s="445"/>
      <c r="B114" s="445"/>
    </row>
  </sheetData>
  <mergeCells count="9">
    <mergeCell ref="C60:D60"/>
    <mergeCell ref="E60:N60"/>
    <mergeCell ref="A60:A61"/>
    <mergeCell ref="B60:B61"/>
    <mergeCell ref="A1:M1"/>
    <mergeCell ref="D2:M2"/>
    <mergeCell ref="B2:B3"/>
    <mergeCell ref="A2:A3"/>
    <mergeCell ref="C2:C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tabSelected="1" zoomScaleNormal="100" workbookViewId="0">
      <selection activeCell="W7" sqref="W7"/>
    </sheetView>
  </sheetViews>
  <sheetFormatPr defaultRowHeight="15" x14ac:dyDescent="0.25"/>
  <cols>
    <col min="1" max="1" width="22" style="406" customWidth="1"/>
    <col min="2" max="2" width="18" style="406" customWidth="1"/>
    <col min="3" max="3" width="8.7109375" style="406" customWidth="1"/>
    <col min="4" max="4" width="8.140625" style="413" customWidth="1"/>
    <col min="5" max="5" width="6.42578125" style="406" customWidth="1"/>
    <col min="6" max="6" width="8.85546875" style="413" customWidth="1"/>
    <col min="7" max="18" width="9.140625" style="413"/>
    <col min="19" max="16384" width="9.140625" style="406"/>
  </cols>
  <sheetData>
    <row r="1" spans="1:20" x14ac:dyDescent="0.25">
      <c r="A1" s="405"/>
      <c r="B1" s="405"/>
      <c r="C1" s="405"/>
      <c r="D1" s="405"/>
      <c r="E1" s="405"/>
      <c r="F1" s="405"/>
      <c r="G1" s="405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20" ht="145.5" customHeight="1" x14ac:dyDescent="0.25">
      <c r="A2" s="642" t="s">
        <v>0</v>
      </c>
      <c r="B2" s="621" t="s">
        <v>1</v>
      </c>
      <c r="C2" s="638" t="s">
        <v>104</v>
      </c>
      <c r="D2" s="639"/>
      <c r="E2" s="639"/>
      <c r="F2" s="640"/>
      <c r="G2" s="638" t="s">
        <v>16</v>
      </c>
      <c r="H2" s="639"/>
      <c r="I2" s="639"/>
      <c r="J2" s="639"/>
      <c r="K2" s="639"/>
      <c r="L2" s="639"/>
      <c r="M2" s="639"/>
      <c r="N2" s="639"/>
      <c r="O2" s="639"/>
      <c r="P2" s="639"/>
      <c r="Q2" s="640"/>
    </row>
    <row r="3" spans="1:20" x14ac:dyDescent="0.25">
      <c r="A3" s="643"/>
      <c r="B3" s="621"/>
      <c r="C3" s="648" t="s">
        <v>102</v>
      </c>
      <c r="D3" s="650" t="s">
        <v>83</v>
      </c>
      <c r="E3" s="648" t="s">
        <v>103</v>
      </c>
      <c r="F3" s="650" t="s">
        <v>83</v>
      </c>
      <c r="G3" s="645" t="s">
        <v>18</v>
      </c>
      <c r="H3" s="646"/>
      <c r="I3" s="646"/>
      <c r="J3" s="646"/>
      <c r="K3" s="646"/>
      <c r="L3" s="646"/>
      <c r="M3" s="646"/>
      <c r="N3" s="646"/>
      <c r="O3" s="646"/>
      <c r="P3" s="646"/>
      <c r="Q3" s="647"/>
    </row>
    <row r="4" spans="1:20" ht="30.75" customHeight="1" x14ac:dyDescent="0.25">
      <c r="A4" s="644"/>
      <c r="B4" s="621"/>
      <c r="C4" s="649"/>
      <c r="D4" s="651"/>
      <c r="E4" s="649"/>
      <c r="F4" s="651"/>
      <c r="G4" s="439" t="s">
        <v>83</v>
      </c>
      <c r="H4" s="439">
        <v>0</v>
      </c>
      <c r="I4" s="439" t="s">
        <v>83</v>
      </c>
      <c r="J4" s="439">
        <v>1</v>
      </c>
      <c r="K4" s="439" t="s">
        <v>83</v>
      </c>
      <c r="L4" s="439">
        <v>2</v>
      </c>
      <c r="M4" s="439" t="s">
        <v>83</v>
      </c>
      <c r="N4" s="439">
        <v>3</v>
      </c>
      <c r="O4" s="439" t="s">
        <v>83</v>
      </c>
      <c r="P4" s="439">
        <v>4</v>
      </c>
      <c r="Q4" s="439" t="s">
        <v>83</v>
      </c>
    </row>
    <row r="5" spans="1:20" x14ac:dyDescent="0.25">
      <c r="A5" s="409" t="s">
        <v>23</v>
      </c>
      <c r="B5" s="410">
        <v>1409</v>
      </c>
      <c r="C5" s="407">
        <v>941</v>
      </c>
      <c r="D5" s="408">
        <v>66.78495386799149</v>
      </c>
      <c r="E5" s="407">
        <v>468</v>
      </c>
      <c r="F5" s="408">
        <v>33.215046132008517</v>
      </c>
      <c r="G5" s="408">
        <v>63.591199432221437</v>
      </c>
      <c r="H5" s="408">
        <v>139</v>
      </c>
      <c r="I5" s="408">
        <f t="shared" ref="I5:I36" si="0">H5*100/B5</f>
        <v>9.8651525904897088</v>
      </c>
      <c r="J5" s="408">
        <v>34</v>
      </c>
      <c r="K5" s="408">
        <f t="shared" ref="K5:K36" si="1">J5*100/B5</f>
        <v>2.4130589070262598</v>
      </c>
      <c r="L5" s="408">
        <v>85</v>
      </c>
      <c r="M5" s="408">
        <f t="shared" ref="M5:M36" si="2">L5*100/B5</f>
        <v>6.0326472675656495</v>
      </c>
      <c r="N5" s="408">
        <v>250</v>
      </c>
      <c r="O5" s="408">
        <f t="shared" ref="O5:O36" si="3">N5*100/B5</f>
        <v>17.743080198722499</v>
      </c>
      <c r="P5" s="408">
        <v>896</v>
      </c>
      <c r="Q5" s="408">
        <f t="shared" ref="Q5:Q36" si="4">P5*100/B5</f>
        <v>63.591199432221437</v>
      </c>
      <c r="T5" s="408"/>
    </row>
    <row r="6" spans="1:20" x14ac:dyDescent="0.25">
      <c r="A6" s="409" t="s">
        <v>24</v>
      </c>
      <c r="B6" s="410">
        <v>603</v>
      </c>
      <c r="C6" s="407">
        <v>455</v>
      </c>
      <c r="D6" s="408">
        <v>75.456053067993366</v>
      </c>
      <c r="E6" s="407">
        <v>148</v>
      </c>
      <c r="F6" s="408">
        <v>24.543946932006634</v>
      </c>
      <c r="G6" s="408">
        <v>74.958540630182426</v>
      </c>
      <c r="H6" s="408">
        <v>43</v>
      </c>
      <c r="I6" s="408">
        <f t="shared" si="0"/>
        <v>7.1310116086235489</v>
      </c>
      <c r="J6" s="408">
        <v>13</v>
      </c>
      <c r="K6" s="408">
        <f t="shared" si="1"/>
        <v>2.1558872305140961</v>
      </c>
      <c r="L6" s="408">
        <v>16</v>
      </c>
      <c r="M6" s="408">
        <f t="shared" si="2"/>
        <v>2.6533996683250414</v>
      </c>
      <c r="N6" s="408">
        <v>79</v>
      </c>
      <c r="O6" s="408">
        <f t="shared" si="3"/>
        <v>13.101160862354892</v>
      </c>
      <c r="P6" s="408">
        <v>452</v>
      </c>
      <c r="Q6" s="408">
        <f t="shared" si="4"/>
        <v>74.958540630182426</v>
      </c>
      <c r="T6" s="408"/>
    </row>
    <row r="7" spans="1:20" x14ac:dyDescent="0.25">
      <c r="A7" s="409" t="s">
        <v>25</v>
      </c>
      <c r="B7" s="410">
        <v>406</v>
      </c>
      <c r="C7" s="407">
        <v>334</v>
      </c>
      <c r="D7" s="408">
        <v>82.266009852216754</v>
      </c>
      <c r="E7" s="407">
        <v>72</v>
      </c>
      <c r="F7" s="408">
        <v>17.733990147783253</v>
      </c>
      <c r="G7" s="408">
        <v>75.369458128078819</v>
      </c>
      <c r="H7" s="408">
        <v>15</v>
      </c>
      <c r="I7" s="408">
        <f t="shared" si="0"/>
        <v>3.6945812807881775</v>
      </c>
      <c r="J7" s="408">
        <v>5</v>
      </c>
      <c r="K7" s="408">
        <f t="shared" si="1"/>
        <v>1.2315270935960592</v>
      </c>
      <c r="L7" s="408">
        <v>12</v>
      </c>
      <c r="M7" s="408">
        <f t="shared" si="2"/>
        <v>2.9556650246305418</v>
      </c>
      <c r="N7" s="408">
        <v>68</v>
      </c>
      <c r="O7" s="408">
        <f t="shared" si="3"/>
        <v>16.748768472906406</v>
      </c>
      <c r="P7" s="408">
        <v>306</v>
      </c>
      <c r="Q7" s="408">
        <f t="shared" si="4"/>
        <v>75.369458128078819</v>
      </c>
      <c r="T7" s="408"/>
    </row>
    <row r="8" spans="1:20" x14ac:dyDescent="0.25">
      <c r="A8" s="409" t="s">
        <v>26</v>
      </c>
      <c r="B8" s="410">
        <v>435</v>
      </c>
      <c r="C8" s="407">
        <v>319</v>
      </c>
      <c r="D8" s="408">
        <v>73.333333333333329</v>
      </c>
      <c r="E8" s="407">
        <v>116</v>
      </c>
      <c r="F8" s="408">
        <v>26.666666666666668</v>
      </c>
      <c r="G8" s="408">
        <v>71.724137931034477</v>
      </c>
      <c r="H8" s="408">
        <v>44</v>
      </c>
      <c r="I8" s="408">
        <f t="shared" si="0"/>
        <v>10.114942528735632</v>
      </c>
      <c r="J8" s="408">
        <v>12</v>
      </c>
      <c r="K8" s="408">
        <f t="shared" si="1"/>
        <v>2.7586206896551726</v>
      </c>
      <c r="L8" s="408">
        <v>16</v>
      </c>
      <c r="M8" s="408">
        <f t="shared" si="2"/>
        <v>3.6781609195402298</v>
      </c>
      <c r="N8" s="408">
        <v>51</v>
      </c>
      <c r="O8" s="408">
        <f t="shared" si="3"/>
        <v>11.724137931034482</v>
      </c>
      <c r="P8" s="408">
        <v>312</v>
      </c>
      <c r="Q8" s="408">
        <f t="shared" si="4"/>
        <v>71.724137931034477</v>
      </c>
      <c r="T8" s="408"/>
    </row>
    <row r="9" spans="1:20" x14ac:dyDescent="0.25">
      <c r="A9" s="409" t="s">
        <v>27</v>
      </c>
      <c r="B9" s="410">
        <v>933</v>
      </c>
      <c r="C9" s="407">
        <v>658</v>
      </c>
      <c r="D9" s="408">
        <v>70.525187566988208</v>
      </c>
      <c r="E9" s="407">
        <v>275</v>
      </c>
      <c r="F9" s="408">
        <v>29.474812433011788</v>
      </c>
      <c r="G9" s="408">
        <v>69.239013933547696</v>
      </c>
      <c r="H9" s="408">
        <v>93</v>
      </c>
      <c r="I9" s="408">
        <f t="shared" si="0"/>
        <v>9.9678456591639879</v>
      </c>
      <c r="J9" s="408">
        <v>11</v>
      </c>
      <c r="K9" s="408">
        <f t="shared" si="1"/>
        <v>1.1789924973204715</v>
      </c>
      <c r="L9" s="408">
        <v>42</v>
      </c>
      <c r="M9" s="408">
        <f t="shared" si="2"/>
        <v>4.501607717041801</v>
      </c>
      <c r="N9" s="408">
        <v>141</v>
      </c>
      <c r="O9" s="408">
        <f t="shared" si="3"/>
        <v>15.112540192926046</v>
      </c>
      <c r="P9" s="408">
        <v>646</v>
      </c>
      <c r="Q9" s="408">
        <f t="shared" si="4"/>
        <v>69.239013933547696</v>
      </c>
      <c r="T9" s="408"/>
    </row>
    <row r="10" spans="1:20" x14ac:dyDescent="0.25">
      <c r="A10" s="409" t="s">
        <v>28</v>
      </c>
      <c r="B10" s="410">
        <v>1489</v>
      </c>
      <c r="C10" s="407">
        <v>1004</v>
      </c>
      <c r="D10" s="408">
        <v>67.427803895231705</v>
      </c>
      <c r="E10" s="407">
        <v>485</v>
      </c>
      <c r="F10" s="408">
        <v>32.572196104768302</v>
      </c>
      <c r="G10" s="408">
        <v>65.010073875083947</v>
      </c>
      <c r="H10" s="408">
        <v>125</v>
      </c>
      <c r="I10" s="408">
        <f t="shared" si="0"/>
        <v>8.3948959032907986</v>
      </c>
      <c r="J10" s="408">
        <v>37</v>
      </c>
      <c r="K10" s="408">
        <f t="shared" si="1"/>
        <v>2.4848891873740766</v>
      </c>
      <c r="L10" s="408">
        <v>83</v>
      </c>
      <c r="M10" s="408">
        <f t="shared" si="2"/>
        <v>5.5742108797850909</v>
      </c>
      <c r="N10" s="408">
        <v>276</v>
      </c>
      <c r="O10" s="408">
        <f t="shared" si="3"/>
        <v>18.535930154466083</v>
      </c>
      <c r="P10" s="408">
        <v>968</v>
      </c>
      <c r="Q10" s="408">
        <f t="shared" si="4"/>
        <v>65.010073875083947</v>
      </c>
    </row>
    <row r="11" spans="1:20" x14ac:dyDescent="0.25">
      <c r="A11" s="409" t="s">
        <v>29</v>
      </c>
      <c r="B11" s="410">
        <v>532</v>
      </c>
      <c r="C11" s="407">
        <v>521</v>
      </c>
      <c r="D11" s="408">
        <v>97.932330827067673</v>
      </c>
      <c r="E11" s="407">
        <v>11</v>
      </c>
      <c r="F11" s="408">
        <v>2.0676691729323307</v>
      </c>
      <c r="G11" s="408">
        <v>47.180451127819552</v>
      </c>
      <c r="H11" s="408">
        <v>2</v>
      </c>
      <c r="I11" s="408">
        <f t="shared" si="0"/>
        <v>0.37593984962406013</v>
      </c>
      <c r="J11" s="408">
        <v>41</v>
      </c>
      <c r="K11" s="408">
        <f t="shared" si="1"/>
        <v>7.7067669172932334</v>
      </c>
      <c r="L11" s="408">
        <v>41</v>
      </c>
      <c r="M11" s="408">
        <f t="shared" si="2"/>
        <v>7.7067669172932334</v>
      </c>
      <c r="N11" s="408">
        <v>238</v>
      </c>
      <c r="O11" s="408">
        <f t="shared" si="3"/>
        <v>44.736842105263158</v>
      </c>
      <c r="P11" s="408">
        <v>251</v>
      </c>
      <c r="Q11" s="408">
        <f t="shared" si="4"/>
        <v>47.180451127819552</v>
      </c>
    </row>
    <row r="12" spans="1:20" x14ac:dyDescent="0.25">
      <c r="A12" s="409" t="s">
        <v>30</v>
      </c>
      <c r="B12" s="411">
        <v>530</v>
      </c>
      <c r="C12" s="407">
        <v>364</v>
      </c>
      <c r="D12" s="408">
        <v>68.679245283018872</v>
      </c>
      <c r="E12" s="407">
        <v>166</v>
      </c>
      <c r="F12" s="408">
        <v>31.320754716981131</v>
      </c>
      <c r="G12" s="408">
        <v>70.377358490566039</v>
      </c>
      <c r="H12" s="408">
        <v>47</v>
      </c>
      <c r="I12" s="408">
        <f t="shared" si="0"/>
        <v>8.8679245283018862</v>
      </c>
      <c r="J12" s="408">
        <v>17</v>
      </c>
      <c r="K12" s="408">
        <f t="shared" si="1"/>
        <v>3.2075471698113209</v>
      </c>
      <c r="L12" s="408">
        <v>9</v>
      </c>
      <c r="M12" s="408">
        <f t="shared" si="2"/>
        <v>1.6981132075471699</v>
      </c>
      <c r="N12" s="408">
        <v>84</v>
      </c>
      <c r="O12" s="408">
        <f t="shared" si="3"/>
        <v>15.849056603773585</v>
      </c>
      <c r="P12" s="408">
        <v>373</v>
      </c>
      <c r="Q12" s="408">
        <f t="shared" si="4"/>
        <v>70.377358490566039</v>
      </c>
    </row>
    <row r="13" spans="1:20" x14ac:dyDescent="0.25">
      <c r="A13" s="409" t="s">
        <v>31</v>
      </c>
      <c r="B13" s="410">
        <v>3402</v>
      </c>
      <c r="C13" s="407">
        <v>2732</v>
      </c>
      <c r="D13" s="408">
        <v>80.305702527924751</v>
      </c>
      <c r="E13" s="407">
        <v>670</v>
      </c>
      <c r="F13" s="408">
        <v>19.694297472075249</v>
      </c>
      <c r="G13" s="408">
        <v>73.633156966490304</v>
      </c>
      <c r="H13" s="408">
        <v>169</v>
      </c>
      <c r="I13" s="408">
        <f t="shared" si="0"/>
        <v>4.9676660787771896</v>
      </c>
      <c r="J13" s="408">
        <v>31</v>
      </c>
      <c r="K13" s="408">
        <f t="shared" si="1"/>
        <v>0.91122868900646681</v>
      </c>
      <c r="L13" s="408">
        <v>102</v>
      </c>
      <c r="M13" s="408">
        <f t="shared" si="2"/>
        <v>2.998236331569665</v>
      </c>
      <c r="N13" s="408">
        <v>595</v>
      </c>
      <c r="O13" s="408">
        <f t="shared" si="3"/>
        <v>17.489711934156379</v>
      </c>
      <c r="P13" s="408">
        <v>2505</v>
      </c>
      <c r="Q13" s="408">
        <f t="shared" si="4"/>
        <v>73.633156966490304</v>
      </c>
    </row>
    <row r="14" spans="1:20" x14ac:dyDescent="0.25">
      <c r="A14" s="409" t="s">
        <v>32</v>
      </c>
      <c r="B14" s="410">
        <v>470</v>
      </c>
      <c r="C14" s="407">
        <v>341</v>
      </c>
      <c r="D14" s="408">
        <v>72.553191489361708</v>
      </c>
      <c r="E14" s="407">
        <v>129</v>
      </c>
      <c r="F14" s="408">
        <v>27.446808510638299</v>
      </c>
      <c r="G14" s="408">
        <v>70.425531914893611</v>
      </c>
      <c r="H14" s="408">
        <v>46</v>
      </c>
      <c r="I14" s="408">
        <f t="shared" si="0"/>
        <v>9.787234042553191</v>
      </c>
      <c r="J14" s="408">
        <v>15</v>
      </c>
      <c r="K14" s="408">
        <f t="shared" si="1"/>
        <v>3.1914893617021276</v>
      </c>
      <c r="L14" s="408">
        <v>19</v>
      </c>
      <c r="M14" s="408">
        <f t="shared" si="2"/>
        <v>4.042553191489362</v>
      </c>
      <c r="N14" s="408">
        <v>59</v>
      </c>
      <c r="O14" s="408">
        <f t="shared" si="3"/>
        <v>12.553191489361701</v>
      </c>
      <c r="P14" s="408">
        <v>331</v>
      </c>
      <c r="Q14" s="408">
        <f t="shared" si="4"/>
        <v>70.425531914893611</v>
      </c>
    </row>
    <row r="15" spans="1:20" x14ac:dyDescent="0.25">
      <c r="A15" s="409" t="s">
        <v>33</v>
      </c>
      <c r="B15" s="410">
        <v>3006</v>
      </c>
      <c r="C15" s="407">
        <v>2233</v>
      </c>
      <c r="D15" s="408">
        <v>74.284763805721894</v>
      </c>
      <c r="E15" s="407">
        <v>773</v>
      </c>
      <c r="F15" s="408">
        <v>25.715236194278109</v>
      </c>
      <c r="G15" s="408">
        <v>70.592149035262807</v>
      </c>
      <c r="H15" s="408">
        <v>282</v>
      </c>
      <c r="I15" s="408">
        <f t="shared" si="0"/>
        <v>9.3812375249500999</v>
      </c>
      <c r="J15" s="408">
        <v>42</v>
      </c>
      <c r="K15" s="408">
        <f t="shared" si="1"/>
        <v>1.3972055888223553</v>
      </c>
      <c r="L15" s="408">
        <v>132</v>
      </c>
      <c r="M15" s="408">
        <f t="shared" si="2"/>
        <v>4.3912175648702592</v>
      </c>
      <c r="N15" s="408">
        <v>428</v>
      </c>
      <c r="O15" s="408">
        <f t="shared" si="3"/>
        <v>14.238190286094477</v>
      </c>
      <c r="P15" s="408">
        <v>2122</v>
      </c>
      <c r="Q15" s="408">
        <f t="shared" si="4"/>
        <v>70.592149035262807</v>
      </c>
    </row>
    <row r="16" spans="1:20" x14ac:dyDescent="0.25">
      <c r="A16" s="409" t="s">
        <v>34</v>
      </c>
      <c r="B16" s="410">
        <v>380</v>
      </c>
      <c r="C16" s="407">
        <v>305</v>
      </c>
      <c r="D16" s="408">
        <v>80.263157894736835</v>
      </c>
      <c r="E16" s="407">
        <v>75</v>
      </c>
      <c r="F16" s="408">
        <v>19.736842105263158</v>
      </c>
      <c r="G16" s="408">
        <v>69.736842105263165</v>
      </c>
      <c r="H16" s="408">
        <v>17</v>
      </c>
      <c r="I16" s="408">
        <f t="shared" si="0"/>
        <v>4.4736842105263159</v>
      </c>
      <c r="J16" s="408">
        <v>14</v>
      </c>
      <c r="K16" s="408">
        <f t="shared" si="1"/>
        <v>3.6842105263157894</v>
      </c>
      <c r="L16" s="408">
        <v>18</v>
      </c>
      <c r="M16" s="408">
        <f t="shared" si="2"/>
        <v>4.7368421052631575</v>
      </c>
      <c r="N16" s="408">
        <v>66</v>
      </c>
      <c r="O16" s="408">
        <f t="shared" si="3"/>
        <v>17.368421052631579</v>
      </c>
      <c r="P16" s="408">
        <v>265</v>
      </c>
      <c r="Q16" s="408">
        <f t="shared" si="4"/>
        <v>69.736842105263165</v>
      </c>
    </row>
    <row r="17" spans="1:17" x14ac:dyDescent="0.25">
      <c r="A17" s="409" t="s">
        <v>35</v>
      </c>
      <c r="B17" s="410">
        <v>1669</v>
      </c>
      <c r="C17" s="407">
        <v>1288</v>
      </c>
      <c r="D17" s="408">
        <v>77.171959257040143</v>
      </c>
      <c r="E17" s="407">
        <v>381</v>
      </c>
      <c r="F17" s="408">
        <v>22.828040742959857</v>
      </c>
      <c r="G17" s="408">
        <v>71.120431396045532</v>
      </c>
      <c r="H17" s="408">
        <v>104</v>
      </c>
      <c r="I17" s="408">
        <f t="shared" si="0"/>
        <v>6.2312762133013777</v>
      </c>
      <c r="J17" s="408">
        <v>23</v>
      </c>
      <c r="K17" s="408">
        <f t="shared" si="1"/>
        <v>1.378070701018574</v>
      </c>
      <c r="L17" s="408">
        <v>73</v>
      </c>
      <c r="M17" s="408">
        <f t="shared" si="2"/>
        <v>4.3738765727980828</v>
      </c>
      <c r="N17" s="408">
        <v>282</v>
      </c>
      <c r="O17" s="408">
        <f t="shared" si="3"/>
        <v>16.896345116836429</v>
      </c>
      <c r="P17" s="408">
        <v>1187</v>
      </c>
      <c r="Q17" s="408">
        <f t="shared" si="4"/>
        <v>71.120431396045532</v>
      </c>
    </row>
    <row r="18" spans="1:17" x14ac:dyDescent="0.25">
      <c r="A18" s="409" t="s">
        <v>36</v>
      </c>
      <c r="B18" s="410">
        <v>634</v>
      </c>
      <c r="C18" s="407">
        <v>447</v>
      </c>
      <c r="D18" s="408">
        <v>70.504731861198735</v>
      </c>
      <c r="E18" s="407">
        <v>187</v>
      </c>
      <c r="F18" s="408">
        <v>29.495268138801261</v>
      </c>
      <c r="G18" s="408">
        <v>69.242902208201897</v>
      </c>
      <c r="H18" s="408">
        <v>56</v>
      </c>
      <c r="I18" s="408">
        <f t="shared" si="0"/>
        <v>8.8328075709779181</v>
      </c>
      <c r="J18" s="408">
        <v>6</v>
      </c>
      <c r="K18" s="408">
        <f t="shared" si="1"/>
        <v>0.94637223974763407</v>
      </c>
      <c r="L18" s="408">
        <v>33</v>
      </c>
      <c r="M18" s="408">
        <f t="shared" si="2"/>
        <v>5.205047318611987</v>
      </c>
      <c r="N18" s="408">
        <v>100</v>
      </c>
      <c r="O18" s="408">
        <f t="shared" si="3"/>
        <v>15.772870662460567</v>
      </c>
      <c r="P18" s="408">
        <v>439</v>
      </c>
      <c r="Q18" s="408">
        <f t="shared" si="4"/>
        <v>69.242902208201897</v>
      </c>
    </row>
    <row r="19" spans="1:17" x14ac:dyDescent="0.25">
      <c r="A19" s="409" t="s">
        <v>37</v>
      </c>
      <c r="B19" s="410">
        <v>1036</v>
      </c>
      <c r="C19" s="407">
        <v>814</v>
      </c>
      <c r="D19" s="408">
        <v>78.571428571428569</v>
      </c>
      <c r="E19" s="407">
        <v>222</v>
      </c>
      <c r="F19" s="408">
        <v>21.428571428571427</v>
      </c>
      <c r="G19" s="408">
        <v>73.552123552123547</v>
      </c>
      <c r="H19" s="408">
        <v>80</v>
      </c>
      <c r="I19" s="408">
        <f t="shared" si="0"/>
        <v>7.7220077220077217</v>
      </c>
      <c r="J19" s="408">
        <v>22</v>
      </c>
      <c r="K19" s="408">
        <f t="shared" si="1"/>
        <v>2.1235521235521237</v>
      </c>
      <c r="L19" s="408">
        <v>43</v>
      </c>
      <c r="M19" s="408">
        <f t="shared" si="2"/>
        <v>4.1505791505791505</v>
      </c>
      <c r="N19" s="408">
        <v>129</v>
      </c>
      <c r="O19" s="408">
        <f t="shared" si="3"/>
        <v>12.451737451737452</v>
      </c>
      <c r="P19" s="408">
        <v>762</v>
      </c>
      <c r="Q19" s="408">
        <f t="shared" si="4"/>
        <v>73.552123552123547</v>
      </c>
    </row>
    <row r="20" spans="1:17" x14ac:dyDescent="0.25">
      <c r="A20" s="409" t="s">
        <v>38</v>
      </c>
      <c r="B20" s="410">
        <v>609</v>
      </c>
      <c r="C20" s="407">
        <v>396</v>
      </c>
      <c r="D20" s="408">
        <v>65.024630541871915</v>
      </c>
      <c r="E20" s="407">
        <v>213</v>
      </c>
      <c r="F20" s="408">
        <v>34.975369458128078</v>
      </c>
      <c r="G20" s="408">
        <v>62.561576354679801</v>
      </c>
      <c r="H20" s="408">
        <v>67</v>
      </c>
      <c r="I20" s="408">
        <f t="shared" si="0"/>
        <v>11.001642036124794</v>
      </c>
      <c r="J20" s="408">
        <v>25</v>
      </c>
      <c r="K20" s="408">
        <f t="shared" si="1"/>
        <v>4.1050903119868636</v>
      </c>
      <c r="L20" s="408">
        <v>38</v>
      </c>
      <c r="M20" s="408">
        <f t="shared" si="2"/>
        <v>6.2397372742200332</v>
      </c>
      <c r="N20" s="408">
        <v>98</v>
      </c>
      <c r="O20" s="408">
        <f t="shared" si="3"/>
        <v>16.091954022988507</v>
      </c>
      <c r="P20" s="408">
        <v>381</v>
      </c>
      <c r="Q20" s="408">
        <f t="shared" si="4"/>
        <v>62.561576354679801</v>
      </c>
    </row>
    <row r="21" spans="1:17" x14ac:dyDescent="0.25">
      <c r="A21" s="409" t="s">
        <v>39</v>
      </c>
      <c r="B21" s="410">
        <v>402</v>
      </c>
      <c r="C21" s="407">
        <v>309</v>
      </c>
      <c r="D21" s="408">
        <v>76.865671641791039</v>
      </c>
      <c r="E21" s="407">
        <v>93</v>
      </c>
      <c r="F21" s="408">
        <v>23.134328358208954</v>
      </c>
      <c r="G21" s="408">
        <v>76.865671641791039</v>
      </c>
      <c r="H21" s="408">
        <v>25</v>
      </c>
      <c r="I21" s="408">
        <f t="shared" si="0"/>
        <v>6.2189054726368163</v>
      </c>
      <c r="J21" s="408">
        <v>3</v>
      </c>
      <c r="K21" s="408">
        <f t="shared" si="1"/>
        <v>0.74626865671641796</v>
      </c>
      <c r="L21" s="408">
        <v>9</v>
      </c>
      <c r="M21" s="408">
        <f t="shared" si="2"/>
        <v>2.2388059701492535</v>
      </c>
      <c r="N21" s="408">
        <v>56</v>
      </c>
      <c r="O21" s="408">
        <f t="shared" si="3"/>
        <v>13.930348258706468</v>
      </c>
      <c r="P21" s="408">
        <v>309</v>
      </c>
      <c r="Q21" s="408">
        <f t="shared" si="4"/>
        <v>76.865671641791039</v>
      </c>
    </row>
    <row r="22" spans="1:17" x14ac:dyDescent="0.25">
      <c r="A22" s="409" t="s">
        <v>40</v>
      </c>
      <c r="B22" s="410">
        <v>474</v>
      </c>
      <c r="C22" s="407">
        <v>305</v>
      </c>
      <c r="D22" s="408">
        <v>64.345991561181435</v>
      </c>
      <c r="E22" s="407">
        <v>164</v>
      </c>
      <c r="F22" s="408">
        <v>34.599156118143462</v>
      </c>
      <c r="G22" s="408">
        <v>54.641350210970465</v>
      </c>
      <c r="H22" s="408">
        <v>60</v>
      </c>
      <c r="I22" s="408">
        <f t="shared" si="0"/>
        <v>12.658227848101266</v>
      </c>
      <c r="J22" s="408">
        <v>10</v>
      </c>
      <c r="K22" s="408">
        <f t="shared" si="1"/>
        <v>2.109704641350211</v>
      </c>
      <c r="L22" s="408">
        <v>47</v>
      </c>
      <c r="M22" s="408">
        <f t="shared" si="2"/>
        <v>9.9156118143459917</v>
      </c>
      <c r="N22" s="408">
        <v>98</v>
      </c>
      <c r="O22" s="408">
        <f t="shared" si="3"/>
        <v>20.675105485232066</v>
      </c>
      <c r="P22" s="408">
        <v>259</v>
      </c>
      <c r="Q22" s="408">
        <f t="shared" si="4"/>
        <v>54.641350210970465</v>
      </c>
    </row>
    <row r="23" spans="1:17" x14ac:dyDescent="0.25">
      <c r="A23" s="409" t="s">
        <v>131</v>
      </c>
      <c r="B23" s="410">
        <v>794</v>
      </c>
      <c r="C23" s="407">
        <v>570</v>
      </c>
      <c r="D23" s="408">
        <v>71.788413098236774</v>
      </c>
      <c r="E23" s="407">
        <v>224</v>
      </c>
      <c r="F23" s="408">
        <v>28.211586901763223</v>
      </c>
      <c r="G23" s="408">
        <v>65.617128463476064</v>
      </c>
      <c r="H23" s="408">
        <v>68</v>
      </c>
      <c r="I23" s="408">
        <f t="shared" si="0"/>
        <v>8.5642317380352644</v>
      </c>
      <c r="J23" s="408">
        <v>22</v>
      </c>
      <c r="K23" s="408">
        <f t="shared" si="1"/>
        <v>2.770780856423174</v>
      </c>
      <c r="L23" s="408">
        <v>59</v>
      </c>
      <c r="M23" s="408">
        <f t="shared" si="2"/>
        <v>7.430730478589421</v>
      </c>
      <c r="N23" s="408">
        <v>124</v>
      </c>
      <c r="O23" s="408">
        <f t="shared" si="3"/>
        <v>15.617128463476071</v>
      </c>
      <c r="P23" s="408">
        <v>521</v>
      </c>
      <c r="Q23" s="408">
        <f t="shared" si="4"/>
        <v>65.617128463476064</v>
      </c>
    </row>
    <row r="24" spans="1:17" x14ac:dyDescent="0.25">
      <c r="A24" s="409" t="s">
        <v>132</v>
      </c>
      <c r="B24" s="412">
        <v>811</v>
      </c>
      <c r="C24" s="407">
        <v>586</v>
      </c>
      <c r="D24" s="408">
        <v>72.256473489519109</v>
      </c>
      <c r="E24" s="407">
        <v>225</v>
      </c>
      <c r="F24" s="408">
        <v>27.743526510480887</v>
      </c>
      <c r="G24" s="408">
        <v>70.900123304562271</v>
      </c>
      <c r="H24" s="408">
        <v>75</v>
      </c>
      <c r="I24" s="408">
        <f t="shared" si="0"/>
        <v>9.2478421701602951</v>
      </c>
      <c r="J24" s="408">
        <v>13</v>
      </c>
      <c r="K24" s="408">
        <f t="shared" si="1"/>
        <v>1.6029593094944512</v>
      </c>
      <c r="L24" s="408">
        <v>33</v>
      </c>
      <c r="M24" s="408">
        <f t="shared" si="2"/>
        <v>4.0690505548705298</v>
      </c>
      <c r="N24" s="408">
        <v>115</v>
      </c>
      <c r="O24" s="408">
        <f t="shared" si="3"/>
        <v>14.180024660912453</v>
      </c>
      <c r="P24" s="408">
        <v>575</v>
      </c>
      <c r="Q24" s="408">
        <f t="shared" si="4"/>
        <v>70.900123304562271</v>
      </c>
    </row>
    <row r="25" spans="1:17" x14ac:dyDescent="0.25">
      <c r="A25" s="409" t="s">
        <v>41</v>
      </c>
      <c r="B25" s="412">
        <v>911</v>
      </c>
      <c r="C25" s="407">
        <v>673</v>
      </c>
      <c r="D25" s="408">
        <v>73.874862788144895</v>
      </c>
      <c r="E25" s="407">
        <v>238</v>
      </c>
      <c r="F25" s="408">
        <v>26.125137211855105</v>
      </c>
      <c r="G25" s="408">
        <v>67.178924259055989</v>
      </c>
      <c r="H25" s="408">
        <v>75</v>
      </c>
      <c r="I25" s="408">
        <f t="shared" si="0"/>
        <v>8.23271130625686</v>
      </c>
      <c r="J25" s="408">
        <v>14</v>
      </c>
      <c r="K25" s="408">
        <f t="shared" si="1"/>
        <v>1.5367727771679474</v>
      </c>
      <c r="L25" s="408">
        <v>51</v>
      </c>
      <c r="M25" s="408">
        <f t="shared" si="2"/>
        <v>5.5982436882546649</v>
      </c>
      <c r="N25" s="408">
        <v>159</v>
      </c>
      <c r="O25" s="408">
        <f t="shared" si="3"/>
        <v>17.453347969264545</v>
      </c>
      <c r="P25" s="408">
        <v>612</v>
      </c>
      <c r="Q25" s="408">
        <f t="shared" si="4"/>
        <v>67.178924259055989</v>
      </c>
    </row>
    <row r="26" spans="1:17" x14ac:dyDescent="0.25">
      <c r="A26" s="409" t="s">
        <v>42</v>
      </c>
      <c r="B26" s="412">
        <v>1842</v>
      </c>
      <c r="C26" s="407">
        <v>1112</v>
      </c>
      <c r="D26" s="408">
        <v>60.36916395222584</v>
      </c>
      <c r="E26" s="407">
        <v>730</v>
      </c>
      <c r="F26" s="408">
        <v>39.63083604777416</v>
      </c>
      <c r="G26" s="408">
        <v>63.626492942453858</v>
      </c>
      <c r="H26" s="408">
        <v>233</v>
      </c>
      <c r="I26" s="408">
        <f t="shared" si="0"/>
        <v>12.64929424538545</v>
      </c>
      <c r="J26" s="408">
        <v>50</v>
      </c>
      <c r="K26" s="408">
        <f t="shared" si="1"/>
        <v>2.7144408251900107</v>
      </c>
      <c r="L26" s="408">
        <v>105</v>
      </c>
      <c r="M26" s="408">
        <f t="shared" si="2"/>
        <v>5.7003257328990227</v>
      </c>
      <c r="N26" s="408">
        <v>282</v>
      </c>
      <c r="O26" s="408">
        <f t="shared" si="3"/>
        <v>15.309446254071661</v>
      </c>
      <c r="P26" s="408">
        <v>1172</v>
      </c>
      <c r="Q26" s="408">
        <f t="shared" si="4"/>
        <v>63.626492942453858</v>
      </c>
    </row>
    <row r="27" spans="1:17" x14ac:dyDescent="0.25">
      <c r="A27" s="409" t="s">
        <v>43</v>
      </c>
      <c r="B27" s="412">
        <v>215</v>
      </c>
      <c r="C27" s="407">
        <v>135</v>
      </c>
      <c r="D27" s="408">
        <v>62.790697674418603</v>
      </c>
      <c r="E27" s="407">
        <v>80</v>
      </c>
      <c r="F27" s="408">
        <v>37.209302325581397</v>
      </c>
      <c r="G27" s="408">
        <v>51.162790697674417</v>
      </c>
      <c r="H27" s="408">
        <v>29</v>
      </c>
      <c r="I27" s="408">
        <f t="shared" si="0"/>
        <v>13.488372093023257</v>
      </c>
      <c r="J27" s="408">
        <v>7</v>
      </c>
      <c r="K27" s="408">
        <f t="shared" si="1"/>
        <v>3.2558139534883721</v>
      </c>
      <c r="L27" s="408">
        <v>29</v>
      </c>
      <c r="M27" s="408">
        <f t="shared" si="2"/>
        <v>13.488372093023257</v>
      </c>
      <c r="N27" s="408">
        <v>46</v>
      </c>
      <c r="O27" s="408">
        <f t="shared" si="3"/>
        <v>21.395348837209301</v>
      </c>
      <c r="P27" s="408">
        <v>110</v>
      </c>
      <c r="Q27" s="408">
        <f t="shared" si="4"/>
        <v>51.162790697674417</v>
      </c>
    </row>
    <row r="28" spans="1:17" x14ac:dyDescent="0.25">
      <c r="A28" s="409" t="s">
        <v>44</v>
      </c>
      <c r="B28" s="412">
        <v>532</v>
      </c>
      <c r="C28" s="407">
        <v>369</v>
      </c>
      <c r="D28" s="408">
        <v>69.360902255639104</v>
      </c>
      <c r="E28" s="407">
        <v>163</v>
      </c>
      <c r="F28" s="408">
        <v>30.639097744360903</v>
      </c>
      <c r="G28" s="408">
        <v>63.533834586466163</v>
      </c>
      <c r="H28" s="408">
        <v>50</v>
      </c>
      <c r="I28" s="408">
        <f t="shared" si="0"/>
        <v>9.3984962406015029</v>
      </c>
      <c r="J28" s="408">
        <v>10</v>
      </c>
      <c r="K28" s="408">
        <f t="shared" si="1"/>
        <v>1.8796992481203008</v>
      </c>
      <c r="L28" s="408">
        <v>36</v>
      </c>
      <c r="M28" s="408">
        <f t="shared" si="2"/>
        <v>6.7669172932330826</v>
      </c>
      <c r="N28" s="408">
        <v>97</v>
      </c>
      <c r="O28" s="408">
        <f t="shared" si="3"/>
        <v>18.233082706766918</v>
      </c>
      <c r="P28" s="408">
        <v>338</v>
      </c>
      <c r="Q28" s="408">
        <f t="shared" si="4"/>
        <v>63.533834586466163</v>
      </c>
    </row>
    <row r="29" spans="1:17" x14ac:dyDescent="0.25">
      <c r="A29" s="409" t="s">
        <v>45</v>
      </c>
      <c r="B29" s="412">
        <v>347</v>
      </c>
      <c r="C29" s="407">
        <v>262</v>
      </c>
      <c r="D29" s="408">
        <v>75.50432276657061</v>
      </c>
      <c r="E29" s="407">
        <v>85</v>
      </c>
      <c r="F29" s="408">
        <v>24.495677233429394</v>
      </c>
      <c r="G29" s="408">
        <v>69.452449567723349</v>
      </c>
      <c r="H29" s="408">
        <v>26</v>
      </c>
      <c r="I29" s="408">
        <f t="shared" si="0"/>
        <v>7.4927953890489913</v>
      </c>
      <c r="J29" s="408">
        <v>7</v>
      </c>
      <c r="K29" s="408">
        <f t="shared" si="1"/>
        <v>2.0172910662824206</v>
      </c>
      <c r="L29" s="408">
        <v>21</v>
      </c>
      <c r="M29" s="408">
        <f t="shared" si="2"/>
        <v>6.0518731988472618</v>
      </c>
      <c r="N29" s="408">
        <v>52</v>
      </c>
      <c r="O29" s="408">
        <f t="shared" si="3"/>
        <v>14.985590778097983</v>
      </c>
      <c r="P29" s="408">
        <v>241</v>
      </c>
      <c r="Q29" s="408">
        <f t="shared" si="4"/>
        <v>69.452449567723349</v>
      </c>
    </row>
    <row r="30" spans="1:17" x14ac:dyDescent="0.25">
      <c r="A30" s="409" t="s">
        <v>46</v>
      </c>
      <c r="B30" s="412">
        <v>818</v>
      </c>
      <c r="C30" s="407">
        <v>604</v>
      </c>
      <c r="D30" s="408">
        <v>73.83863080684597</v>
      </c>
      <c r="E30" s="407">
        <v>214</v>
      </c>
      <c r="F30" s="408">
        <v>26.161369193154034</v>
      </c>
      <c r="G30" s="408">
        <v>69.804400977995115</v>
      </c>
      <c r="H30" s="408">
        <v>69</v>
      </c>
      <c r="I30" s="408">
        <f t="shared" si="0"/>
        <v>8.4352078239608801</v>
      </c>
      <c r="J30" s="408">
        <v>10</v>
      </c>
      <c r="K30" s="408">
        <f t="shared" si="1"/>
        <v>1.2224938875305624</v>
      </c>
      <c r="L30" s="408">
        <v>32</v>
      </c>
      <c r="M30" s="408">
        <f t="shared" si="2"/>
        <v>3.9119804400977993</v>
      </c>
      <c r="N30" s="408">
        <v>136</v>
      </c>
      <c r="O30" s="408">
        <f t="shared" si="3"/>
        <v>16.625916870415647</v>
      </c>
      <c r="P30" s="408">
        <v>571</v>
      </c>
      <c r="Q30" s="408">
        <f t="shared" si="4"/>
        <v>69.804400977995115</v>
      </c>
    </row>
    <row r="31" spans="1:17" x14ac:dyDescent="0.25">
      <c r="A31" s="409" t="s">
        <v>47</v>
      </c>
      <c r="B31" s="412">
        <v>933</v>
      </c>
      <c r="C31" s="407">
        <v>716</v>
      </c>
      <c r="D31" s="408">
        <v>76.741693461950703</v>
      </c>
      <c r="E31" s="407">
        <v>217</v>
      </c>
      <c r="F31" s="408">
        <v>23.258306538049304</v>
      </c>
      <c r="G31" s="408">
        <v>69.882100750267952</v>
      </c>
      <c r="H31" s="408">
        <v>42</v>
      </c>
      <c r="I31" s="408">
        <f t="shared" si="0"/>
        <v>4.501607717041801</v>
      </c>
      <c r="J31" s="408">
        <v>6</v>
      </c>
      <c r="K31" s="408">
        <f t="shared" si="1"/>
        <v>0.64308681672025725</v>
      </c>
      <c r="L31" s="408">
        <v>29</v>
      </c>
      <c r="M31" s="408">
        <f t="shared" si="2"/>
        <v>3.1082529474812435</v>
      </c>
      <c r="N31" s="408">
        <v>204</v>
      </c>
      <c r="O31" s="408">
        <f t="shared" si="3"/>
        <v>21.864951768488744</v>
      </c>
      <c r="P31" s="408">
        <v>652</v>
      </c>
      <c r="Q31" s="408">
        <f t="shared" si="4"/>
        <v>69.882100750267952</v>
      </c>
    </row>
    <row r="32" spans="1:17" x14ac:dyDescent="0.25">
      <c r="A32" s="409" t="s">
        <v>48</v>
      </c>
      <c r="B32" s="412">
        <v>2878</v>
      </c>
      <c r="C32" s="407">
        <v>2203</v>
      </c>
      <c r="D32" s="408">
        <v>76.546212647671993</v>
      </c>
      <c r="E32" s="407">
        <v>675</v>
      </c>
      <c r="F32" s="408">
        <v>23.453787352328007</v>
      </c>
      <c r="G32" s="408">
        <v>75.573314801945799</v>
      </c>
      <c r="H32" s="408">
        <v>216</v>
      </c>
      <c r="I32" s="408">
        <f t="shared" si="0"/>
        <v>7.5052119527449621</v>
      </c>
      <c r="J32" s="408">
        <v>35</v>
      </c>
      <c r="K32" s="408">
        <f t="shared" si="1"/>
        <v>1.2161223071577485</v>
      </c>
      <c r="L32" s="408">
        <v>117</v>
      </c>
      <c r="M32" s="408">
        <f t="shared" si="2"/>
        <v>4.0653231410701878</v>
      </c>
      <c r="N32" s="408">
        <v>335</v>
      </c>
      <c r="O32" s="408">
        <f t="shared" si="3"/>
        <v>11.640027797081306</v>
      </c>
      <c r="P32" s="408">
        <v>2175</v>
      </c>
      <c r="Q32" s="408">
        <f t="shared" si="4"/>
        <v>75.573314801945799</v>
      </c>
    </row>
    <row r="33" spans="1:17" x14ac:dyDescent="0.25">
      <c r="A33" s="409" t="s">
        <v>49</v>
      </c>
      <c r="B33" s="412">
        <v>461</v>
      </c>
      <c r="C33" s="407">
        <v>306</v>
      </c>
      <c r="D33" s="408">
        <v>66.377440347071584</v>
      </c>
      <c r="E33" s="407">
        <v>155</v>
      </c>
      <c r="F33" s="408">
        <v>33.622559652928416</v>
      </c>
      <c r="G33" s="408">
        <v>72.451193058568336</v>
      </c>
      <c r="H33" s="408">
        <v>37</v>
      </c>
      <c r="I33" s="408">
        <f t="shared" si="0"/>
        <v>8.026030368763557</v>
      </c>
      <c r="J33" s="408">
        <v>11</v>
      </c>
      <c r="K33" s="408">
        <f t="shared" si="1"/>
        <v>2.3861171366594358</v>
      </c>
      <c r="L33" s="408">
        <v>14</v>
      </c>
      <c r="M33" s="408">
        <f t="shared" si="2"/>
        <v>3.0368763557483729</v>
      </c>
      <c r="N33" s="408">
        <v>65</v>
      </c>
      <c r="O33" s="408">
        <f t="shared" si="3"/>
        <v>14.099783080260304</v>
      </c>
      <c r="P33" s="408">
        <v>334</v>
      </c>
      <c r="Q33" s="408">
        <f t="shared" si="4"/>
        <v>72.451193058568336</v>
      </c>
    </row>
    <row r="34" spans="1:17" x14ac:dyDescent="0.25">
      <c r="A34" s="409" t="s">
        <v>50</v>
      </c>
      <c r="B34" s="412">
        <v>536</v>
      </c>
      <c r="C34" s="407">
        <v>395</v>
      </c>
      <c r="D34" s="408">
        <v>73.694029850746276</v>
      </c>
      <c r="E34" s="407">
        <v>141</v>
      </c>
      <c r="F34" s="408">
        <v>26.305970149253731</v>
      </c>
      <c r="G34" s="408">
        <v>72.014925373134332</v>
      </c>
      <c r="H34" s="408">
        <v>54</v>
      </c>
      <c r="I34" s="408">
        <f t="shared" si="0"/>
        <v>10.074626865671641</v>
      </c>
      <c r="J34" s="408">
        <v>8</v>
      </c>
      <c r="K34" s="408">
        <f t="shared" si="1"/>
        <v>1.4925373134328359</v>
      </c>
      <c r="L34" s="408">
        <v>22</v>
      </c>
      <c r="M34" s="408">
        <f t="shared" si="2"/>
        <v>4.1044776119402986</v>
      </c>
      <c r="N34" s="408">
        <v>66</v>
      </c>
      <c r="O34" s="408">
        <f t="shared" si="3"/>
        <v>12.313432835820896</v>
      </c>
      <c r="P34" s="408">
        <v>386</v>
      </c>
      <c r="Q34" s="408">
        <f t="shared" si="4"/>
        <v>72.014925373134332</v>
      </c>
    </row>
    <row r="35" spans="1:17" x14ac:dyDescent="0.25">
      <c r="A35" s="409" t="s">
        <v>51</v>
      </c>
      <c r="B35" s="412">
        <v>512</v>
      </c>
      <c r="C35" s="407">
        <v>362</v>
      </c>
      <c r="D35" s="408">
        <v>70.703125</v>
      </c>
      <c r="E35" s="407">
        <v>150</v>
      </c>
      <c r="F35" s="408">
        <v>29.296875</v>
      </c>
      <c r="G35" s="408">
        <v>69.921875</v>
      </c>
      <c r="H35" s="408">
        <v>42</v>
      </c>
      <c r="I35" s="408">
        <f t="shared" si="0"/>
        <v>8.203125</v>
      </c>
      <c r="J35" s="408">
        <v>13</v>
      </c>
      <c r="K35" s="408">
        <f t="shared" si="1"/>
        <v>2.5390625</v>
      </c>
      <c r="L35" s="408">
        <v>31</v>
      </c>
      <c r="M35" s="408">
        <f t="shared" si="2"/>
        <v>6.0546875</v>
      </c>
      <c r="N35" s="408">
        <v>68</v>
      </c>
      <c r="O35" s="408">
        <f t="shared" si="3"/>
        <v>13.28125</v>
      </c>
      <c r="P35" s="408">
        <v>358</v>
      </c>
      <c r="Q35" s="408">
        <f t="shared" si="4"/>
        <v>69.921875</v>
      </c>
    </row>
    <row r="36" spans="1:17" x14ac:dyDescent="0.25">
      <c r="A36" s="409" t="s">
        <v>52</v>
      </c>
      <c r="B36" s="412">
        <v>633</v>
      </c>
      <c r="C36" s="407">
        <v>447</v>
      </c>
      <c r="D36" s="408">
        <v>70.616113744075832</v>
      </c>
      <c r="E36" s="407">
        <v>186</v>
      </c>
      <c r="F36" s="408">
        <v>29.383886255924171</v>
      </c>
      <c r="G36" s="408">
        <v>61.769352290679308</v>
      </c>
      <c r="H36" s="408">
        <v>57</v>
      </c>
      <c r="I36" s="408">
        <f t="shared" si="0"/>
        <v>9.0047393364928912</v>
      </c>
      <c r="J36" s="408">
        <v>24</v>
      </c>
      <c r="K36" s="408">
        <f t="shared" si="1"/>
        <v>3.7914691943127963</v>
      </c>
      <c r="L36" s="408">
        <v>38</v>
      </c>
      <c r="M36" s="408">
        <f t="shared" si="2"/>
        <v>6.0031595576619274</v>
      </c>
      <c r="N36" s="408">
        <v>123</v>
      </c>
      <c r="O36" s="408">
        <f t="shared" si="3"/>
        <v>19.431279620853079</v>
      </c>
      <c r="P36" s="408">
        <v>391</v>
      </c>
      <c r="Q36" s="408">
        <f t="shared" si="4"/>
        <v>61.769352290679308</v>
      </c>
    </row>
    <row r="37" spans="1:17" x14ac:dyDescent="0.25">
      <c r="A37" s="409" t="s">
        <v>53</v>
      </c>
      <c r="B37" s="412">
        <v>788</v>
      </c>
      <c r="C37" s="407">
        <v>534</v>
      </c>
      <c r="D37" s="408">
        <v>67.766497461928935</v>
      </c>
      <c r="E37" s="407">
        <v>254</v>
      </c>
      <c r="F37" s="408">
        <v>32.233502538071065</v>
      </c>
      <c r="G37" s="408">
        <v>64.213197969543145</v>
      </c>
      <c r="H37" s="408">
        <v>91</v>
      </c>
      <c r="I37" s="408">
        <f t="shared" ref="I37:I58" si="5">H37*100/B37</f>
        <v>11.548223350253807</v>
      </c>
      <c r="J37" s="408">
        <v>16</v>
      </c>
      <c r="K37" s="408">
        <f t="shared" ref="K37:K58" si="6">J37*100/B37</f>
        <v>2.030456852791878</v>
      </c>
      <c r="L37" s="408">
        <v>57</v>
      </c>
      <c r="M37" s="408">
        <f t="shared" ref="M37:M58" si="7">L37*100/B37</f>
        <v>7.2335025380710656</v>
      </c>
      <c r="N37" s="408">
        <v>118</v>
      </c>
      <c r="O37" s="408">
        <f t="shared" ref="O37:O58" si="8">N37*100/B37</f>
        <v>14.974619289340101</v>
      </c>
      <c r="P37" s="408">
        <v>506</v>
      </c>
      <c r="Q37" s="408">
        <f t="shared" ref="Q37:Q58" si="9">P37*100/B37</f>
        <v>64.213197969543145</v>
      </c>
    </row>
    <row r="38" spans="1:17" x14ac:dyDescent="0.25">
      <c r="A38" s="409" t="s">
        <v>54</v>
      </c>
      <c r="B38" s="412">
        <v>748</v>
      </c>
      <c r="C38" s="407">
        <v>617</v>
      </c>
      <c r="D38" s="408">
        <v>82.486631016042779</v>
      </c>
      <c r="E38" s="407">
        <v>131</v>
      </c>
      <c r="F38" s="408">
        <v>17.513368983957218</v>
      </c>
      <c r="G38" s="408">
        <v>75.534759358288767</v>
      </c>
      <c r="H38" s="408">
        <v>45</v>
      </c>
      <c r="I38" s="408">
        <f t="shared" si="5"/>
        <v>6.0160427807486627</v>
      </c>
      <c r="J38" s="408">
        <v>10</v>
      </c>
      <c r="K38" s="408">
        <f t="shared" si="6"/>
        <v>1.3368983957219251</v>
      </c>
      <c r="L38" s="408">
        <v>41</v>
      </c>
      <c r="M38" s="408">
        <f t="shared" si="7"/>
        <v>5.4812834224598932</v>
      </c>
      <c r="N38" s="408">
        <v>87</v>
      </c>
      <c r="O38" s="408">
        <f t="shared" si="8"/>
        <v>11.631016042780749</v>
      </c>
      <c r="P38" s="408">
        <v>565</v>
      </c>
      <c r="Q38" s="408">
        <f t="shared" si="9"/>
        <v>75.534759358288767</v>
      </c>
    </row>
    <row r="39" spans="1:17" x14ac:dyDescent="0.25">
      <c r="A39" s="409" t="s">
        <v>55</v>
      </c>
      <c r="B39" s="412">
        <v>436</v>
      </c>
      <c r="C39" s="407">
        <v>292</v>
      </c>
      <c r="D39" s="408">
        <v>66.972477064220186</v>
      </c>
      <c r="E39" s="407">
        <v>144</v>
      </c>
      <c r="F39" s="408">
        <v>33.027522935779814</v>
      </c>
      <c r="G39" s="408">
        <v>67.660550458715591</v>
      </c>
      <c r="H39" s="408">
        <v>43</v>
      </c>
      <c r="I39" s="408">
        <f t="shared" si="5"/>
        <v>9.862385321100918</v>
      </c>
      <c r="J39" s="408">
        <v>13</v>
      </c>
      <c r="K39" s="408">
        <f t="shared" si="6"/>
        <v>2.9816513761467891</v>
      </c>
      <c r="L39" s="408">
        <v>24</v>
      </c>
      <c r="M39" s="408">
        <f t="shared" si="7"/>
        <v>5.5045871559633026</v>
      </c>
      <c r="N39" s="408">
        <v>61</v>
      </c>
      <c r="O39" s="408">
        <f t="shared" si="8"/>
        <v>13.990825688073395</v>
      </c>
      <c r="P39" s="408">
        <v>295</v>
      </c>
      <c r="Q39" s="408">
        <f t="shared" si="9"/>
        <v>67.660550458715591</v>
      </c>
    </row>
    <row r="40" spans="1:17" x14ac:dyDescent="0.25">
      <c r="A40" s="409" t="s">
        <v>56</v>
      </c>
      <c r="B40" s="412">
        <v>491</v>
      </c>
      <c r="C40" s="407">
        <v>367</v>
      </c>
      <c r="D40" s="408">
        <v>74.745417515274951</v>
      </c>
      <c r="E40" s="407">
        <v>124</v>
      </c>
      <c r="F40" s="408">
        <v>25.254582484725052</v>
      </c>
      <c r="G40" s="408">
        <v>67.209775967413435</v>
      </c>
      <c r="H40" s="408">
        <v>42</v>
      </c>
      <c r="I40" s="408">
        <f t="shared" si="5"/>
        <v>8.5539714867617107</v>
      </c>
      <c r="J40" s="408">
        <v>10</v>
      </c>
      <c r="K40" s="408">
        <f t="shared" si="6"/>
        <v>2.0366598778004072</v>
      </c>
      <c r="L40" s="408">
        <v>24</v>
      </c>
      <c r="M40" s="408">
        <f t="shared" si="7"/>
        <v>4.8879837067209779</v>
      </c>
      <c r="N40" s="408">
        <v>85</v>
      </c>
      <c r="O40" s="408">
        <f t="shared" si="8"/>
        <v>17.311608961303463</v>
      </c>
      <c r="P40" s="408">
        <v>330</v>
      </c>
      <c r="Q40" s="408">
        <f t="shared" si="9"/>
        <v>67.209775967413435</v>
      </c>
    </row>
    <row r="41" spans="1:17" x14ac:dyDescent="0.25">
      <c r="A41" s="409" t="s">
        <v>57</v>
      </c>
      <c r="B41" s="412">
        <v>1970</v>
      </c>
      <c r="C41" s="407">
        <v>1565</v>
      </c>
      <c r="D41" s="408">
        <v>79.441624365482227</v>
      </c>
      <c r="E41" s="407">
        <v>405</v>
      </c>
      <c r="F41" s="408">
        <v>20.558375634517766</v>
      </c>
      <c r="G41" s="408">
        <v>71.675126903553306</v>
      </c>
      <c r="H41" s="408">
        <v>121</v>
      </c>
      <c r="I41" s="408">
        <f t="shared" si="5"/>
        <v>6.1421319796954315</v>
      </c>
      <c r="J41" s="408">
        <v>25</v>
      </c>
      <c r="K41" s="408">
        <f t="shared" si="6"/>
        <v>1.2690355329949239</v>
      </c>
      <c r="L41" s="408">
        <v>74</v>
      </c>
      <c r="M41" s="408">
        <f t="shared" si="7"/>
        <v>3.7563451776649748</v>
      </c>
      <c r="N41" s="408">
        <v>338</v>
      </c>
      <c r="O41" s="408">
        <f t="shared" si="8"/>
        <v>17.157360406091371</v>
      </c>
      <c r="P41" s="408">
        <v>1412</v>
      </c>
      <c r="Q41" s="408">
        <f t="shared" si="9"/>
        <v>71.675126903553306</v>
      </c>
    </row>
    <row r="42" spans="1:17" x14ac:dyDescent="0.25">
      <c r="A42" s="409" t="s">
        <v>58</v>
      </c>
      <c r="B42" s="412">
        <v>338</v>
      </c>
      <c r="C42" s="407">
        <v>247</v>
      </c>
      <c r="D42" s="408">
        <v>73.07692307692308</v>
      </c>
      <c r="E42" s="407">
        <v>91</v>
      </c>
      <c r="F42" s="408">
        <v>26.923076923076923</v>
      </c>
      <c r="G42" s="408">
        <v>65.384615384615387</v>
      </c>
      <c r="H42" s="408">
        <v>35</v>
      </c>
      <c r="I42" s="408">
        <f t="shared" si="5"/>
        <v>10.355029585798816</v>
      </c>
      <c r="J42" s="408">
        <v>8</v>
      </c>
      <c r="K42" s="408">
        <f t="shared" si="6"/>
        <v>2.3668639053254439</v>
      </c>
      <c r="L42" s="408">
        <v>19</v>
      </c>
      <c r="M42" s="408">
        <f t="shared" si="7"/>
        <v>5.6213017751479288</v>
      </c>
      <c r="N42" s="408">
        <v>55</v>
      </c>
      <c r="O42" s="408">
        <f t="shared" si="8"/>
        <v>16.272189349112427</v>
      </c>
      <c r="P42" s="408">
        <v>221</v>
      </c>
      <c r="Q42" s="408">
        <f t="shared" si="9"/>
        <v>65.384615384615387</v>
      </c>
    </row>
    <row r="43" spans="1:17" x14ac:dyDescent="0.25">
      <c r="A43" s="409" t="s">
        <v>59</v>
      </c>
      <c r="B43" s="412">
        <v>551</v>
      </c>
      <c r="C43" s="407">
        <v>364</v>
      </c>
      <c r="D43" s="408">
        <v>66.061705989110706</v>
      </c>
      <c r="E43" s="407">
        <v>187</v>
      </c>
      <c r="F43" s="408">
        <v>33.938294010889294</v>
      </c>
      <c r="G43" s="408">
        <v>60.254083484573506</v>
      </c>
      <c r="H43" s="408">
        <v>59</v>
      </c>
      <c r="I43" s="408">
        <f t="shared" si="5"/>
        <v>10.707803992740471</v>
      </c>
      <c r="J43" s="408">
        <v>22</v>
      </c>
      <c r="K43" s="408">
        <f t="shared" si="6"/>
        <v>3.9927404718693285</v>
      </c>
      <c r="L43" s="408">
        <v>38</v>
      </c>
      <c r="M43" s="408">
        <f t="shared" si="7"/>
        <v>6.8965517241379306</v>
      </c>
      <c r="N43" s="408">
        <v>100</v>
      </c>
      <c r="O43" s="408">
        <f t="shared" si="8"/>
        <v>18.148820326678766</v>
      </c>
      <c r="P43" s="408">
        <v>332</v>
      </c>
      <c r="Q43" s="408">
        <f t="shared" si="9"/>
        <v>60.254083484573506</v>
      </c>
    </row>
    <row r="44" spans="1:17" x14ac:dyDescent="0.25">
      <c r="A44" s="409" t="s">
        <v>60</v>
      </c>
      <c r="B44" s="412">
        <v>577</v>
      </c>
      <c r="C44" s="407">
        <v>400</v>
      </c>
      <c r="D44" s="408">
        <v>69.324090121317155</v>
      </c>
      <c r="E44" s="407">
        <v>177</v>
      </c>
      <c r="F44" s="408">
        <v>30.675909878682841</v>
      </c>
      <c r="G44" s="408">
        <v>71.750433275563253</v>
      </c>
      <c r="H44" s="408">
        <v>43</v>
      </c>
      <c r="I44" s="408">
        <f t="shared" si="5"/>
        <v>7.4523396880415946</v>
      </c>
      <c r="J44" s="408">
        <v>11</v>
      </c>
      <c r="K44" s="408">
        <f t="shared" si="6"/>
        <v>1.9064124783362217</v>
      </c>
      <c r="L44" s="408">
        <v>25</v>
      </c>
      <c r="M44" s="408">
        <f t="shared" si="7"/>
        <v>4.3327556325823222</v>
      </c>
      <c r="N44" s="408">
        <v>84</v>
      </c>
      <c r="O44" s="408">
        <f t="shared" si="8"/>
        <v>14.558058925476603</v>
      </c>
      <c r="P44" s="408">
        <v>414</v>
      </c>
      <c r="Q44" s="408">
        <f t="shared" si="9"/>
        <v>71.750433275563253</v>
      </c>
    </row>
    <row r="45" spans="1:17" x14ac:dyDescent="0.25">
      <c r="A45" s="409" t="s">
        <v>61</v>
      </c>
      <c r="B45" s="412">
        <v>645</v>
      </c>
      <c r="C45" s="407">
        <v>433</v>
      </c>
      <c r="D45" s="408">
        <v>67.131782945736433</v>
      </c>
      <c r="E45" s="407">
        <v>212</v>
      </c>
      <c r="F45" s="408">
        <v>32.868217054263567</v>
      </c>
      <c r="G45" s="408">
        <v>61.240310077519382</v>
      </c>
      <c r="H45" s="408">
        <v>91</v>
      </c>
      <c r="I45" s="408">
        <f t="shared" si="5"/>
        <v>14.108527131782946</v>
      </c>
      <c r="J45" s="408">
        <v>25</v>
      </c>
      <c r="K45" s="408">
        <f t="shared" si="6"/>
        <v>3.8759689922480618</v>
      </c>
      <c r="L45" s="408">
        <v>40</v>
      </c>
      <c r="M45" s="408">
        <f t="shared" si="7"/>
        <v>6.2015503875968996</v>
      </c>
      <c r="N45" s="408">
        <v>94</v>
      </c>
      <c r="O45" s="408">
        <f t="shared" si="8"/>
        <v>14.573643410852712</v>
      </c>
      <c r="P45" s="408">
        <v>395</v>
      </c>
      <c r="Q45" s="408">
        <f t="shared" si="9"/>
        <v>61.240310077519382</v>
      </c>
    </row>
    <row r="46" spans="1:17" x14ac:dyDescent="0.25">
      <c r="A46" s="409" t="s">
        <v>62</v>
      </c>
      <c r="B46" s="412">
        <v>549</v>
      </c>
      <c r="C46" s="407">
        <v>397</v>
      </c>
      <c r="D46" s="408">
        <v>72.313296903460838</v>
      </c>
      <c r="E46" s="407">
        <v>152</v>
      </c>
      <c r="F46" s="408">
        <v>27.686703096539162</v>
      </c>
      <c r="G46" s="408">
        <v>62.112932604735882</v>
      </c>
      <c r="H46" s="408">
        <v>58</v>
      </c>
      <c r="I46" s="408">
        <f t="shared" si="5"/>
        <v>10.564663023679417</v>
      </c>
      <c r="J46" s="408">
        <v>10</v>
      </c>
      <c r="K46" s="408">
        <f t="shared" si="6"/>
        <v>1.8214936247723132</v>
      </c>
      <c r="L46" s="408">
        <v>37</v>
      </c>
      <c r="M46" s="408">
        <f t="shared" si="7"/>
        <v>6.7395264116575593</v>
      </c>
      <c r="N46" s="408">
        <v>103</v>
      </c>
      <c r="O46" s="408">
        <f t="shared" si="8"/>
        <v>18.761384335154826</v>
      </c>
      <c r="P46" s="408">
        <v>341</v>
      </c>
      <c r="Q46" s="408">
        <f t="shared" si="9"/>
        <v>62.112932604735882</v>
      </c>
    </row>
    <row r="47" spans="1:17" x14ac:dyDescent="0.25">
      <c r="A47" s="409" t="s">
        <v>63</v>
      </c>
      <c r="B47" s="412">
        <v>443</v>
      </c>
      <c r="C47" s="407">
        <v>319</v>
      </c>
      <c r="D47" s="408">
        <v>72.009029345372454</v>
      </c>
      <c r="E47" s="407">
        <v>124</v>
      </c>
      <c r="F47" s="408">
        <v>27.990970654627539</v>
      </c>
      <c r="G47" s="408">
        <v>74.040632054176072</v>
      </c>
      <c r="H47" s="408">
        <v>34</v>
      </c>
      <c r="I47" s="408">
        <f t="shared" si="5"/>
        <v>7.6749435665914225</v>
      </c>
      <c r="J47" s="408">
        <v>9</v>
      </c>
      <c r="K47" s="408">
        <f t="shared" si="6"/>
        <v>2.0316027088036117</v>
      </c>
      <c r="L47" s="408">
        <v>19</v>
      </c>
      <c r="M47" s="408">
        <f t="shared" si="7"/>
        <v>4.288939051918736</v>
      </c>
      <c r="N47" s="408">
        <v>53</v>
      </c>
      <c r="O47" s="408">
        <f t="shared" si="8"/>
        <v>11.963882618510159</v>
      </c>
      <c r="P47" s="408">
        <v>328</v>
      </c>
      <c r="Q47" s="408">
        <f t="shared" si="9"/>
        <v>74.040632054176072</v>
      </c>
    </row>
    <row r="48" spans="1:17" x14ac:dyDescent="0.25">
      <c r="A48" s="409" t="s">
        <v>64</v>
      </c>
      <c r="B48" s="412">
        <v>1506</v>
      </c>
      <c r="C48" s="407">
        <v>1126</v>
      </c>
      <c r="D48" s="408">
        <v>74.767596281540506</v>
      </c>
      <c r="E48" s="407">
        <v>380</v>
      </c>
      <c r="F48" s="408">
        <v>25.232403718459494</v>
      </c>
      <c r="G48" s="408">
        <v>71.646746347941573</v>
      </c>
      <c r="H48" s="408">
        <v>114</v>
      </c>
      <c r="I48" s="408">
        <f t="shared" si="5"/>
        <v>7.569721115537849</v>
      </c>
      <c r="J48" s="408">
        <v>21</v>
      </c>
      <c r="K48" s="408">
        <f t="shared" si="6"/>
        <v>1.3944223107569722</v>
      </c>
      <c r="L48" s="408">
        <v>63</v>
      </c>
      <c r="M48" s="408">
        <f t="shared" si="7"/>
        <v>4.1832669322709162</v>
      </c>
      <c r="N48" s="408">
        <v>227</v>
      </c>
      <c r="O48" s="408">
        <f t="shared" si="8"/>
        <v>15.073041168658699</v>
      </c>
      <c r="P48" s="408">
        <v>1079</v>
      </c>
      <c r="Q48" s="408">
        <f t="shared" si="9"/>
        <v>71.646746347941573</v>
      </c>
    </row>
    <row r="49" spans="1:18" x14ac:dyDescent="0.25">
      <c r="A49" s="409" t="s">
        <v>65</v>
      </c>
      <c r="B49" s="412">
        <v>537</v>
      </c>
      <c r="C49" s="407">
        <v>405</v>
      </c>
      <c r="D49" s="408">
        <v>75.418994413407816</v>
      </c>
      <c r="E49" s="407">
        <v>132</v>
      </c>
      <c r="F49" s="408">
        <v>24.58100558659218</v>
      </c>
      <c r="G49" s="408">
        <v>64.432029795158286</v>
      </c>
      <c r="H49" s="408">
        <v>47</v>
      </c>
      <c r="I49" s="408">
        <f t="shared" si="5"/>
        <v>8.7523277467411553</v>
      </c>
      <c r="J49" s="408">
        <v>9</v>
      </c>
      <c r="K49" s="408">
        <f t="shared" si="6"/>
        <v>1.6759776536312849</v>
      </c>
      <c r="L49" s="408">
        <v>27</v>
      </c>
      <c r="M49" s="408">
        <f t="shared" si="7"/>
        <v>5.027932960893855</v>
      </c>
      <c r="N49" s="408">
        <v>108</v>
      </c>
      <c r="O49" s="408">
        <f t="shared" si="8"/>
        <v>20.11173184357542</v>
      </c>
      <c r="P49" s="408">
        <v>346</v>
      </c>
      <c r="Q49" s="408">
        <f t="shared" si="9"/>
        <v>64.432029795158286</v>
      </c>
    </row>
    <row r="50" spans="1:18" x14ac:dyDescent="0.25">
      <c r="A50" s="409" t="s">
        <v>66</v>
      </c>
      <c r="B50" s="412">
        <v>4194</v>
      </c>
      <c r="C50" s="407">
        <v>2921</v>
      </c>
      <c r="D50" s="408">
        <v>69.647114926084882</v>
      </c>
      <c r="E50" s="407">
        <v>1273</v>
      </c>
      <c r="F50" s="408">
        <v>30.352885073915118</v>
      </c>
      <c r="G50" s="408">
        <v>63.113972341440153</v>
      </c>
      <c r="H50" s="408">
        <v>417</v>
      </c>
      <c r="I50" s="408">
        <f t="shared" si="5"/>
        <v>9.9427753934191703</v>
      </c>
      <c r="J50" s="408">
        <v>87</v>
      </c>
      <c r="K50" s="408">
        <f t="shared" si="6"/>
        <v>2.0743919885550786</v>
      </c>
      <c r="L50" s="408">
        <v>268</v>
      </c>
      <c r="M50" s="408">
        <f t="shared" si="7"/>
        <v>6.3900810681926563</v>
      </c>
      <c r="N50" s="408">
        <v>775</v>
      </c>
      <c r="O50" s="408">
        <f t="shared" si="8"/>
        <v>18.478779208392943</v>
      </c>
      <c r="P50" s="408">
        <v>2647</v>
      </c>
      <c r="Q50" s="408">
        <f t="shared" si="9"/>
        <v>63.113972341440153</v>
      </c>
    </row>
    <row r="51" spans="1:18" x14ac:dyDescent="0.25">
      <c r="A51" s="409" t="s">
        <v>67</v>
      </c>
      <c r="B51" s="412">
        <v>4626</v>
      </c>
      <c r="C51" s="407">
        <v>3833</v>
      </c>
      <c r="D51" s="408">
        <v>82.857760484219625</v>
      </c>
      <c r="E51" s="407">
        <v>793</v>
      </c>
      <c r="F51" s="408">
        <v>17.142239515780371</v>
      </c>
      <c r="G51" s="408">
        <v>82.511889321227841</v>
      </c>
      <c r="H51" s="408">
        <v>209</v>
      </c>
      <c r="I51" s="408">
        <f t="shared" si="5"/>
        <v>4.5179420665801988</v>
      </c>
      <c r="J51" s="408">
        <v>45</v>
      </c>
      <c r="K51" s="408">
        <f t="shared" si="6"/>
        <v>0.97276264591439687</v>
      </c>
      <c r="L51" s="408">
        <v>133</v>
      </c>
      <c r="M51" s="408">
        <f t="shared" si="7"/>
        <v>2.8750540423692175</v>
      </c>
      <c r="N51" s="408">
        <v>422</v>
      </c>
      <c r="O51" s="408">
        <f t="shared" si="8"/>
        <v>9.1223519239083437</v>
      </c>
      <c r="P51" s="408">
        <v>3817</v>
      </c>
      <c r="Q51" s="408">
        <f t="shared" si="9"/>
        <v>82.511889321227841</v>
      </c>
    </row>
    <row r="52" spans="1:18" x14ac:dyDescent="0.25">
      <c r="A52" s="409" t="s">
        <v>68</v>
      </c>
      <c r="B52" s="412">
        <v>2383</v>
      </c>
      <c r="C52" s="407">
        <v>1659</v>
      </c>
      <c r="D52" s="408">
        <v>69.618128409567774</v>
      </c>
      <c r="E52" s="407">
        <v>724</v>
      </c>
      <c r="F52" s="408">
        <v>30.38187159043223</v>
      </c>
      <c r="G52" s="408">
        <v>64.414603441040711</v>
      </c>
      <c r="H52" s="408">
        <v>221</v>
      </c>
      <c r="I52" s="408">
        <f t="shared" si="5"/>
        <v>9.2740243390684007</v>
      </c>
      <c r="J52" s="408">
        <v>65</v>
      </c>
      <c r="K52" s="408">
        <f t="shared" si="6"/>
        <v>2.7276542173730594</v>
      </c>
      <c r="L52" s="408">
        <v>162</v>
      </c>
      <c r="M52" s="408">
        <f t="shared" si="7"/>
        <v>6.7981535879143937</v>
      </c>
      <c r="N52" s="408">
        <v>400</v>
      </c>
      <c r="O52" s="408">
        <f t="shared" si="8"/>
        <v>16.785564414603442</v>
      </c>
      <c r="P52" s="408">
        <v>1535</v>
      </c>
      <c r="Q52" s="408">
        <f t="shared" si="9"/>
        <v>64.414603441040711</v>
      </c>
    </row>
    <row r="53" spans="1:18" x14ac:dyDescent="0.25">
      <c r="A53" s="409" t="s">
        <v>69</v>
      </c>
      <c r="B53" s="412">
        <v>202</v>
      </c>
      <c r="C53" s="407">
        <v>150</v>
      </c>
      <c r="D53" s="408">
        <v>74.257425742574256</v>
      </c>
      <c r="E53" s="407">
        <v>52</v>
      </c>
      <c r="F53" s="408">
        <v>25.742574257425744</v>
      </c>
      <c r="G53" s="408">
        <v>72.277227722772281</v>
      </c>
      <c r="H53" s="408">
        <v>14</v>
      </c>
      <c r="I53" s="408">
        <f t="shared" si="5"/>
        <v>6.9306930693069306</v>
      </c>
      <c r="J53" s="408">
        <v>2</v>
      </c>
      <c r="K53" s="408">
        <f t="shared" si="6"/>
        <v>0.99009900990099009</v>
      </c>
      <c r="L53" s="408">
        <v>9</v>
      </c>
      <c r="M53" s="408">
        <f t="shared" si="7"/>
        <v>4.4554455445544559</v>
      </c>
      <c r="N53" s="408">
        <v>31</v>
      </c>
      <c r="O53" s="408">
        <f t="shared" si="8"/>
        <v>15.346534653465346</v>
      </c>
      <c r="P53" s="408">
        <v>146</v>
      </c>
      <c r="Q53" s="408">
        <f t="shared" si="9"/>
        <v>72.277227722772281</v>
      </c>
    </row>
    <row r="54" spans="1:18" x14ac:dyDescent="0.25">
      <c r="A54" s="409" t="s">
        <v>70</v>
      </c>
      <c r="B54" s="412">
        <v>766</v>
      </c>
      <c r="C54" s="407">
        <v>563</v>
      </c>
      <c r="D54" s="408">
        <v>73.498694516971284</v>
      </c>
      <c r="E54" s="407">
        <v>203</v>
      </c>
      <c r="F54" s="408">
        <v>26.50130548302872</v>
      </c>
      <c r="G54" s="408">
        <v>60.704960835509141</v>
      </c>
      <c r="H54" s="408">
        <v>64</v>
      </c>
      <c r="I54" s="408">
        <f t="shared" si="5"/>
        <v>8.3550913838120113</v>
      </c>
      <c r="J54" s="408">
        <v>33</v>
      </c>
      <c r="K54" s="408">
        <f t="shared" si="6"/>
        <v>4.3080939947780683</v>
      </c>
      <c r="L54" s="408">
        <v>70</v>
      </c>
      <c r="M54" s="408">
        <f t="shared" si="7"/>
        <v>9.1383812010443872</v>
      </c>
      <c r="N54" s="408">
        <v>134</v>
      </c>
      <c r="O54" s="408">
        <f t="shared" si="8"/>
        <v>17.493472584856399</v>
      </c>
      <c r="P54" s="408">
        <v>465</v>
      </c>
      <c r="Q54" s="408">
        <f t="shared" si="9"/>
        <v>60.704960835509141</v>
      </c>
    </row>
    <row r="55" spans="1:18" x14ac:dyDescent="0.25">
      <c r="A55" s="409" t="s">
        <v>71</v>
      </c>
      <c r="B55" s="412">
        <v>510</v>
      </c>
      <c r="C55" s="407">
        <v>350</v>
      </c>
      <c r="D55" s="408">
        <v>68.627450980392155</v>
      </c>
      <c r="E55" s="407">
        <v>160</v>
      </c>
      <c r="F55" s="408">
        <v>31.372549019607842</v>
      </c>
      <c r="G55" s="408">
        <v>78.235294117647058</v>
      </c>
      <c r="H55" s="408">
        <v>34</v>
      </c>
      <c r="I55" s="408">
        <f t="shared" si="5"/>
        <v>6.666666666666667</v>
      </c>
      <c r="J55" s="408">
        <v>5</v>
      </c>
      <c r="K55" s="408">
        <f t="shared" si="6"/>
        <v>0.98039215686274506</v>
      </c>
      <c r="L55" s="408">
        <v>19</v>
      </c>
      <c r="M55" s="408">
        <f t="shared" si="7"/>
        <v>3.7254901960784315</v>
      </c>
      <c r="N55" s="408">
        <v>53</v>
      </c>
      <c r="O55" s="408">
        <f t="shared" si="8"/>
        <v>10.392156862745098</v>
      </c>
      <c r="P55" s="408">
        <v>399</v>
      </c>
      <c r="Q55" s="408">
        <f t="shared" si="9"/>
        <v>78.235294117647058</v>
      </c>
    </row>
    <row r="56" spans="1:18" x14ac:dyDescent="0.25">
      <c r="A56" s="409" t="s">
        <v>72</v>
      </c>
      <c r="B56" s="412">
        <v>1410</v>
      </c>
      <c r="C56" s="407">
        <v>983</v>
      </c>
      <c r="D56" s="408">
        <v>69.716312056737593</v>
      </c>
      <c r="E56" s="407">
        <v>427</v>
      </c>
      <c r="F56" s="408">
        <v>30.283687943262411</v>
      </c>
      <c r="G56" s="408">
        <v>69.00709219858156</v>
      </c>
      <c r="H56" s="408">
        <v>134</v>
      </c>
      <c r="I56" s="408">
        <f t="shared" si="5"/>
        <v>9.5035460992907801</v>
      </c>
      <c r="J56" s="408">
        <v>28</v>
      </c>
      <c r="K56" s="408">
        <f t="shared" si="6"/>
        <v>1.9858156028368794</v>
      </c>
      <c r="L56" s="408">
        <v>70</v>
      </c>
      <c r="M56" s="408">
        <f t="shared" si="7"/>
        <v>4.9645390070921982</v>
      </c>
      <c r="N56" s="408">
        <v>205</v>
      </c>
      <c r="O56" s="408">
        <f t="shared" si="8"/>
        <v>14.539007092198581</v>
      </c>
      <c r="P56" s="408">
        <v>973</v>
      </c>
      <c r="Q56" s="408">
        <f t="shared" si="9"/>
        <v>69.00709219858156</v>
      </c>
    </row>
    <row r="57" spans="1:18" x14ac:dyDescent="0.25">
      <c r="A57" s="409" t="s">
        <v>73</v>
      </c>
      <c r="B57" s="412">
        <v>479</v>
      </c>
      <c r="C57" s="407">
        <v>347</v>
      </c>
      <c r="D57" s="408">
        <v>72.442588726513563</v>
      </c>
      <c r="E57" s="407">
        <v>132</v>
      </c>
      <c r="F57" s="408">
        <v>27.55741127348643</v>
      </c>
      <c r="G57" s="408">
        <v>72.442588726513563</v>
      </c>
      <c r="H57" s="408">
        <v>45</v>
      </c>
      <c r="I57" s="408">
        <f t="shared" si="5"/>
        <v>9.3945720250521916</v>
      </c>
      <c r="J57" s="408">
        <v>9</v>
      </c>
      <c r="K57" s="408">
        <f t="shared" si="6"/>
        <v>1.8789144050104385</v>
      </c>
      <c r="L57" s="408">
        <v>12</v>
      </c>
      <c r="M57" s="408">
        <f t="shared" si="7"/>
        <v>2.5052192066805845</v>
      </c>
      <c r="N57" s="408">
        <v>66</v>
      </c>
      <c r="O57" s="408">
        <f t="shared" si="8"/>
        <v>13.778705636743215</v>
      </c>
      <c r="P57" s="408">
        <v>347</v>
      </c>
      <c r="Q57" s="408">
        <f t="shared" si="9"/>
        <v>72.442588726513563</v>
      </c>
    </row>
    <row r="58" spans="1:18" x14ac:dyDescent="0.25">
      <c r="A58" s="409" t="s">
        <v>74</v>
      </c>
      <c r="B58" s="412">
        <v>1097</v>
      </c>
      <c r="C58" s="407">
        <v>895</v>
      </c>
      <c r="D58" s="408">
        <v>81.58614402917047</v>
      </c>
      <c r="E58" s="407">
        <v>202</v>
      </c>
      <c r="F58" s="408">
        <v>18.413855970829534</v>
      </c>
      <c r="G58" s="408">
        <v>74.20237010027347</v>
      </c>
      <c r="H58" s="408">
        <v>46</v>
      </c>
      <c r="I58" s="408">
        <f t="shared" si="5"/>
        <v>4.193254329990884</v>
      </c>
      <c r="J58" s="408">
        <v>9</v>
      </c>
      <c r="K58" s="408">
        <f t="shared" si="6"/>
        <v>0.82041932543299911</v>
      </c>
      <c r="L58" s="408">
        <v>37</v>
      </c>
      <c r="M58" s="408">
        <f t="shared" si="7"/>
        <v>3.372835004557885</v>
      </c>
      <c r="N58" s="408">
        <v>191</v>
      </c>
      <c r="O58" s="408">
        <f t="shared" si="8"/>
        <v>17.411121239744759</v>
      </c>
      <c r="P58" s="408">
        <v>814</v>
      </c>
      <c r="Q58" s="408">
        <f t="shared" si="9"/>
        <v>74.20237010027347</v>
      </c>
    </row>
    <row r="61" spans="1:18" ht="57.75" customHeight="1" x14ac:dyDescent="0.25">
      <c r="A61" s="549" t="s">
        <v>85</v>
      </c>
      <c r="B61" s="549" t="s">
        <v>1</v>
      </c>
      <c r="C61" s="637" t="s">
        <v>104</v>
      </c>
      <c r="D61" s="637"/>
      <c r="E61" s="637"/>
      <c r="F61" s="637"/>
      <c r="G61" s="457" t="s">
        <v>16</v>
      </c>
      <c r="H61" s="408"/>
      <c r="I61" s="641" t="s">
        <v>16</v>
      </c>
      <c r="J61" s="641"/>
      <c r="K61" s="641"/>
      <c r="L61" s="641"/>
      <c r="M61" s="641"/>
      <c r="N61" s="641"/>
      <c r="O61" s="641"/>
      <c r="P61" s="641"/>
      <c r="Q61" s="641"/>
      <c r="R61" s="641"/>
    </row>
    <row r="62" spans="1:18" x14ac:dyDescent="0.25">
      <c r="A62" s="549"/>
      <c r="B62" s="549"/>
      <c r="C62" s="407" t="s">
        <v>102</v>
      </c>
      <c r="D62" s="408" t="s">
        <v>83</v>
      </c>
      <c r="E62" s="407" t="s">
        <v>103</v>
      </c>
      <c r="F62" s="408" t="s">
        <v>83</v>
      </c>
      <c r="G62" s="408" t="s">
        <v>22</v>
      </c>
      <c r="H62" s="408" t="s">
        <v>83</v>
      </c>
      <c r="I62" s="408">
        <v>0</v>
      </c>
      <c r="J62" s="408" t="s">
        <v>83</v>
      </c>
      <c r="K62" s="408">
        <v>1</v>
      </c>
      <c r="L62" s="408" t="s">
        <v>83</v>
      </c>
      <c r="M62" s="408">
        <v>2</v>
      </c>
      <c r="N62" s="408" t="s">
        <v>83</v>
      </c>
      <c r="O62" s="408">
        <v>3</v>
      </c>
      <c r="P62" s="408" t="s">
        <v>83</v>
      </c>
      <c r="Q62" s="408">
        <v>4</v>
      </c>
      <c r="R62" s="408" t="s">
        <v>83</v>
      </c>
    </row>
    <row r="63" spans="1:18" x14ac:dyDescent="0.25">
      <c r="A63" s="449" t="s">
        <v>75</v>
      </c>
      <c r="B63" s="43">
        <v>305</v>
      </c>
      <c r="C63" s="407">
        <v>205</v>
      </c>
      <c r="D63" s="408">
        <v>67.213114754098356</v>
      </c>
      <c r="E63" s="407">
        <v>100</v>
      </c>
      <c r="F63" s="408">
        <v>32.786885245901637</v>
      </c>
      <c r="G63" s="408">
        <v>193</v>
      </c>
      <c r="H63" s="408">
        <v>63.278688524590166</v>
      </c>
      <c r="I63" s="408">
        <v>35</v>
      </c>
      <c r="J63" s="408">
        <v>11.475409836065573</v>
      </c>
      <c r="K63" s="408">
        <v>6</v>
      </c>
      <c r="L63" s="408">
        <v>1.9672131147540983</v>
      </c>
      <c r="M63" s="408">
        <v>29</v>
      </c>
      <c r="N63" s="408">
        <v>9.5081967213114762</v>
      </c>
      <c r="O63" s="408">
        <v>42</v>
      </c>
      <c r="P63" s="408">
        <v>13.770491803278688</v>
      </c>
      <c r="Q63" s="408">
        <v>193</v>
      </c>
      <c r="R63" s="408">
        <v>63.278688524590166</v>
      </c>
    </row>
    <row r="64" spans="1:18" x14ac:dyDescent="0.25">
      <c r="A64" s="447" t="s">
        <v>76</v>
      </c>
      <c r="B64" s="43">
        <v>1205</v>
      </c>
      <c r="C64" s="407">
        <v>960</v>
      </c>
      <c r="D64" s="408">
        <v>79.668049792531122</v>
      </c>
      <c r="E64" s="407">
        <v>245</v>
      </c>
      <c r="F64" s="408">
        <v>20.331950207468878</v>
      </c>
      <c r="G64" s="408">
        <v>900</v>
      </c>
      <c r="H64" s="408">
        <v>74.68879668049793</v>
      </c>
      <c r="I64" s="408">
        <v>94</v>
      </c>
      <c r="J64" s="408">
        <v>7.800829875518672</v>
      </c>
      <c r="K64" s="408">
        <v>14</v>
      </c>
      <c r="L64" s="408">
        <v>1.1618257261410789</v>
      </c>
      <c r="M64" s="408">
        <v>49</v>
      </c>
      <c r="N64" s="408">
        <v>4.0663900414937757</v>
      </c>
      <c r="O64" s="408">
        <v>148</v>
      </c>
      <c r="P64" s="408">
        <v>12.282157676348548</v>
      </c>
      <c r="Q64" s="408">
        <v>900</v>
      </c>
      <c r="R64" s="408">
        <v>74.68879668049793</v>
      </c>
    </row>
    <row r="65" spans="1:18" x14ac:dyDescent="0.25">
      <c r="A65" s="447" t="s">
        <v>77</v>
      </c>
      <c r="B65" s="43">
        <v>305</v>
      </c>
      <c r="C65" s="407">
        <v>256</v>
      </c>
      <c r="D65" s="408">
        <v>83.93442622950819</v>
      </c>
      <c r="E65" s="407">
        <v>49</v>
      </c>
      <c r="F65" s="408">
        <v>16.065573770491802</v>
      </c>
      <c r="G65" s="408">
        <v>235</v>
      </c>
      <c r="H65" s="408">
        <v>77.049180327868854</v>
      </c>
      <c r="I65" s="408">
        <v>16</v>
      </c>
      <c r="J65" s="408">
        <v>5.2459016393442619</v>
      </c>
      <c r="K65" s="408">
        <v>1</v>
      </c>
      <c r="L65" s="408">
        <v>0.32786885245901637</v>
      </c>
      <c r="M65" s="408">
        <v>8</v>
      </c>
      <c r="N65" s="408">
        <v>2.622950819672131</v>
      </c>
      <c r="O65" s="408">
        <v>45</v>
      </c>
      <c r="P65" s="408">
        <v>14.754098360655737</v>
      </c>
      <c r="Q65" s="408">
        <v>235</v>
      </c>
      <c r="R65" s="408">
        <v>77.049180327868854</v>
      </c>
    </row>
    <row r="66" spans="1:18" x14ac:dyDescent="0.25">
      <c r="A66" s="447" t="s">
        <v>78</v>
      </c>
      <c r="B66" s="43">
        <v>8052</v>
      </c>
      <c r="C66" s="407">
        <v>6370</v>
      </c>
      <c r="D66" s="408">
        <v>79.110779930452068</v>
      </c>
      <c r="E66" s="407">
        <v>1682</v>
      </c>
      <c r="F66" s="408">
        <v>20.889220069547939</v>
      </c>
      <c r="G66" s="408">
        <v>5909</v>
      </c>
      <c r="H66" s="408">
        <v>73.385494287133625</v>
      </c>
      <c r="I66" s="408">
        <v>489</v>
      </c>
      <c r="J66" s="408">
        <v>6.0730253353204171</v>
      </c>
      <c r="K66" s="408">
        <v>95</v>
      </c>
      <c r="L66" s="408">
        <v>1.1798310978638848</v>
      </c>
      <c r="M66" s="408">
        <v>305</v>
      </c>
      <c r="N66" s="408">
        <v>3.7878787878787881</v>
      </c>
      <c r="O66" s="408">
        <v>1254</v>
      </c>
      <c r="P66" s="408">
        <v>15.573770491803279</v>
      </c>
      <c r="Q66" s="408">
        <v>5909</v>
      </c>
      <c r="R66" s="408">
        <v>73.385494287133625</v>
      </c>
    </row>
    <row r="67" spans="1:18" x14ac:dyDescent="0.25">
      <c r="A67" s="447" t="s">
        <v>79</v>
      </c>
      <c r="B67" s="43">
        <v>3122</v>
      </c>
      <c r="C67" s="407">
        <v>2246</v>
      </c>
      <c r="D67" s="408">
        <v>71.941063420884049</v>
      </c>
      <c r="E67" s="407">
        <v>876</v>
      </c>
      <c r="F67" s="408">
        <v>28.058936579115951</v>
      </c>
      <c r="G67" s="408">
        <v>2211</v>
      </c>
      <c r="H67" s="408">
        <v>70.819987187700193</v>
      </c>
      <c r="I67" s="408">
        <v>273</v>
      </c>
      <c r="J67" s="408">
        <v>8.7443946188340806</v>
      </c>
      <c r="K67" s="408">
        <v>52</v>
      </c>
      <c r="L67" s="408">
        <v>1.6655989750160154</v>
      </c>
      <c r="M67" s="408">
        <v>166</v>
      </c>
      <c r="N67" s="408">
        <v>5.3171044202434334</v>
      </c>
      <c r="O67" s="408">
        <v>420</v>
      </c>
      <c r="P67" s="408">
        <v>13.452914798206278</v>
      </c>
      <c r="Q67" s="408">
        <v>2211</v>
      </c>
      <c r="R67" s="408">
        <v>70.819987187700193</v>
      </c>
    </row>
    <row r="68" spans="1:18" x14ac:dyDescent="0.25">
      <c r="A68" s="447" t="s">
        <v>80</v>
      </c>
      <c r="B68" s="43">
        <v>4707</v>
      </c>
      <c r="C68" s="407">
        <v>4121</v>
      </c>
      <c r="D68" s="408">
        <v>87.550456766517954</v>
      </c>
      <c r="E68" s="407">
        <v>586</v>
      </c>
      <c r="F68" s="408">
        <v>12.449543233482048</v>
      </c>
      <c r="G68" s="408">
        <v>3702</v>
      </c>
      <c r="H68" s="408">
        <v>78.648820905035052</v>
      </c>
      <c r="I68" s="408">
        <v>116</v>
      </c>
      <c r="J68" s="408">
        <v>2.4644147015083919</v>
      </c>
      <c r="K68" s="408">
        <v>11</v>
      </c>
      <c r="L68" s="408">
        <v>0.23369449755683025</v>
      </c>
      <c r="M68" s="408">
        <v>101</v>
      </c>
      <c r="N68" s="408">
        <v>2.1457403866581686</v>
      </c>
      <c r="O68" s="408">
        <v>777</v>
      </c>
      <c r="P68" s="408">
        <v>16.507329509241554</v>
      </c>
      <c r="Q68" s="408">
        <v>3702</v>
      </c>
      <c r="R68" s="408">
        <v>78.648820905035052</v>
      </c>
    </row>
    <row r="69" spans="1:18" x14ac:dyDescent="0.25">
      <c r="A69" s="447" t="s">
        <v>81</v>
      </c>
      <c r="B69" s="43">
        <v>2051</v>
      </c>
      <c r="C69" s="407">
        <v>1769</v>
      </c>
      <c r="D69" s="408">
        <v>86.250609458800582</v>
      </c>
      <c r="E69" s="407">
        <v>282</v>
      </c>
      <c r="F69" s="408">
        <v>13.749390541199414</v>
      </c>
      <c r="G69" s="408">
        <v>1507</v>
      </c>
      <c r="H69" s="408">
        <v>73.476352998537294</v>
      </c>
      <c r="I69" s="408">
        <v>58</v>
      </c>
      <c r="J69" s="408">
        <v>2.8278888347147735</v>
      </c>
      <c r="K69" s="408">
        <v>9</v>
      </c>
      <c r="L69" s="408">
        <v>0.43881033642125794</v>
      </c>
      <c r="M69" s="408">
        <v>48</v>
      </c>
      <c r="N69" s="408">
        <v>2.3403217942467087</v>
      </c>
      <c r="O69" s="408">
        <v>429</v>
      </c>
      <c r="P69" s="408">
        <v>20.916626036079961</v>
      </c>
      <c r="Q69" s="408">
        <v>1507</v>
      </c>
      <c r="R69" s="408">
        <v>73.476352998537294</v>
      </c>
    </row>
    <row r="70" spans="1:18" x14ac:dyDescent="0.25">
      <c r="A70" s="447" t="s">
        <v>82</v>
      </c>
      <c r="B70" s="43">
        <v>5516</v>
      </c>
      <c r="C70" s="407">
        <v>3968</v>
      </c>
      <c r="D70" s="408">
        <v>71.936185641769399</v>
      </c>
      <c r="E70" s="407">
        <v>1548</v>
      </c>
      <c r="F70" s="408">
        <v>28.063814358230601</v>
      </c>
      <c r="G70" s="408">
        <v>3689</v>
      </c>
      <c r="H70" s="408">
        <v>66.878172588832484</v>
      </c>
      <c r="I70" s="408">
        <v>478</v>
      </c>
      <c r="J70" s="408">
        <v>8.6656997824510515</v>
      </c>
      <c r="K70" s="408">
        <v>84</v>
      </c>
      <c r="L70" s="408">
        <v>1.5228426395939085</v>
      </c>
      <c r="M70" s="408">
        <v>322</v>
      </c>
      <c r="N70" s="408">
        <v>5.8375634517766501</v>
      </c>
      <c r="O70" s="408">
        <v>943</v>
      </c>
      <c r="P70" s="408">
        <v>17.095721537345902</v>
      </c>
      <c r="Q70" s="408">
        <v>3689</v>
      </c>
      <c r="R70" s="408">
        <v>66.878172588832484</v>
      </c>
    </row>
    <row r="71" spans="1:18" x14ac:dyDescent="0.25">
      <c r="A71" s="447" t="s">
        <v>94</v>
      </c>
      <c r="B71" s="43">
        <v>2418</v>
      </c>
      <c r="C71" s="407">
        <v>1758</v>
      </c>
      <c r="D71" s="408">
        <v>72.704714640198517</v>
      </c>
      <c r="E71" s="407">
        <v>660</v>
      </c>
      <c r="F71" s="408">
        <v>27.29528535980149</v>
      </c>
      <c r="G71" s="408">
        <v>1646</v>
      </c>
      <c r="H71" s="408">
        <v>68.072787427626139</v>
      </c>
      <c r="I71" s="408">
        <v>221</v>
      </c>
      <c r="J71" s="408">
        <v>9.1397849462365599</v>
      </c>
      <c r="K71" s="408">
        <v>33</v>
      </c>
      <c r="L71" s="408">
        <v>1.3647642679900744</v>
      </c>
      <c r="M71" s="408">
        <v>116</v>
      </c>
      <c r="N71" s="408">
        <v>4.7973531844499586</v>
      </c>
      <c r="O71" s="408">
        <v>402</v>
      </c>
      <c r="P71" s="408">
        <v>16.625310173697269</v>
      </c>
      <c r="Q71" s="408">
        <v>1646</v>
      </c>
      <c r="R71" s="408">
        <v>68.072787427626139</v>
      </c>
    </row>
    <row r="72" spans="1:18" x14ac:dyDescent="0.25">
      <c r="A72" s="447" t="s">
        <v>95</v>
      </c>
      <c r="B72" s="43">
        <v>6516</v>
      </c>
      <c r="C72" s="407">
        <v>4964</v>
      </c>
      <c r="D72" s="408">
        <v>76.181706568446899</v>
      </c>
      <c r="E72" s="407">
        <v>1552</v>
      </c>
      <c r="F72" s="408">
        <v>23.818293431553101</v>
      </c>
      <c r="G72" s="408">
        <v>3896</v>
      </c>
      <c r="H72" s="408">
        <v>59.791282995702886</v>
      </c>
      <c r="I72" s="408">
        <v>538</v>
      </c>
      <c r="J72" s="408">
        <v>8.2565991405770411</v>
      </c>
      <c r="K72" s="408">
        <v>101</v>
      </c>
      <c r="L72" s="408">
        <v>1.5500306936771024</v>
      </c>
      <c r="M72" s="408">
        <v>451</v>
      </c>
      <c r="N72" s="408">
        <v>6.921424186617557</v>
      </c>
      <c r="O72" s="408">
        <v>1530</v>
      </c>
      <c r="P72" s="408">
        <v>23.480662983425415</v>
      </c>
      <c r="Q72" s="408">
        <v>3896</v>
      </c>
      <c r="R72" s="408">
        <v>59.791282995702886</v>
      </c>
    </row>
    <row r="73" spans="1:18" x14ac:dyDescent="0.25">
      <c r="A73" s="447" t="s">
        <v>96</v>
      </c>
      <c r="B73" s="43">
        <v>2761</v>
      </c>
      <c r="C73" s="407">
        <v>2241</v>
      </c>
      <c r="D73" s="408">
        <v>81.166244114451288</v>
      </c>
      <c r="E73" s="407">
        <v>520</v>
      </c>
      <c r="F73" s="408">
        <v>18.833755885548715</v>
      </c>
      <c r="G73" s="408">
        <v>1772</v>
      </c>
      <c r="H73" s="408">
        <v>64.17964505613908</v>
      </c>
      <c r="I73" s="408">
        <v>85</v>
      </c>
      <c r="J73" s="408">
        <v>3.0785947120608474</v>
      </c>
      <c r="K73" s="408">
        <v>11</v>
      </c>
      <c r="L73" s="408">
        <v>0.39840637450199201</v>
      </c>
      <c r="M73" s="408">
        <v>116</v>
      </c>
      <c r="N73" s="408">
        <v>4.2013763129300976</v>
      </c>
      <c r="O73" s="408">
        <v>777</v>
      </c>
      <c r="P73" s="408">
        <v>28.141977544367982</v>
      </c>
      <c r="Q73" s="408">
        <v>1772</v>
      </c>
      <c r="R73" s="408">
        <v>64.17964505613908</v>
      </c>
    </row>
    <row r="74" spans="1:18" x14ac:dyDescent="0.25">
      <c r="A74" s="447" t="s">
        <v>97</v>
      </c>
      <c r="B74" s="43">
        <v>1522</v>
      </c>
      <c r="C74" s="407">
        <v>1087</v>
      </c>
      <c r="D74" s="408">
        <v>71.419185282523003</v>
      </c>
      <c r="E74" s="407">
        <v>435</v>
      </c>
      <c r="F74" s="408">
        <v>28.580814717477004</v>
      </c>
      <c r="G74" s="408">
        <v>1026</v>
      </c>
      <c r="H74" s="408">
        <v>67.411300919842319</v>
      </c>
      <c r="I74" s="408">
        <v>148</v>
      </c>
      <c r="J74" s="408">
        <v>9.7240473061760841</v>
      </c>
      <c r="K74" s="408">
        <v>26</v>
      </c>
      <c r="L74" s="408">
        <v>1.7082785808147174</v>
      </c>
      <c r="M74" s="408">
        <v>82</v>
      </c>
      <c r="N74" s="408">
        <v>5.3876478318002627</v>
      </c>
      <c r="O74" s="408">
        <v>240</v>
      </c>
      <c r="P74" s="408">
        <v>15.768725361366624</v>
      </c>
      <c r="Q74" s="408">
        <v>1026</v>
      </c>
      <c r="R74" s="408">
        <v>67.411300919842319</v>
      </c>
    </row>
    <row r="75" spans="1:18" x14ac:dyDescent="0.25">
      <c r="A75" s="447" t="s">
        <v>98</v>
      </c>
      <c r="B75" s="43">
        <v>2418</v>
      </c>
      <c r="C75" s="407">
        <v>1799</v>
      </c>
      <c r="D75" s="408">
        <v>74.40033085194375</v>
      </c>
      <c r="E75" s="407">
        <v>619</v>
      </c>
      <c r="F75" s="408">
        <v>25.599669148056243</v>
      </c>
      <c r="G75" s="408">
        <v>1750</v>
      </c>
      <c r="H75" s="408">
        <v>72.373862696443339</v>
      </c>
      <c r="I75" s="408">
        <v>185</v>
      </c>
      <c r="J75" s="408">
        <v>7.6509511993382961</v>
      </c>
      <c r="K75" s="408">
        <v>30</v>
      </c>
      <c r="L75" s="408">
        <v>1.2406947890818858</v>
      </c>
      <c r="M75" s="408">
        <v>100</v>
      </c>
      <c r="N75" s="408">
        <v>4.1356492969396195</v>
      </c>
      <c r="O75" s="408">
        <v>353</v>
      </c>
      <c r="P75" s="408">
        <v>14.598842018196857</v>
      </c>
      <c r="Q75" s="408">
        <v>1750</v>
      </c>
      <c r="R75" s="408">
        <v>72.373862696443339</v>
      </c>
    </row>
    <row r="76" spans="1:18" ht="15" customHeight="1" x14ac:dyDescent="0.25">
      <c r="A76" s="448" t="s">
        <v>99</v>
      </c>
      <c r="B76" s="43">
        <v>1619</v>
      </c>
      <c r="C76" s="407">
        <v>1317</v>
      </c>
      <c r="D76" s="408">
        <v>81.346510191476213</v>
      </c>
      <c r="E76" s="407">
        <v>302</v>
      </c>
      <c r="F76" s="408">
        <v>18.65348980852378</v>
      </c>
      <c r="G76" s="408">
        <v>578</v>
      </c>
      <c r="H76" s="408">
        <v>35.701050030883259</v>
      </c>
      <c r="I76" s="408">
        <v>72</v>
      </c>
      <c r="J76" s="408">
        <v>4.4471896232242125</v>
      </c>
      <c r="K76" s="408">
        <v>27</v>
      </c>
      <c r="L76" s="408">
        <v>1.6676961087090796</v>
      </c>
      <c r="M76" s="408">
        <v>246</v>
      </c>
      <c r="N76" s="408">
        <v>15.194564546016059</v>
      </c>
      <c r="O76" s="408">
        <v>696</v>
      </c>
      <c r="P76" s="408">
        <v>42.989499691167389</v>
      </c>
      <c r="Q76" s="408">
        <v>578</v>
      </c>
      <c r="R76" s="408">
        <v>35.701050030883259</v>
      </c>
    </row>
    <row r="77" spans="1:18" x14ac:dyDescent="0.25">
      <c r="A77" s="447" t="s">
        <v>100</v>
      </c>
      <c r="B77" s="43">
        <v>7022</v>
      </c>
      <c r="C77" s="407">
        <v>6383</v>
      </c>
      <c r="D77" s="408">
        <v>90.900028481913978</v>
      </c>
      <c r="E77" s="407">
        <v>639</v>
      </c>
      <c r="F77" s="408">
        <v>9.099971518086015</v>
      </c>
      <c r="G77" s="408">
        <v>6370</v>
      </c>
      <c r="H77" s="408">
        <v>90.714896041013958</v>
      </c>
      <c r="I77" s="408">
        <v>117</v>
      </c>
      <c r="J77" s="408">
        <v>1.6661919681002564</v>
      </c>
      <c r="K77" s="408">
        <v>13</v>
      </c>
      <c r="L77" s="408">
        <v>0.18513244090002848</v>
      </c>
      <c r="M77" s="408">
        <v>61</v>
      </c>
      <c r="N77" s="408">
        <v>0.86869837653090287</v>
      </c>
      <c r="O77" s="408">
        <v>461</v>
      </c>
      <c r="P77" s="408">
        <v>6.565081173454856</v>
      </c>
      <c r="Q77" s="408">
        <v>6370</v>
      </c>
      <c r="R77" s="408">
        <v>90.714896041013958</v>
      </c>
    </row>
  </sheetData>
  <mergeCells count="13">
    <mergeCell ref="C61:F61"/>
    <mergeCell ref="C2:F2"/>
    <mergeCell ref="A61:A62"/>
    <mergeCell ref="B61:B62"/>
    <mergeCell ref="I61:R61"/>
    <mergeCell ref="A2:A4"/>
    <mergeCell ref="G3:Q3"/>
    <mergeCell ref="G2:Q2"/>
    <mergeCell ref="B2:B4"/>
    <mergeCell ref="C3:C4"/>
    <mergeCell ref="D3:D4"/>
    <mergeCell ref="E3:E4"/>
    <mergeCell ref="F3:F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6"/>
  <sheetViews>
    <sheetView topLeftCell="A4" workbookViewId="0">
      <selection activeCell="D5" sqref="D5"/>
    </sheetView>
  </sheetViews>
  <sheetFormatPr defaultRowHeight="15.75" x14ac:dyDescent="0.25"/>
  <cols>
    <col min="1" max="1" width="27.28515625" style="392" customWidth="1"/>
    <col min="2" max="2" width="15.7109375" style="392" customWidth="1"/>
    <col min="3" max="3" width="11.140625" style="459" customWidth="1"/>
    <col min="4" max="4" width="10.28515625" style="431" customWidth="1"/>
    <col min="5" max="5" width="10.5703125" style="459" customWidth="1"/>
    <col min="6" max="6" width="9.140625" style="431"/>
    <col min="7" max="7" width="9.140625" style="392"/>
    <col min="8" max="8" width="9.140625" style="475"/>
    <col min="9" max="9" width="26.140625" style="392" customWidth="1"/>
    <col min="10" max="10" width="11.85546875" style="392" customWidth="1"/>
    <col min="11" max="16384" width="9.140625" style="392"/>
  </cols>
  <sheetData>
    <row r="1" spans="1:8" x14ac:dyDescent="0.25">
      <c r="A1" s="655"/>
      <c r="B1" s="656"/>
      <c r="C1" s="656"/>
      <c r="D1" s="656"/>
      <c r="E1" s="656"/>
      <c r="F1" s="656"/>
      <c r="G1" s="656"/>
      <c r="H1" s="657"/>
    </row>
    <row r="2" spans="1:8" ht="35.25" customHeight="1" x14ac:dyDescent="0.25">
      <c r="A2" s="658" t="s">
        <v>0</v>
      </c>
      <c r="B2" s="621" t="s">
        <v>1</v>
      </c>
      <c r="C2" s="652" t="s">
        <v>135</v>
      </c>
      <c r="D2" s="653"/>
      <c r="E2" s="653"/>
      <c r="F2" s="653"/>
      <c r="G2" s="653"/>
      <c r="H2" s="654"/>
    </row>
    <row r="3" spans="1:8" ht="48.75" customHeight="1" x14ac:dyDescent="0.25">
      <c r="A3" s="658"/>
      <c r="B3" s="621"/>
      <c r="C3" s="460" t="s">
        <v>136</v>
      </c>
      <c r="D3" s="463" t="s">
        <v>83</v>
      </c>
      <c r="E3" s="460" t="s">
        <v>137</v>
      </c>
      <c r="F3" s="463" t="s">
        <v>83</v>
      </c>
      <c r="G3" s="460" t="s">
        <v>138</v>
      </c>
      <c r="H3" s="427" t="s">
        <v>83</v>
      </c>
    </row>
    <row r="4" spans="1:8" x14ac:dyDescent="0.25">
      <c r="A4" s="428" t="s">
        <v>23</v>
      </c>
      <c r="B4" s="429">
        <v>1409</v>
      </c>
      <c r="C4" s="459">
        <v>1133</v>
      </c>
      <c r="D4" s="431">
        <f>C4*100/B4</f>
        <v>80.41163946061036</v>
      </c>
      <c r="E4" s="459">
        <v>254</v>
      </c>
      <c r="F4" s="431">
        <f>E4*100/B4</f>
        <v>18.026969481902057</v>
      </c>
      <c r="G4" s="459">
        <v>24</v>
      </c>
      <c r="H4" s="431">
        <f>G4*100/B4</f>
        <v>1.7033356990773598</v>
      </c>
    </row>
    <row r="5" spans="1:8" x14ac:dyDescent="0.25">
      <c r="A5" s="428" t="s">
        <v>24</v>
      </c>
      <c r="B5" s="429">
        <v>603</v>
      </c>
      <c r="C5" s="459">
        <v>545</v>
      </c>
      <c r="D5" s="431">
        <f t="shared" ref="D5:D54" si="0">C5*100/B5</f>
        <v>90.38142620232172</v>
      </c>
      <c r="E5" s="459">
        <v>55</v>
      </c>
      <c r="F5" s="431">
        <f t="shared" ref="F5:F57" si="1">E5*100/B5</f>
        <v>9.1210613598673298</v>
      </c>
      <c r="G5" s="459">
        <v>8</v>
      </c>
      <c r="H5" s="431">
        <f t="shared" ref="H5:H57" si="2">G5*100/B5</f>
        <v>1.3266998341625207</v>
      </c>
    </row>
    <row r="6" spans="1:8" x14ac:dyDescent="0.25">
      <c r="A6" s="428" t="s">
        <v>25</v>
      </c>
      <c r="B6" s="429">
        <v>406</v>
      </c>
      <c r="C6" s="459">
        <v>379</v>
      </c>
      <c r="D6" s="431">
        <f t="shared" si="0"/>
        <v>93.349753694581281</v>
      </c>
      <c r="E6" s="459">
        <v>27</v>
      </c>
      <c r="F6" s="431">
        <f t="shared" si="1"/>
        <v>6.6502463054187189</v>
      </c>
      <c r="G6" s="459">
        <v>5</v>
      </c>
      <c r="H6" s="431">
        <f t="shared" si="2"/>
        <v>1.2315270935960592</v>
      </c>
    </row>
    <row r="7" spans="1:8" x14ac:dyDescent="0.25">
      <c r="A7" s="432" t="s">
        <v>26</v>
      </c>
      <c r="B7" s="429">
        <v>435</v>
      </c>
      <c r="C7" s="459">
        <v>387</v>
      </c>
      <c r="D7" s="431">
        <f t="shared" si="0"/>
        <v>88.965517241379317</v>
      </c>
      <c r="E7" s="459">
        <v>46</v>
      </c>
      <c r="F7" s="431">
        <f t="shared" si="1"/>
        <v>10.574712643678161</v>
      </c>
      <c r="G7" s="459">
        <v>8</v>
      </c>
      <c r="H7" s="431">
        <f t="shared" si="2"/>
        <v>1.8390804597701149</v>
      </c>
    </row>
    <row r="8" spans="1:8" x14ac:dyDescent="0.25">
      <c r="A8" s="433" t="s">
        <v>27</v>
      </c>
      <c r="B8" s="429">
        <v>933</v>
      </c>
      <c r="C8" s="459">
        <v>768</v>
      </c>
      <c r="D8" s="431">
        <f t="shared" si="0"/>
        <v>82.315112540192928</v>
      </c>
      <c r="E8" s="459">
        <v>160</v>
      </c>
      <c r="F8" s="431">
        <f t="shared" si="1"/>
        <v>17.14898177920686</v>
      </c>
      <c r="G8" s="459">
        <v>11</v>
      </c>
      <c r="H8" s="431">
        <f t="shared" si="2"/>
        <v>1.1789924973204715</v>
      </c>
    </row>
    <row r="9" spans="1:8" x14ac:dyDescent="0.25">
      <c r="A9" s="433" t="s">
        <v>28</v>
      </c>
      <c r="B9" s="429">
        <v>1489</v>
      </c>
      <c r="C9" s="459">
        <v>1237</v>
      </c>
      <c r="D9" s="431">
        <f t="shared" si="0"/>
        <v>83.075889858965752</v>
      </c>
      <c r="E9" s="459">
        <v>228</v>
      </c>
      <c r="F9" s="431">
        <f t="shared" si="1"/>
        <v>15.312290127602418</v>
      </c>
      <c r="G9" s="459">
        <v>29</v>
      </c>
      <c r="H9" s="431">
        <f t="shared" si="2"/>
        <v>1.9476158495634655</v>
      </c>
    </row>
    <row r="10" spans="1:8" x14ac:dyDescent="0.25">
      <c r="A10" s="432" t="s">
        <v>29</v>
      </c>
      <c r="B10" s="429">
        <v>532</v>
      </c>
      <c r="C10" s="459">
        <v>500</v>
      </c>
      <c r="D10" s="431">
        <f t="shared" si="0"/>
        <v>93.984962406015043</v>
      </c>
      <c r="E10" s="459">
        <v>32</v>
      </c>
      <c r="F10" s="431">
        <f t="shared" si="1"/>
        <v>6.0150375939849621</v>
      </c>
      <c r="G10" s="459">
        <v>0</v>
      </c>
      <c r="H10" s="431">
        <f t="shared" si="2"/>
        <v>0</v>
      </c>
    </row>
    <row r="11" spans="1:8" x14ac:dyDescent="0.25">
      <c r="A11" s="428" t="s">
        <v>30</v>
      </c>
      <c r="B11" s="434">
        <v>530</v>
      </c>
      <c r="C11" s="459">
        <v>472</v>
      </c>
      <c r="D11" s="431">
        <f t="shared" si="0"/>
        <v>89.056603773584911</v>
      </c>
      <c r="E11" s="459">
        <v>50</v>
      </c>
      <c r="F11" s="431">
        <f t="shared" si="1"/>
        <v>9.433962264150944</v>
      </c>
      <c r="G11" s="459">
        <v>9</v>
      </c>
      <c r="H11" s="431">
        <f t="shared" si="2"/>
        <v>1.6981132075471699</v>
      </c>
    </row>
    <row r="12" spans="1:8" x14ac:dyDescent="0.25">
      <c r="A12" s="428" t="s">
        <v>31</v>
      </c>
      <c r="B12" s="429">
        <v>3402</v>
      </c>
      <c r="C12" s="459">
        <v>3115</v>
      </c>
      <c r="D12" s="431">
        <f t="shared" si="0"/>
        <v>91.563786008230451</v>
      </c>
      <c r="E12" s="459">
        <v>279</v>
      </c>
      <c r="F12" s="431">
        <f t="shared" si="1"/>
        <v>8.2010582010582009</v>
      </c>
      <c r="G12" s="459">
        <v>8</v>
      </c>
      <c r="H12" s="431">
        <f t="shared" si="2"/>
        <v>0.23515579071134626</v>
      </c>
    </row>
    <row r="13" spans="1:8" x14ac:dyDescent="0.25">
      <c r="A13" s="428" t="s">
        <v>32</v>
      </c>
      <c r="B13" s="429">
        <v>470</v>
      </c>
      <c r="C13" s="459">
        <v>396</v>
      </c>
      <c r="D13" s="431">
        <f t="shared" si="0"/>
        <v>84.255319148936167</v>
      </c>
      <c r="E13" s="459">
        <v>71</v>
      </c>
      <c r="F13" s="431">
        <f t="shared" si="1"/>
        <v>15.106382978723405</v>
      </c>
      <c r="G13" s="459">
        <v>3</v>
      </c>
      <c r="H13" s="431">
        <f t="shared" si="2"/>
        <v>0.63829787234042556</v>
      </c>
    </row>
    <row r="14" spans="1:8" x14ac:dyDescent="0.25">
      <c r="A14" s="428" t="s">
        <v>33</v>
      </c>
      <c r="B14" s="429">
        <v>3006</v>
      </c>
      <c r="C14" s="459">
        <v>2360</v>
      </c>
      <c r="D14" s="431">
        <f t="shared" si="0"/>
        <v>78.509647371922824</v>
      </c>
      <c r="E14" s="459">
        <v>578</v>
      </c>
      <c r="F14" s="431">
        <f t="shared" si="1"/>
        <v>19.228210246174317</v>
      </c>
      <c r="G14" s="459">
        <v>68</v>
      </c>
      <c r="H14" s="431">
        <f t="shared" si="2"/>
        <v>2.2621423819028608</v>
      </c>
    </row>
    <row r="15" spans="1:8" x14ac:dyDescent="0.25">
      <c r="A15" s="428" t="s">
        <v>34</v>
      </c>
      <c r="B15" s="429">
        <v>380</v>
      </c>
      <c r="C15" s="459">
        <v>322</v>
      </c>
      <c r="D15" s="431">
        <f t="shared" si="0"/>
        <v>84.736842105263165</v>
      </c>
      <c r="E15" s="459">
        <v>56</v>
      </c>
      <c r="F15" s="431">
        <f t="shared" si="1"/>
        <v>14.736842105263158</v>
      </c>
      <c r="G15" s="459">
        <v>2</v>
      </c>
      <c r="H15" s="431">
        <f t="shared" si="2"/>
        <v>0.52631578947368418</v>
      </c>
    </row>
    <row r="16" spans="1:8" x14ac:dyDescent="0.25">
      <c r="A16" s="428" t="s">
        <v>35</v>
      </c>
      <c r="B16" s="429">
        <v>1669</v>
      </c>
      <c r="C16" s="459">
        <v>1269</v>
      </c>
      <c r="D16" s="431">
        <f t="shared" si="0"/>
        <v>76.033553025763936</v>
      </c>
      <c r="E16" s="459">
        <v>362</v>
      </c>
      <c r="F16" s="431">
        <f t="shared" si="1"/>
        <v>21.689634511683643</v>
      </c>
      <c r="G16" s="459">
        <v>38</v>
      </c>
      <c r="H16" s="431">
        <f t="shared" si="2"/>
        <v>2.2768124625524266</v>
      </c>
    </row>
    <row r="17" spans="1:8" x14ac:dyDescent="0.25">
      <c r="A17" s="428" t="s">
        <v>36</v>
      </c>
      <c r="B17" s="429">
        <v>634</v>
      </c>
      <c r="C17" s="459">
        <v>543</v>
      </c>
      <c r="D17" s="431">
        <f t="shared" si="0"/>
        <v>85.646687697160885</v>
      </c>
      <c r="E17" s="459">
        <v>86</v>
      </c>
      <c r="F17" s="431">
        <f t="shared" si="1"/>
        <v>13.564668769716087</v>
      </c>
      <c r="G17" s="459">
        <v>5</v>
      </c>
      <c r="H17" s="431">
        <f t="shared" si="2"/>
        <v>0.78864353312302837</v>
      </c>
    </row>
    <row r="18" spans="1:8" x14ac:dyDescent="0.25">
      <c r="A18" s="428" t="s">
        <v>37</v>
      </c>
      <c r="B18" s="429">
        <v>1036</v>
      </c>
      <c r="C18" s="459">
        <v>953</v>
      </c>
      <c r="D18" s="431">
        <f t="shared" si="0"/>
        <v>91.988416988416986</v>
      </c>
      <c r="E18" s="459">
        <v>79</v>
      </c>
      <c r="F18" s="431">
        <f t="shared" si="1"/>
        <v>7.6254826254826256</v>
      </c>
      <c r="G18" s="459">
        <v>4</v>
      </c>
      <c r="H18" s="431">
        <f t="shared" si="2"/>
        <v>0.38610038610038611</v>
      </c>
    </row>
    <row r="19" spans="1:8" x14ac:dyDescent="0.25">
      <c r="A19" s="428" t="s">
        <v>38</v>
      </c>
      <c r="B19" s="429">
        <v>609</v>
      </c>
      <c r="C19" s="459">
        <v>483</v>
      </c>
      <c r="D19" s="431">
        <f t="shared" si="0"/>
        <v>79.310344827586206</v>
      </c>
      <c r="E19" s="459">
        <v>114</v>
      </c>
      <c r="F19" s="431">
        <f t="shared" si="1"/>
        <v>18.7192118226601</v>
      </c>
      <c r="G19" s="459">
        <v>12</v>
      </c>
      <c r="H19" s="431">
        <f t="shared" si="2"/>
        <v>1.9704433497536946</v>
      </c>
    </row>
    <row r="20" spans="1:8" x14ac:dyDescent="0.25">
      <c r="A20" s="428" t="s">
        <v>39</v>
      </c>
      <c r="B20" s="429">
        <v>402</v>
      </c>
      <c r="C20" s="459">
        <v>371</v>
      </c>
      <c r="D20" s="431">
        <f t="shared" si="0"/>
        <v>92.288557213930346</v>
      </c>
      <c r="E20" s="459">
        <v>28</v>
      </c>
      <c r="F20" s="431">
        <f t="shared" si="1"/>
        <v>6.9651741293532341</v>
      </c>
      <c r="G20" s="459">
        <v>3</v>
      </c>
      <c r="H20" s="431">
        <f t="shared" si="2"/>
        <v>0.74626865671641796</v>
      </c>
    </row>
    <row r="21" spans="1:8" x14ac:dyDescent="0.25">
      <c r="A21" s="428" t="s">
        <v>40</v>
      </c>
      <c r="B21" s="429">
        <v>474</v>
      </c>
      <c r="C21" s="459">
        <v>382</v>
      </c>
      <c r="D21" s="431">
        <f t="shared" si="0"/>
        <v>80.59071729957806</v>
      </c>
      <c r="E21" s="459">
        <v>83</v>
      </c>
      <c r="F21" s="431">
        <f t="shared" si="1"/>
        <v>17.510548523206751</v>
      </c>
      <c r="G21" s="459">
        <v>9</v>
      </c>
      <c r="H21" s="431">
        <f t="shared" si="2"/>
        <v>1.8987341772151898</v>
      </c>
    </row>
    <row r="22" spans="1:8" x14ac:dyDescent="0.25">
      <c r="A22" s="435" t="s">
        <v>129</v>
      </c>
      <c r="B22" s="429">
        <v>794</v>
      </c>
      <c r="C22" s="459">
        <v>569</v>
      </c>
      <c r="D22" s="431">
        <f t="shared" si="0"/>
        <v>71.662468513853909</v>
      </c>
      <c r="E22" s="459">
        <v>197</v>
      </c>
      <c r="F22" s="431">
        <f t="shared" si="1"/>
        <v>24.811083123425693</v>
      </c>
      <c r="G22" s="459">
        <v>28</v>
      </c>
      <c r="H22" s="431">
        <f t="shared" si="2"/>
        <v>3.5264483627204029</v>
      </c>
    </row>
    <row r="23" spans="1:8" x14ac:dyDescent="0.25">
      <c r="A23" s="435" t="s">
        <v>130</v>
      </c>
      <c r="B23" s="436">
        <v>811</v>
      </c>
      <c r="C23" s="459">
        <v>623</v>
      </c>
      <c r="D23" s="431">
        <f t="shared" si="0"/>
        <v>76.818742293464865</v>
      </c>
      <c r="E23" s="459">
        <v>169</v>
      </c>
      <c r="F23" s="431">
        <f t="shared" si="1"/>
        <v>20.838471023427868</v>
      </c>
      <c r="G23" s="459">
        <v>19</v>
      </c>
      <c r="H23" s="431">
        <f t="shared" si="2"/>
        <v>2.342786683107275</v>
      </c>
    </row>
    <row r="24" spans="1:8" x14ac:dyDescent="0.25">
      <c r="A24" s="428" t="s">
        <v>41</v>
      </c>
      <c r="B24" s="436">
        <v>911</v>
      </c>
      <c r="C24" s="459">
        <v>722</v>
      </c>
      <c r="D24" s="431">
        <f t="shared" si="0"/>
        <v>79.253567508232706</v>
      </c>
      <c r="E24" s="459">
        <v>175</v>
      </c>
      <c r="F24" s="431">
        <f t="shared" si="1"/>
        <v>19.20965971459934</v>
      </c>
      <c r="G24" s="459">
        <v>14</v>
      </c>
      <c r="H24" s="431">
        <f t="shared" si="2"/>
        <v>1.5367727771679474</v>
      </c>
    </row>
    <row r="25" spans="1:8" x14ac:dyDescent="0.25">
      <c r="A25" s="428" t="s">
        <v>42</v>
      </c>
      <c r="B25" s="436">
        <v>1842</v>
      </c>
      <c r="C25" s="459">
        <v>1527</v>
      </c>
      <c r="D25" s="431">
        <f t="shared" si="0"/>
        <v>82.899022801302934</v>
      </c>
      <c r="E25" s="459">
        <v>291</v>
      </c>
      <c r="F25" s="431">
        <f t="shared" si="1"/>
        <v>15.798045602605864</v>
      </c>
      <c r="G25" s="459">
        <v>24</v>
      </c>
      <c r="H25" s="431">
        <f t="shared" si="2"/>
        <v>1.3029315960912051</v>
      </c>
    </row>
    <row r="26" spans="1:8" x14ac:dyDescent="0.25">
      <c r="A26" s="428" t="s">
        <v>43</v>
      </c>
      <c r="B26" s="436">
        <v>215</v>
      </c>
      <c r="C26" s="459">
        <v>159</v>
      </c>
      <c r="D26" s="431">
        <f t="shared" si="0"/>
        <v>73.95348837209302</v>
      </c>
      <c r="E26" s="459">
        <v>50</v>
      </c>
      <c r="F26" s="431">
        <f t="shared" si="1"/>
        <v>23.255813953488371</v>
      </c>
      <c r="G26" s="459">
        <v>6</v>
      </c>
      <c r="H26" s="431">
        <f t="shared" si="2"/>
        <v>2.7906976744186047</v>
      </c>
    </row>
    <row r="27" spans="1:8" x14ac:dyDescent="0.25">
      <c r="A27" s="428" t="s">
        <v>44</v>
      </c>
      <c r="B27" s="436">
        <v>532</v>
      </c>
      <c r="C27" s="459">
        <v>458</v>
      </c>
      <c r="D27" s="431">
        <f t="shared" si="0"/>
        <v>86.090225563909769</v>
      </c>
      <c r="E27" s="459">
        <v>70</v>
      </c>
      <c r="F27" s="431">
        <f t="shared" si="1"/>
        <v>13.157894736842104</v>
      </c>
      <c r="G27" s="459">
        <v>10</v>
      </c>
      <c r="H27" s="431">
        <f t="shared" si="2"/>
        <v>1.8796992481203008</v>
      </c>
    </row>
    <row r="28" spans="1:8" x14ac:dyDescent="0.25">
      <c r="A28" s="428" t="s">
        <v>45</v>
      </c>
      <c r="B28" s="436">
        <v>347</v>
      </c>
      <c r="C28" s="459">
        <v>306</v>
      </c>
      <c r="D28" s="431">
        <f t="shared" si="0"/>
        <v>88.184438040345825</v>
      </c>
      <c r="E28" s="459">
        <v>39</v>
      </c>
      <c r="F28" s="431">
        <f t="shared" si="1"/>
        <v>11.239193083573488</v>
      </c>
      <c r="G28" s="459">
        <v>2</v>
      </c>
      <c r="H28" s="431">
        <f t="shared" si="2"/>
        <v>0.57636887608069165</v>
      </c>
    </row>
    <row r="29" spans="1:8" x14ac:dyDescent="0.25">
      <c r="A29" s="428" t="s">
        <v>46</v>
      </c>
      <c r="B29" s="436">
        <v>818</v>
      </c>
      <c r="C29" s="459">
        <v>721</v>
      </c>
      <c r="D29" s="431">
        <f t="shared" si="0"/>
        <v>88.141809290953546</v>
      </c>
      <c r="E29" s="459">
        <v>93</v>
      </c>
      <c r="F29" s="431">
        <f t="shared" si="1"/>
        <v>11.36919315403423</v>
      </c>
      <c r="G29" s="459">
        <v>4</v>
      </c>
      <c r="H29" s="431">
        <f t="shared" si="2"/>
        <v>0.48899755501222492</v>
      </c>
    </row>
    <row r="30" spans="1:8" x14ac:dyDescent="0.25">
      <c r="A30" s="428" t="s">
        <v>47</v>
      </c>
      <c r="B30" s="436">
        <v>933</v>
      </c>
      <c r="C30" s="459">
        <v>857</v>
      </c>
      <c r="D30" s="431">
        <f t="shared" si="0"/>
        <v>91.854233654876737</v>
      </c>
      <c r="E30" s="459">
        <v>75</v>
      </c>
      <c r="F30" s="431">
        <f t="shared" si="1"/>
        <v>8.0385852090032159</v>
      </c>
      <c r="G30" s="459">
        <v>1</v>
      </c>
      <c r="H30" s="431">
        <f t="shared" si="2"/>
        <v>0.10718113612004287</v>
      </c>
    </row>
    <row r="31" spans="1:8" x14ac:dyDescent="0.25">
      <c r="A31" s="428" t="s">
        <v>48</v>
      </c>
      <c r="B31" s="436">
        <v>2878</v>
      </c>
      <c r="C31" s="459">
        <v>2430</v>
      </c>
      <c r="D31" s="431">
        <f t="shared" si="0"/>
        <v>84.433634468380816</v>
      </c>
      <c r="E31" s="459">
        <v>406</v>
      </c>
      <c r="F31" s="431">
        <f t="shared" si="1"/>
        <v>14.107018763029881</v>
      </c>
      <c r="G31" s="459">
        <v>47</v>
      </c>
      <c r="H31" s="431">
        <f t="shared" si="2"/>
        <v>1.6330785267546908</v>
      </c>
    </row>
    <row r="32" spans="1:8" x14ac:dyDescent="0.25">
      <c r="A32" s="428" t="s">
        <v>49</v>
      </c>
      <c r="B32" s="436">
        <v>461</v>
      </c>
      <c r="C32" s="459">
        <v>403</v>
      </c>
      <c r="D32" s="431">
        <f t="shared" si="0"/>
        <v>87.418655097613879</v>
      </c>
      <c r="E32" s="459">
        <v>55</v>
      </c>
      <c r="F32" s="431">
        <f t="shared" si="1"/>
        <v>11.93058568329718</v>
      </c>
      <c r="G32" s="459">
        <v>3</v>
      </c>
      <c r="H32" s="431">
        <f t="shared" si="2"/>
        <v>0.65075921908893708</v>
      </c>
    </row>
    <row r="33" spans="1:8" x14ac:dyDescent="0.25">
      <c r="A33" s="428" t="s">
        <v>50</v>
      </c>
      <c r="B33" s="436">
        <v>536</v>
      </c>
      <c r="C33" s="459">
        <v>476</v>
      </c>
      <c r="D33" s="431">
        <f t="shared" si="0"/>
        <v>88.805970149253724</v>
      </c>
      <c r="E33" s="459">
        <v>55</v>
      </c>
      <c r="F33" s="431">
        <f t="shared" si="1"/>
        <v>10.261194029850746</v>
      </c>
      <c r="G33" s="459">
        <v>5</v>
      </c>
      <c r="H33" s="431">
        <f t="shared" si="2"/>
        <v>0.93283582089552242</v>
      </c>
    </row>
    <row r="34" spans="1:8" x14ac:dyDescent="0.25">
      <c r="A34" s="428" t="s">
        <v>51</v>
      </c>
      <c r="B34" s="436">
        <v>512</v>
      </c>
      <c r="C34" s="459">
        <v>406</v>
      </c>
      <c r="D34" s="431">
        <f t="shared" si="0"/>
        <v>79.296875</v>
      </c>
      <c r="E34" s="459">
        <v>96</v>
      </c>
      <c r="F34" s="431">
        <f t="shared" si="1"/>
        <v>18.75</v>
      </c>
      <c r="G34" s="459">
        <v>10</v>
      </c>
      <c r="H34" s="431">
        <f t="shared" si="2"/>
        <v>1.953125</v>
      </c>
    </row>
    <row r="35" spans="1:8" x14ac:dyDescent="0.25">
      <c r="A35" s="428" t="s">
        <v>52</v>
      </c>
      <c r="B35" s="436">
        <v>633</v>
      </c>
      <c r="C35" s="459">
        <v>509</v>
      </c>
      <c r="D35" s="431">
        <f t="shared" si="0"/>
        <v>80.41074249605056</v>
      </c>
      <c r="E35" s="459">
        <v>104</v>
      </c>
      <c r="F35" s="431">
        <f t="shared" si="1"/>
        <v>16.429699842022117</v>
      </c>
      <c r="G35" s="459">
        <v>20</v>
      </c>
      <c r="H35" s="431">
        <f t="shared" si="2"/>
        <v>3.1595576619273302</v>
      </c>
    </row>
    <row r="36" spans="1:8" x14ac:dyDescent="0.25">
      <c r="A36" s="428" t="s">
        <v>53</v>
      </c>
      <c r="B36" s="436">
        <v>788</v>
      </c>
      <c r="C36" s="459">
        <v>608</v>
      </c>
      <c r="D36" s="431">
        <f t="shared" si="0"/>
        <v>77.157360406091371</v>
      </c>
      <c r="E36" s="459">
        <v>156</v>
      </c>
      <c r="F36" s="431">
        <f t="shared" si="1"/>
        <v>19.796954314720811</v>
      </c>
      <c r="G36" s="459">
        <v>24</v>
      </c>
      <c r="H36" s="431">
        <f t="shared" si="2"/>
        <v>3.0456852791878171</v>
      </c>
    </row>
    <row r="37" spans="1:8" x14ac:dyDescent="0.25">
      <c r="A37" s="428" t="s">
        <v>54</v>
      </c>
      <c r="B37" s="436">
        <v>748</v>
      </c>
      <c r="C37" s="459">
        <v>678</v>
      </c>
      <c r="D37" s="431">
        <f t="shared" si="0"/>
        <v>90.641711229946523</v>
      </c>
      <c r="E37" s="459">
        <v>62</v>
      </c>
      <c r="F37" s="431">
        <f t="shared" si="1"/>
        <v>8.2887700534759361</v>
      </c>
      <c r="G37" s="459">
        <v>8</v>
      </c>
      <c r="H37" s="431">
        <f t="shared" si="2"/>
        <v>1.0695187165775402</v>
      </c>
    </row>
    <row r="38" spans="1:8" x14ac:dyDescent="0.25">
      <c r="A38" s="428" t="s">
        <v>55</v>
      </c>
      <c r="B38" s="436">
        <v>436</v>
      </c>
      <c r="C38" s="459">
        <v>350</v>
      </c>
      <c r="D38" s="431">
        <f t="shared" si="0"/>
        <v>80.275229357798167</v>
      </c>
      <c r="E38" s="459">
        <v>80</v>
      </c>
      <c r="F38" s="431">
        <f t="shared" si="1"/>
        <v>18.348623853211009</v>
      </c>
      <c r="G38" s="459">
        <v>6</v>
      </c>
      <c r="H38" s="431">
        <f t="shared" si="2"/>
        <v>1.3761467889908257</v>
      </c>
    </row>
    <row r="39" spans="1:8" x14ac:dyDescent="0.25">
      <c r="A39" s="428" t="s">
        <v>56</v>
      </c>
      <c r="B39" s="436">
        <v>491</v>
      </c>
      <c r="C39" s="459">
        <v>409</v>
      </c>
      <c r="D39" s="431">
        <f t="shared" si="0"/>
        <v>83.299389002036662</v>
      </c>
      <c r="E39" s="459">
        <v>74</v>
      </c>
      <c r="F39" s="431">
        <f t="shared" si="1"/>
        <v>15.071283095723015</v>
      </c>
      <c r="G39" s="459">
        <v>8</v>
      </c>
      <c r="H39" s="431">
        <f t="shared" si="2"/>
        <v>1.629327902240326</v>
      </c>
    </row>
    <row r="40" spans="1:8" x14ac:dyDescent="0.25">
      <c r="A40" s="428" t="s">
        <v>57</v>
      </c>
      <c r="B40" s="436">
        <v>1970</v>
      </c>
      <c r="C40" s="459">
        <v>1615</v>
      </c>
      <c r="D40" s="431">
        <f t="shared" si="0"/>
        <v>81.979695431472081</v>
      </c>
      <c r="E40" s="459">
        <v>322</v>
      </c>
      <c r="F40" s="431">
        <f t="shared" si="1"/>
        <v>16.345177664974621</v>
      </c>
      <c r="G40" s="459">
        <v>33</v>
      </c>
      <c r="H40" s="431">
        <f t="shared" si="2"/>
        <v>1.6751269035532994</v>
      </c>
    </row>
    <row r="41" spans="1:8" x14ac:dyDescent="0.25">
      <c r="A41" s="428" t="s">
        <v>58</v>
      </c>
      <c r="B41" s="436">
        <v>338</v>
      </c>
      <c r="C41" s="459">
        <v>287</v>
      </c>
      <c r="D41" s="431">
        <f t="shared" si="0"/>
        <v>84.911242603550292</v>
      </c>
      <c r="E41" s="459">
        <v>44</v>
      </c>
      <c r="F41" s="431">
        <f t="shared" si="1"/>
        <v>13.017751479289942</v>
      </c>
      <c r="G41" s="459">
        <v>7</v>
      </c>
      <c r="H41" s="431">
        <f t="shared" si="2"/>
        <v>2.0710059171597632</v>
      </c>
    </row>
    <row r="42" spans="1:8" x14ac:dyDescent="0.25">
      <c r="A42" s="428" t="s">
        <v>59</v>
      </c>
      <c r="B42" s="436">
        <v>551</v>
      </c>
      <c r="C42" s="459">
        <v>429</v>
      </c>
      <c r="D42" s="431">
        <f t="shared" si="0"/>
        <v>77.858439201451901</v>
      </c>
      <c r="E42" s="459">
        <v>107</v>
      </c>
      <c r="F42" s="431">
        <f t="shared" si="1"/>
        <v>19.41923774954628</v>
      </c>
      <c r="G42" s="459">
        <v>15</v>
      </c>
      <c r="H42" s="431">
        <f t="shared" si="2"/>
        <v>2.7223230490018149</v>
      </c>
    </row>
    <row r="43" spans="1:8" x14ac:dyDescent="0.25">
      <c r="A43" s="428" t="s">
        <v>60</v>
      </c>
      <c r="B43" s="436">
        <v>577</v>
      </c>
      <c r="C43" s="459">
        <v>482</v>
      </c>
      <c r="D43" s="431">
        <f t="shared" si="0"/>
        <v>83.535528596187177</v>
      </c>
      <c r="E43" s="459">
        <v>90</v>
      </c>
      <c r="F43" s="431">
        <f t="shared" si="1"/>
        <v>15.59792027729636</v>
      </c>
      <c r="G43" s="459">
        <v>5</v>
      </c>
      <c r="H43" s="431">
        <f t="shared" si="2"/>
        <v>0.86655112651646449</v>
      </c>
    </row>
    <row r="44" spans="1:8" x14ac:dyDescent="0.25">
      <c r="A44" s="428" t="s">
        <v>61</v>
      </c>
      <c r="B44" s="436">
        <v>645</v>
      </c>
      <c r="C44" s="459">
        <v>483</v>
      </c>
      <c r="D44" s="431">
        <f t="shared" si="0"/>
        <v>74.883720930232556</v>
      </c>
      <c r="E44" s="459">
        <v>140</v>
      </c>
      <c r="F44" s="431">
        <f t="shared" si="1"/>
        <v>21.705426356589147</v>
      </c>
      <c r="G44" s="459">
        <v>22</v>
      </c>
      <c r="H44" s="431">
        <f t="shared" si="2"/>
        <v>3.4108527131782944</v>
      </c>
    </row>
    <row r="45" spans="1:8" x14ac:dyDescent="0.25">
      <c r="A45" s="428" t="s">
        <v>62</v>
      </c>
      <c r="B45" s="436">
        <v>549</v>
      </c>
      <c r="C45" s="459">
        <v>424</v>
      </c>
      <c r="D45" s="431">
        <f t="shared" si="0"/>
        <v>77.231329690346087</v>
      </c>
      <c r="E45" s="459">
        <v>101</v>
      </c>
      <c r="F45" s="431">
        <f t="shared" si="1"/>
        <v>18.397085610200364</v>
      </c>
      <c r="G45" s="459">
        <v>24</v>
      </c>
      <c r="H45" s="431">
        <f t="shared" si="2"/>
        <v>4.3715846994535523</v>
      </c>
    </row>
    <row r="46" spans="1:8" x14ac:dyDescent="0.25">
      <c r="A46" s="428" t="s">
        <v>63</v>
      </c>
      <c r="B46" s="436">
        <v>443</v>
      </c>
      <c r="C46" s="459">
        <v>387</v>
      </c>
      <c r="D46" s="431">
        <f t="shared" si="0"/>
        <v>87.358916478555301</v>
      </c>
      <c r="E46" s="459">
        <v>49</v>
      </c>
      <c r="F46" s="431">
        <f t="shared" si="1"/>
        <v>11.060948081264108</v>
      </c>
      <c r="G46" s="459">
        <v>7</v>
      </c>
      <c r="H46" s="431">
        <f t="shared" si="2"/>
        <v>1.5801354401805869</v>
      </c>
    </row>
    <row r="47" spans="1:8" x14ac:dyDescent="0.25">
      <c r="A47" s="428" t="s">
        <v>64</v>
      </c>
      <c r="B47" s="436">
        <v>1506</v>
      </c>
      <c r="C47" s="459">
        <v>1266</v>
      </c>
      <c r="D47" s="431">
        <f t="shared" si="0"/>
        <v>84.063745019920319</v>
      </c>
      <c r="E47" s="459">
        <v>228</v>
      </c>
      <c r="F47" s="431">
        <f t="shared" si="1"/>
        <v>15.139442231075698</v>
      </c>
      <c r="G47" s="459">
        <v>12</v>
      </c>
      <c r="H47" s="431">
        <f t="shared" si="2"/>
        <v>0.79681274900398402</v>
      </c>
    </row>
    <row r="48" spans="1:8" x14ac:dyDescent="0.25">
      <c r="A48" s="428" t="s">
        <v>65</v>
      </c>
      <c r="B48" s="436">
        <v>537</v>
      </c>
      <c r="C48" s="459">
        <v>467</v>
      </c>
      <c r="D48" s="431">
        <f t="shared" si="0"/>
        <v>86.964618249534453</v>
      </c>
      <c r="E48" s="459">
        <v>65</v>
      </c>
      <c r="F48" s="431">
        <f t="shared" si="1"/>
        <v>12.104283054003725</v>
      </c>
      <c r="G48" s="459">
        <v>5</v>
      </c>
      <c r="H48" s="431">
        <f t="shared" si="2"/>
        <v>0.93109869646182497</v>
      </c>
    </row>
    <row r="49" spans="1:8" x14ac:dyDescent="0.25">
      <c r="A49" s="428" t="s">
        <v>66</v>
      </c>
      <c r="B49" s="436">
        <v>4194</v>
      </c>
      <c r="C49" s="459">
        <v>3163</v>
      </c>
      <c r="D49" s="431">
        <f t="shared" si="0"/>
        <v>75.41726275631855</v>
      </c>
      <c r="E49" s="459">
        <v>928</v>
      </c>
      <c r="F49" s="431">
        <f t="shared" si="1"/>
        <v>22.126847877920838</v>
      </c>
      <c r="G49" s="459">
        <v>103</v>
      </c>
      <c r="H49" s="431">
        <f t="shared" si="2"/>
        <v>2.4558893657606102</v>
      </c>
    </row>
    <row r="50" spans="1:8" x14ac:dyDescent="0.25">
      <c r="A50" s="428" t="s">
        <v>67</v>
      </c>
      <c r="B50" s="436">
        <v>4626</v>
      </c>
      <c r="C50" s="459">
        <v>3935</v>
      </c>
      <c r="D50" s="431">
        <f t="shared" si="0"/>
        <v>85.062689148292264</v>
      </c>
      <c r="E50" s="459">
        <v>611</v>
      </c>
      <c r="F50" s="431">
        <f t="shared" si="1"/>
        <v>13.20795503674881</v>
      </c>
      <c r="G50" s="459">
        <v>80</v>
      </c>
      <c r="H50" s="431">
        <f t="shared" si="2"/>
        <v>1.7293558149589279</v>
      </c>
    </row>
    <row r="51" spans="1:8" x14ac:dyDescent="0.25">
      <c r="A51" s="428" t="s">
        <v>68</v>
      </c>
      <c r="B51" s="436">
        <v>2383</v>
      </c>
      <c r="C51" s="459">
        <v>1794</v>
      </c>
      <c r="D51" s="431">
        <f t="shared" si="0"/>
        <v>75.283256399496437</v>
      </c>
      <c r="E51" s="459">
        <v>533</v>
      </c>
      <c r="F51" s="431">
        <f t="shared" si="1"/>
        <v>22.366764582459083</v>
      </c>
      <c r="G51" s="459">
        <v>56</v>
      </c>
      <c r="H51" s="431">
        <f t="shared" si="2"/>
        <v>2.3499790180444817</v>
      </c>
    </row>
    <row r="52" spans="1:8" x14ac:dyDescent="0.25">
      <c r="A52" s="428" t="s">
        <v>69</v>
      </c>
      <c r="B52" s="436">
        <v>202</v>
      </c>
      <c r="C52" s="459">
        <v>167</v>
      </c>
      <c r="D52" s="431">
        <f t="shared" si="0"/>
        <v>82.67326732673267</v>
      </c>
      <c r="E52" s="459">
        <v>32</v>
      </c>
      <c r="F52" s="431">
        <f t="shared" si="1"/>
        <v>15.841584158415841</v>
      </c>
      <c r="G52" s="459">
        <v>3</v>
      </c>
      <c r="H52" s="431">
        <f t="shared" si="2"/>
        <v>1.4851485148514851</v>
      </c>
    </row>
    <row r="53" spans="1:8" x14ac:dyDescent="0.25">
      <c r="A53" s="428" t="s">
        <v>70</v>
      </c>
      <c r="B53" s="436">
        <v>766</v>
      </c>
      <c r="C53" s="459">
        <v>596</v>
      </c>
      <c r="D53" s="431">
        <f t="shared" si="0"/>
        <v>77.806788511749346</v>
      </c>
      <c r="E53" s="459">
        <v>152</v>
      </c>
      <c r="F53" s="431">
        <f t="shared" si="1"/>
        <v>19.843342036553526</v>
      </c>
      <c r="G53" s="459">
        <v>18</v>
      </c>
      <c r="H53" s="431">
        <f t="shared" si="2"/>
        <v>2.3498694516971281</v>
      </c>
    </row>
    <row r="54" spans="1:8" x14ac:dyDescent="0.25">
      <c r="A54" s="428" t="s">
        <v>71</v>
      </c>
      <c r="B54" s="436">
        <v>510</v>
      </c>
      <c r="C54" s="459">
        <v>471</v>
      </c>
      <c r="D54" s="431">
        <f t="shared" si="0"/>
        <v>92.352941176470594</v>
      </c>
      <c r="E54" s="459">
        <v>35</v>
      </c>
      <c r="F54" s="431">
        <f t="shared" si="1"/>
        <v>6.8627450980392153</v>
      </c>
      <c r="G54" s="459">
        <v>3</v>
      </c>
      <c r="H54" s="431">
        <f t="shared" si="2"/>
        <v>0.58823529411764708</v>
      </c>
    </row>
    <row r="55" spans="1:8" x14ac:dyDescent="0.25">
      <c r="A55" s="428" t="s">
        <v>72</v>
      </c>
      <c r="B55" s="436">
        <v>1410</v>
      </c>
      <c r="C55" s="459">
        <v>1000</v>
      </c>
      <c r="D55" s="431">
        <f>C55*100/B55</f>
        <v>70.921985815602838</v>
      </c>
      <c r="E55" s="459">
        <v>345</v>
      </c>
      <c r="F55" s="431">
        <f t="shared" si="1"/>
        <v>24.468085106382979</v>
      </c>
      <c r="G55" s="459">
        <v>34</v>
      </c>
      <c r="H55" s="431">
        <f t="shared" si="2"/>
        <v>2.4113475177304964</v>
      </c>
    </row>
    <row r="56" spans="1:8" x14ac:dyDescent="0.25">
      <c r="A56" s="428" t="s">
        <v>73</v>
      </c>
      <c r="B56" s="436">
        <v>479</v>
      </c>
      <c r="C56" s="459">
        <v>423</v>
      </c>
      <c r="D56" s="431">
        <f t="shared" ref="D56:D57" si="3">C56*100/B56</f>
        <v>88.308977035490599</v>
      </c>
      <c r="E56" s="459">
        <v>52</v>
      </c>
      <c r="F56" s="431">
        <f t="shared" si="1"/>
        <v>10.855949895615867</v>
      </c>
      <c r="G56" s="459">
        <v>4</v>
      </c>
      <c r="H56" s="431">
        <f t="shared" si="2"/>
        <v>0.83507306889352817</v>
      </c>
    </row>
    <row r="57" spans="1:8" x14ac:dyDescent="0.25">
      <c r="A57" s="428" t="s">
        <v>74</v>
      </c>
      <c r="B57" s="436">
        <v>1097</v>
      </c>
      <c r="C57" s="459">
        <v>945</v>
      </c>
      <c r="D57" s="431">
        <f t="shared" si="3"/>
        <v>86.144029170464904</v>
      </c>
      <c r="E57" s="459">
        <v>142</v>
      </c>
      <c r="F57" s="431">
        <f t="shared" si="1"/>
        <v>12.944393801276208</v>
      </c>
      <c r="G57" s="459">
        <v>10</v>
      </c>
      <c r="H57" s="431">
        <f t="shared" si="2"/>
        <v>0.91157702825888787</v>
      </c>
    </row>
    <row r="58" spans="1:8" x14ac:dyDescent="0.25">
      <c r="A58" s="461"/>
      <c r="B58" s="461"/>
      <c r="C58" s="461"/>
      <c r="D58" s="462"/>
      <c r="E58" s="461"/>
      <c r="F58" s="462"/>
      <c r="G58" s="461"/>
      <c r="H58" s="462"/>
    </row>
    <row r="59" spans="1:8" x14ac:dyDescent="0.25">
      <c r="A59" s="461"/>
      <c r="B59" s="461"/>
      <c r="C59" s="461"/>
      <c r="D59" s="462"/>
      <c r="E59" s="461"/>
      <c r="F59" s="462"/>
      <c r="G59" s="461"/>
      <c r="H59" s="462"/>
    </row>
    <row r="60" spans="1:8" ht="33.75" customHeight="1" x14ac:dyDescent="0.25">
      <c r="A60" s="549" t="s">
        <v>85</v>
      </c>
      <c r="B60" s="549" t="s">
        <v>1</v>
      </c>
      <c r="C60" s="652" t="s">
        <v>135</v>
      </c>
      <c r="D60" s="653"/>
      <c r="E60" s="653"/>
      <c r="F60" s="653"/>
      <c r="G60" s="653"/>
      <c r="H60" s="654"/>
    </row>
    <row r="61" spans="1:8" ht="48" customHeight="1" x14ac:dyDescent="0.25">
      <c r="A61" s="549"/>
      <c r="B61" s="549"/>
      <c r="C61" s="460" t="s">
        <v>136</v>
      </c>
      <c r="D61" s="463" t="s">
        <v>83</v>
      </c>
      <c r="E61" s="460" t="s">
        <v>137</v>
      </c>
      <c r="F61" s="463" t="s">
        <v>83</v>
      </c>
      <c r="G61" s="460" t="s">
        <v>138</v>
      </c>
      <c r="H61" s="427" t="s">
        <v>83</v>
      </c>
    </row>
    <row r="62" spans="1:8" x14ac:dyDescent="0.25">
      <c r="A62" s="449" t="s">
        <v>75</v>
      </c>
      <c r="B62" s="43">
        <v>305</v>
      </c>
      <c r="C62" s="459">
        <v>240</v>
      </c>
      <c r="D62" s="431">
        <f t="shared" ref="D62" si="4">C62*100/B62</f>
        <v>78.688524590163937</v>
      </c>
      <c r="E62" s="459">
        <v>58</v>
      </c>
      <c r="F62" s="431">
        <f t="shared" ref="F62" si="5">E62*100/B62</f>
        <v>19.016393442622952</v>
      </c>
      <c r="G62" s="459">
        <v>7</v>
      </c>
      <c r="H62" s="431">
        <f>G62*100/B62</f>
        <v>2.2950819672131146</v>
      </c>
    </row>
    <row r="63" spans="1:8" x14ac:dyDescent="0.25">
      <c r="A63" s="449" t="s">
        <v>76</v>
      </c>
      <c r="B63" s="43">
        <v>1205</v>
      </c>
      <c r="C63" s="459">
        <v>1035</v>
      </c>
      <c r="D63" s="431">
        <v>93.941908713692939</v>
      </c>
      <c r="E63" s="459">
        <v>155</v>
      </c>
      <c r="F63" s="431">
        <v>6.0580912863070537</v>
      </c>
      <c r="G63" s="459">
        <v>15</v>
      </c>
      <c r="H63" s="431">
        <f t="shared" ref="H63:H76" si="6">G63*100/B63</f>
        <v>1.2448132780082988</v>
      </c>
    </row>
    <row r="64" spans="1:8" x14ac:dyDescent="0.25">
      <c r="A64" s="449" t="s">
        <v>77</v>
      </c>
      <c r="B64" s="43">
        <v>305</v>
      </c>
      <c r="C64" s="459">
        <v>282</v>
      </c>
      <c r="D64" s="431">
        <v>97.377049180327873</v>
      </c>
      <c r="E64" s="459">
        <v>22</v>
      </c>
      <c r="F64" s="431">
        <v>2.622950819672131</v>
      </c>
      <c r="G64" s="459">
        <v>1</v>
      </c>
      <c r="H64" s="431">
        <f t="shared" si="6"/>
        <v>0.32786885245901637</v>
      </c>
    </row>
    <row r="65" spans="1:11" x14ac:dyDescent="0.25">
      <c r="A65" s="449" t="s">
        <v>78</v>
      </c>
      <c r="B65" s="43">
        <v>8052</v>
      </c>
      <c r="C65" s="459">
        <v>7369</v>
      </c>
      <c r="D65" s="431">
        <v>95.479384003974204</v>
      </c>
      <c r="E65" s="459">
        <v>650</v>
      </c>
      <c r="F65" s="431">
        <v>4.5206159960258319</v>
      </c>
      <c r="G65" s="459">
        <v>33</v>
      </c>
      <c r="H65" s="431">
        <f t="shared" si="6"/>
        <v>0.4098360655737705</v>
      </c>
    </row>
    <row r="66" spans="1:11" x14ac:dyDescent="0.25">
      <c r="A66" s="449" t="s">
        <v>79</v>
      </c>
      <c r="B66" s="43">
        <v>3122</v>
      </c>
      <c r="C66" s="459">
        <v>2662</v>
      </c>
      <c r="D66" s="431">
        <v>94.106342088404872</v>
      </c>
      <c r="E66" s="459">
        <v>432</v>
      </c>
      <c r="F66" s="431">
        <v>5.8936579115951311</v>
      </c>
      <c r="G66" s="459">
        <v>28</v>
      </c>
      <c r="H66" s="431">
        <f t="shared" si="6"/>
        <v>0.89686098654708524</v>
      </c>
    </row>
    <row r="67" spans="1:11" x14ac:dyDescent="0.25">
      <c r="A67" s="449" t="s">
        <v>80</v>
      </c>
      <c r="B67" s="43">
        <v>4707</v>
      </c>
      <c r="C67" s="459">
        <v>4122</v>
      </c>
      <c r="D67" s="431">
        <v>98.151688973868701</v>
      </c>
      <c r="E67" s="459">
        <v>557</v>
      </c>
      <c r="F67" s="431">
        <v>1.8483110261312938</v>
      </c>
      <c r="G67" s="459">
        <v>28</v>
      </c>
      <c r="H67" s="431">
        <f t="shared" si="6"/>
        <v>0.59485872105374971</v>
      </c>
    </row>
    <row r="68" spans="1:11" x14ac:dyDescent="0.25">
      <c r="A68" s="449" t="s">
        <v>81</v>
      </c>
      <c r="B68" s="43">
        <v>2051</v>
      </c>
      <c r="C68" s="459">
        <v>1852</v>
      </c>
      <c r="D68" s="431">
        <v>98.000975134080932</v>
      </c>
      <c r="E68" s="459">
        <v>185</v>
      </c>
      <c r="F68" s="431">
        <v>1.9990248659190639</v>
      </c>
      <c r="G68" s="459">
        <v>16</v>
      </c>
      <c r="H68" s="431">
        <f t="shared" si="6"/>
        <v>0.78010726474890302</v>
      </c>
    </row>
    <row r="69" spans="1:11" x14ac:dyDescent="0.25">
      <c r="A69" s="449" t="s">
        <v>82</v>
      </c>
      <c r="B69" s="43">
        <v>5516</v>
      </c>
      <c r="C69" s="459">
        <v>4614</v>
      </c>
      <c r="D69" s="431">
        <v>93.654822335025386</v>
      </c>
      <c r="E69" s="459">
        <v>830</v>
      </c>
      <c r="F69" s="431">
        <v>6.345177664974619</v>
      </c>
      <c r="G69" s="459">
        <v>72</v>
      </c>
      <c r="H69" s="431">
        <f t="shared" si="6"/>
        <v>1.3052936910804931</v>
      </c>
    </row>
    <row r="70" spans="1:11" x14ac:dyDescent="0.25">
      <c r="A70" s="449" t="s">
        <v>94</v>
      </c>
      <c r="B70" s="43">
        <v>2418</v>
      </c>
      <c r="C70" s="459">
        <v>2170</v>
      </c>
      <c r="D70" s="431">
        <v>93.424317617866009</v>
      </c>
      <c r="E70" s="459">
        <v>241</v>
      </c>
      <c r="F70" s="431">
        <v>6.5756823821339951</v>
      </c>
      <c r="G70" s="459">
        <v>7</v>
      </c>
      <c r="H70" s="431">
        <f t="shared" si="6"/>
        <v>0.28949545078577338</v>
      </c>
    </row>
    <row r="71" spans="1:11" x14ac:dyDescent="0.25">
      <c r="A71" s="449" t="s">
        <v>95</v>
      </c>
      <c r="B71" s="43">
        <v>6516</v>
      </c>
      <c r="C71" s="459">
        <v>5442</v>
      </c>
      <c r="D71" s="431">
        <v>94.950890116635975</v>
      </c>
      <c r="E71" s="459">
        <v>720</v>
      </c>
      <c r="F71" s="431">
        <v>5.0491098833640269</v>
      </c>
      <c r="G71" s="459">
        <v>25</v>
      </c>
      <c r="H71" s="431">
        <f t="shared" si="6"/>
        <v>0.38367096378146104</v>
      </c>
    </row>
    <row r="72" spans="1:11" x14ac:dyDescent="0.25">
      <c r="A72" s="449" t="s">
        <v>96</v>
      </c>
      <c r="B72" s="43">
        <v>2761</v>
      </c>
      <c r="C72" s="459">
        <v>2335</v>
      </c>
      <c r="D72" s="431">
        <v>97.211155378486055</v>
      </c>
      <c r="E72" s="459">
        <v>403</v>
      </c>
      <c r="F72" s="431">
        <v>2.7888446215139444</v>
      </c>
      <c r="G72" s="459">
        <v>23</v>
      </c>
      <c r="H72" s="431">
        <f t="shared" si="6"/>
        <v>0.83303151032234701</v>
      </c>
    </row>
    <row r="73" spans="1:11" x14ac:dyDescent="0.25">
      <c r="A73" s="449" t="s">
        <v>97</v>
      </c>
      <c r="B73" s="43">
        <v>1522</v>
      </c>
      <c r="C73" s="459">
        <v>1351</v>
      </c>
      <c r="D73" s="431">
        <v>90.998685939553226</v>
      </c>
      <c r="E73" s="459">
        <v>162</v>
      </c>
      <c r="F73" s="431">
        <v>9.0013140604467807</v>
      </c>
      <c r="G73" s="459">
        <v>9</v>
      </c>
      <c r="H73" s="431">
        <f t="shared" si="6"/>
        <v>0.59132720105124836</v>
      </c>
    </row>
    <row r="74" spans="1:11" x14ac:dyDescent="0.25">
      <c r="A74" s="449" t="s">
        <v>98</v>
      </c>
      <c r="B74" s="43">
        <v>2418</v>
      </c>
      <c r="C74" s="459">
        <v>2175</v>
      </c>
      <c r="D74" s="431">
        <v>94.375516956162116</v>
      </c>
      <c r="E74" s="459">
        <v>226</v>
      </c>
      <c r="F74" s="431">
        <v>5.6244830438378823</v>
      </c>
      <c r="G74" s="459">
        <v>17</v>
      </c>
      <c r="H74" s="431">
        <f t="shared" si="6"/>
        <v>0.70306038047973529</v>
      </c>
    </row>
    <row r="75" spans="1:11" ht="15.75" customHeight="1" x14ac:dyDescent="0.25">
      <c r="A75" s="449" t="s">
        <v>99</v>
      </c>
      <c r="B75" s="43">
        <v>1619</v>
      </c>
      <c r="C75" s="459">
        <v>1342</v>
      </c>
      <c r="D75" s="431">
        <v>96.541074737492281</v>
      </c>
      <c r="E75" s="459">
        <v>271</v>
      </c>
      <c r="F75" s="431">
        <v>3.4589252625077207</v>
      </c>
      <c r="G75" s="459">
        <v>6</v>
      </c>
      <c r="H75" s="431">
        <f t="shared" si="6"/>
        <v>0.37059913526868438</v>
      </c>
    </row>
    <row r="76" spans="1:11" x14ac:dyDescent="0.25">
      <c r="A76" s="449" t="s">
        <v>100</v>
      </c>
      <c r="B76" s="43">
        <v>7022</v>
      </c>
      <c r="C76" s="459">
        <v>6715</v>
      </c>
      <c r="D76" s="431">
        <v>98.433494730845908</v>
      </c>
      <c r="E76" s="459">
        <v>295</v>
      </c>
      <c r="F76" s="431">
        <v>1.5665052691540871</v>
      </c>
      <c r="G76" s="459">
        <v>12</v>
      </c>
      <c r="H76" s="431">
        <f t="shared" si="6"/>
        <v>0.17089148390771861</v>
      </c>
    </row>
    <row r="77" spans="1:11" s="461" customFormat="1" x14ac:dyDescent="0.25">
      <c r="D77" s="462"/>
      <c r="F77" s="462"/>
      <c r="H77" s="462"/>
    </row>
    <row r="78" spans="1:11" s="461" customFormat="1" x14ac:dyDescent="0.25">
      <c r="D78" s="462"/>
      <c r="F78" s="462"/>
      <c r="H78" s="462"/>
    </row>
    <row r="79" spans="1:11" s="461" customFormat="1" x14ac:dyDescent="0.25">
      <c r="B79" s="466">
        <f>B81+B82+B83</f>
        <v>49539</v>
      </c>
      <c r="C79" s="466"/>
      <c r="D79" s="466">
        <f>D81+D82+D83</f>
        <v>55888</v>
      </c>
      <c r="F79" s="462"/>
      <c r="H79" s="462"/>
    </row>
    <row r="80" spans="1:11" s="461" customFormat="1" ht="92.25" customHeight="1" x14ac:dyDescent="0.25">
      <c r="A80" s="464" t="s">
        <v>18</v>
      </c>
      <c r="B80" s="465" t="s">
        <v>139</v>
      </c>
      <c r="C80" s="465" t="s">
        <v>140</v>
      </c>
      <c r="D80" s="465" t="s">
        <v>141</v>
      </c>
      <c r="E80" s="465" t="s">
        <v>140</v>
      </c>
      <c r="F80" s="466"/>
      <c r="G80" s="466">
        <v>920</v>
      </c>
      <c r="H80" s="474"/>
      <c r="I80" s="472" t="s">
        <v>142</v>
      </c>
      <c r="J80" s="464" t="s">
        <v>143</v>
      </c>
      <c r="K80" s="464" t="s">
        <v>144</v>
      </c>
    </row>
    <row r="81" spans="1:11" s="461" customFormat="1" x14ac:dyDescent="0.25">
      <c r="A81" s="467" t="s">
        <v>145</v>
      </c>
      <c r="B81" s="468">
        <v>312</v>
      </c>
      <c r="C81" s="469">
        <f>B81*100/B79</f>
        <v>0.62980681886998124</v>
      </c>
      <c r="D81" s="468">
        <v>920</v>
      </c>
      <c r="E81" s="469">
        <f>D81*100/D79</f>
        <v>1.6461494417406242</v>
      </c>
      <c r="F81" s="466"/>
      <c r="G81" s="466"/>
      <c r="H81" s="474"/>
      <c r="I81" s="471" t="s">
        <v>145</v>
      </c>
      <c r="J81" s="473">
        <v>0.62980681886998124</v>
      </c>
      <c r="K81" s="473">
        <v>1.6461494417406242</v>
      </c>
    </row>
    <row r="82" spans="1:11" s="461" customFormat="1" x14ac:dyDescent="0.25">
      <c r="A82" s="467" t="s">
        <v>146</v>
      </c>
      <c r="B82" s="468">
        <v>5317</v>
      </c>
      <c r="C82" s="469">
        <f>B82*100/B79</f>
        <v>10.73295787157593</v>
      </c>
      <c r="D82" s="468">
        <v>8810</v>
      </c>
      <c r="E82" s="469">
        <f>D82*100/D79</f>
        <v>15.763670197537934</v>
      </c>
      <c r="F82" s="466"/>
      <c r="G82" s="466"/>
      <c r="H82" s="474"/>
      <c r="I82" s="471" t="s">
        <v>146</v>
      </c>
      <c r="J82" s="473">
        <v>10.73295787157593</v>
      </c>
      <c r="K82" s="473">
        <v>15.763670197537934</v>
      </c>
    </row>
    <row r="83" spans="1:11" s="461" customFormat="1" ht="30" x14ac:dyDescent="0.25">
      <c r="A83" s="470" t="s">
        <v>147</v>
      </c>
      <c r="B83" s="468">
        <v>43910</v>
      </c>
      <c r="C83" s="469">
        <f>B83*100/B79</f>
        <v>88.637235309554086</v>
      </c>
      <c r="D83" s="468">
        <v>46158</v>
      </c>
      <c r="E83" s="469">
        <f>D83*100/D79</f>
        <v>82.590180360721448</v>
      </c>
      <c r="F83" s="466"/>
      <c r="G83" s="466"/>
      <c r="H83" s="474"/>
      <c r="I83" s="471" t="s">
        <v>147</v>
      </c>
      <c r="J83" s="473">
        <v>88.637235309554086</v>
      </c>
      <c r="K83" s="473">
        <v>82.590180360721448</v>
      </c>
    </row>
    <row r="84" spans="1:11" s="461" customFormat="1" x14ac:dyDescent="0.25">
      <c r="D84" s="462"/>
      <c r="F84" s="462"/>
      <c r="H84" s="462"/>
    </row>
    <row r="85" spans="1:11" s="461" customFormat="1" x14ac:dyDescent="0.25">
      <c r="D85" s="462"/>
      <c r="F85" s="462"/>
      <c r="H85" s="462"/>
    </row>
    <row r="86" spans="1:11" s="461" customFormat="1" x14ac:dyDescent="0.25">
      <c r="D86" s="462"/>
      <c r="F86" s="462"/>
      <c r="H86" s="462"/>
    </row>
    <row r="87" spans="1:11" s="461" customFormat="1" x14ac:dyDescent="0.25">
      <c r="D87" s="462"/>
      <c r="F87" s="462"/>
      <c r="H87" s="462"/>
    </row>
    <row r="88" spans="1:11" s="461" customFormat="1" x14ac:dyDescent="0.25">
      <c r="D88" s="462"/>
      <c r="F88" s="462"/>
      <c r="H88" s="462"/>
    </row>
    <row r="89" spans="1:11" s="461" customFormat="1" x14ac:dyDescent="0.25">
      <c r="D89" s="462"/>
      <c r="F89" s="462"/>
      <c r="H89" s="462"/>
    </row>
    <row r="90" spans="1:11" s="461" customFormat="1" x14ac:dyDescent="0.25">
      <c r="D90" s="462"/>
      <c r="F90" s="462"/>
      <c r="H90" s="462"/>
    </row>
    <row r="91" spans="1:11" s="461" customFormat="1" x14ac:dyDescent="0.25">
      <c r="D91" s="462"/>
      <c r="F91" s="462"/>
      <c r="H91" s="462"/>
    </row>
    <row r="92" spans="1:11" s="461" customFormat="1" x14ac:dyDescent="0.25">
      <c r="D92" s="462"/>
      <c r="F92" s="462"/>
      <c r="H92" s="462"/>
    </row>
    <row r="93" spans="1:11" s="461" customFormat="1" x14ac:dyDescent="0.25">
      <c r="D93" s="462"/>
      <c r="F93" s="462"/>
      <c r="H93" s="462"/>
    </row>
    <row r="94" spans="1:11" s="461" customFormat="1" x14ac:dyDescent="0.25">
      <c r="D94" s="462"/>
      <c r="F94" s="462"/>
      <c r="H94" s="462"/>
    </row>
    <row r="95" spans="1:11" s="461" customFormat="1" x14ac:dyDescent="0.25">
      <c r="D95" s="462"/>
      <c r="F95" s="462"/>
      <c r="H95" s="462"/>
    </row>
    <row r="96" spans="1:11" s="461" customFormat="1" x14ac:dyDescent="0.25">
      <c r="D96" s="462"/>
      <c r="F96" s="462"/>
      <c r="H96" s="462"/>
    </row>
    <row r="97" spans="4:8" s="461" customFormat="1" x14ac:dyDescent="0.25">
      <c r="D97" s="462"/>
      <c r="F97" s="462"/>
      <c r="H97" s="462"/>
    </row>
    <row r="98" spans="4:8" s="461" customFormat="1" x14ac:dyDescent="0.25">
      <c r="D98" s="462"/>
      <c r="F98" s="462"/>
      <c r="H98" s="462"/>
    </row>
    <row r="99" spans="4:8" s="461" customFormat="1" x14ac:dyDescent="0.25">
      <c r="D99" s="462"/>
      <c r="F99" s="462"/>
      <c r="H99" s="462"/>
    </row>
    <row r="100" spans="4:8" s="461" customFormat="1" x14ac:dyDescent="0.25">
      <c r="D100" s="462"/>
      <c r="F100" s="462"/>
      <c r="H100" s="462"/>
    </row>
    <row r="101" spans="4:8" s="461" customFormat="1" x14ac:dyDescent="0.25">
      <c r="D101" s="462"/>
      <c r="F101" s="462"/>
      <c r="H101" s="462"/>
    </row>
    <row r="102" spans="4:8" s="461" customFormat="1" x14ac:dyDescent="0.25">
      <c r="D102" s="462"/>
      <c r="F102" s="462"/>
      <c r="H102" s="462"/>
    </row>
    <row r="103" spans="4:8" s="461" customFormat="1" x14ac:dyDescent="0.25">
      <c r="D103" s="462"/>
      <c r="F103" s="462"/>
      <c r="H103" s="462"/>
    </row>
    <row r="104" spans="4:8" s="461" customFormat="1" x14ac:dyDescent="0.25">
      <c r="D104" s="462"/>
      <c r="F104" s="462"/>
      <c r="H104" s="462"/>
    </row>
    <row r="105" spans="4:8" s="461" customFormat="1" x14ac:dyDescent="0.25">
      <c r="D105" s="462"/>
      <c r="F105" s="462"/>
      <c r="H105" s="462"/>
    </row>
    <row r="106" spans="4:8" s="461" customFormat="1" x14ac:dyDescent="0.25">
      <c r="D106" s="462"/>
      <c r="F106" s="462"/>
      <c r="H106" s="462"/>
    </row>
    <row r="107" spans="4:8" s="461" customFormat="1" x14ac:dyDescent="0.25">
      <c r="D107" s="462"/>
      <c r="F107" s="462"/>
      <c r="H107" s="462"/>
    </row>
    <row r="108" spans="4:8" s="461" customFormat="1" x14ac:dyDescent="0.25">
      <c r="D108" s="462"/>
      <c r="F108" s="462"/>
      <c r="H108" s="462"/>
    </row>
    <row r="109" spans="4:8" s="461" customFormat="1" x14ac:dyDescent="0.25">
      <c r="D109" s="462"/>
      <c r="F109" s="462"/>
      <c r="H109" s="462"/>
    </row>
    <row r="110" spans="4:8" s="461" customFormat="1" x14ac:dyDescent="0.25">
      <c r="D110" s="462"/>
      <c r="F110" s="462"/>
      <c r="H110" s="462"/>
    </row>
    <row r="111" spans="4:8" s="461" customFormat="1" x14ac:dyDescent="0.25">
      <c r="D111" s="462"/>
      <c r="F111" s="462"/>
      <c r="H111" s="462"/>
    </row>
    <row r="112" spans="4:8" s="461" customFormat="1" x14ac:dyDescent="0.25">
      <c r="D112" s="462"/>
      <c r="F112" s="462"/>
      <c r="H112" s="462"/>
    </row>
    <row r="113" spans="4:8" s="461" customFormat="1" x14ac:dyDescent="0.25">
      <c r="D113" s="462"/>
      <c r="F113" s="462"/>
      <c r="H113" s="462"/>
    </row>
    <row r="114" spans="4:8" s="461" customFormat="1" x14ac:dyDescent="0.25">
      <c r="D114" s="462"/>
      <c r="F114" s="462"/>
      <c r="H114" s="462"/>
    </row>
    <row r="115" spans="4:8" s="461" customFormat="1" x14ac:dyDescent="0.25">
      <c r="D115" s="462"/>
      <c r="F115" s="462"/>
      <c r="H115" s="462"/>
    </row>
    <row r="116" spans="4:8" s="461" customFormat="1" x14ac:dyDescent="0.25">
      <c r="D116" s="462"/>
      <c r="F116" s="462"/>
      <c r="H116" s="462"/>
    </row>
    <row r="117" spans="4:8" s="461" customFormat="1" x14ac:dyDescent="0.25">
      <c r="D117" s="462"/>
      <c r="F117" s="462"/>
      <c r="H117" s="462"/>
    </row>
    <row r="118" spans="4:8" s="461" customFormat="1" x14ac:dyDescent="0.25">
      <c r="D118" s="462"/>
      <c r="F118" s="462"/>
      <c r="H118" s="462"/>
    </row>
    <row r="119" spans="4:8" s="461" customFormat="1" x14ac:dyDescent="0.25">
      <c r="D119" s="462"/>
      <c r="F119" s="462"/>
      <c r="H119" s="462"/>
    </row>
    <row r="120" spans="4:8" s="461" customFormat="1" x14ac:dyDescent="0.25">
      <c r="D120" s="462"/>
      <c r="F120" s="462"/>
      <c r="H120" s="462"/>
    </row>
    <row r="121" spans="4:8" s="461" customFormat="1" x14ac:dyDescent="0.25">
      <c r="D121" s="462"/>
      <c r="F121" s="462"/>
      <c r="H121" s="462"/>
    </row>
    <row r="122" spans="4:8" s="461" customFormat="1" x14ac:dyDescent="0.25">
      <c r="D122" s="462"/>
      <c r="F122" s="462"/>
      <c r="H122" s="462"/>
    </row>
    <row r="123" spans="4:8" s="461" customFormat="1" x14ac:dyDescent="0.25">
      <c r="D123" s="462"/>
      <c r="F123" s="462"/>
      <c r="H123" s="462"/>
    </row>
    <row r="124" spans="4:8" s="461" customFormat="1" x14ac:dyDescent="0.25">
      <c r="D124" s="462"/>
      <c r="F124" s="462"/>
      <c r="H124" s="462"/>
    </row>
    <row r="125" spans="4:8" s="461" customFormat="1" x14ac:dyDescent="0.25">
      <c r="D125" s="462"/>
      <c r="F125" s="462"/>
      <c r="H125" s="462"/>
    </row>
    <row r="126" spans="4:8" s="461" customFormat="1" x14ac:dyDescent="0.25">
      <c r="D126" s="462"/>
      <c r="F126" s="462"/>
      <c r="H126" s="462"/>
    </row>
    <row r="127" spans="4:8" s="461" customFormat="1" x14ac:dyDescent="0.25">
      <c r="D127" s="462"/>
      <c r="F127" s="462"/>
      <c r="H127" s="462"/>
    </row>
    <row r="128" spans="4:8" s="461" customFormat="1" x14ac:dyDescent="0.25">
      <c r="D128" s="462"/>
      <c r="F128" s="462"/>
      <c r="H128" s="462"/>
    </row>
    <row r="129" spans="4:8" s="461" customFormat="1" x14ac:dyDescent="0.25">
      <c r="D129" s="462"/>
      <c r="F129" s="462"/>
      <c r="H129" s="462"/>
    </row>
    <row r="130" spans="4:8" s="461" customFormat="1" x14ac:dyDescent="0.25">
      <c r="D130" s="462"/>
      <c r="F130" s="462"/>
      <c r="H130" s="462"/>
    </row>
    <row r="131" spans="4:8" s="461" customFormat="1" x14ac:dyDescent="0.25">
      <c r="D131" s="462"/>
      <c r="F131" s="462"/>
      <c r="H131" s="462"/>
    </row>
    <row r="132" spans="4:8" s="461" customFormat="1" x14ac:dyDescent="0.25">
      <c r="D132" s="462"/>
      <c r="F132" s="462"/>
      <c r="H132" s="462"/>
    </row>
    <row r="133" spans="4:8" s="461" customFormat="1" x14ac:dyDescent="0.25">
      <c r="D133" s="462"/>
      <c r="F133" s="462"/>
      <c r="H133" s="462"/>
    </row>
    <row r="134" spans="4:8" s="461" customFormat="1" x14ac:dyDescent="0.25">
      <c r="D134" s="462"/>
      <c r="F134" s="462"/>
      <c r="H134" s="462"/>
    </row>
    <row r="135" spans="4:8" s="461" customFormat="1" x14ac:dyDescent="0.25">
      <c r="D135" s="462"/>
      <c r="F135" s="462"/>
      <c r="H135" s="462"/>
    </row>
    <row r="136" spans="4:8" s="461" customFormat="1" x14ac:dyDescent="0.25">
      <c r="D136" s="462"/>
      <c r="F136" s="462"/>
      <c r="H136" s="462"/>
    </row>
    <row r="137" spans="4:8" s="461" customFormat="1" x14ac:dyDescent="0.25">
      <c r="D137" s="462"/>
      <c r="F137" s="462"/>
      <c r="H137" s="462"/>
    </row>
    <row r="138" spans="4:8" s="461" customFormat="1" x14ac:dyDescent="0.25">
      <c r="D138" s="462"/>
      <c r="F138" s="462"/>
      <c r="H138" s="462"/>
    </row>
    <row r="139" spans="4:8" s="461" customFormat="1" x14ac:dyDescent="0.25">
      <c r="D139" s="462"/>
      <c r="F139" s="462"/>
      <c r="H139" s="462"/>
    </row>
    <row r="140" spans="4:8" s="461" customFormat="1" x14ac:dyDescent="0.25">
      <c r="D140" s="462"/>
      <c r="F140" s="462"/>
      <c r="H140" s="462"/>
    </row>
    <row r="141" spans="4:8" s="461" customFormat="1" x14ac:dyDescent="0.25">
      <c r="D141" s="462"/>
      <c r="F141" s="462"/>
      <c r="H141" s="462"/>
    </row>
    <row r="142" spans="4:8" s="461" customFormat="1" x14ac:dyDescent="0.25">
      <c r="D142" s="462"/>
      <c r="F142" s="462"/>
      <c r="H142" s="462"/>
    </row>
    <row r="143" spans="4:8" s="461" customFormat="1" x14ac:dyDescent="0.25">
      <c r="D143" s="462"/>
      <c r="F143" s="462"/>
      <c r="H143" s="462"/>
    </row>
    <row r="144" spans="4:8" s="461" customFormat="1" x14ac:dyDescent="0.25">
      <c r="D144" s="462"/>
      <c r="F144" s="462"/>
      <c r="H144" s="462"/>
    </row>
    <row r="145" spans="4:8" s="461" customFormat="1" x14ac:dyDescent="0.25">
      <c r="D145" s="462"/>
      <c r="F145" s="462"/>
      <c r="H145" s="462"/>
    </row>
    <row r="146" spans="4:8" s="461" customFormat="1" x14ac:dyDescent="0.25">
      <c r="D146" s="462"/>
      <c r="F146" s="462"/>
      <c r="H146" s="462"/>
    </row>
    <row r="147" spans="4:8" s="461" customFormat="1" x14ac:dyDescent="0.25">
      <c r="D147" s="462"/>
      <c r="F147" s="462"/>
      <c r="H147" s="462"/>
    </row>
    <row r="148" spans="4:8" s="461" customFormat="1" x14ac:dyDescent="0.25">
      <c r="D148" s="462"/>
      <c r="F148" s="462"/>
      <c r="H148" s="462"/>
    </row>
    <row r="149" spans="4:8" s="461" customFormat="1" x14ac:dyDescent="0.25">
      <c r="D149" s="462"/>
      <c r="F149" s="462"/>
      <c r="H149" s="462"/>
    </row>
    <row r="150" spans="4:8" s="461" customFormat="1" x14ac:dyDescent="0.25">
      <c r="D150" s="462"/>
      <c r="F150" s="462"/>
      <c r="H150" s="462"/>
    </row>
    <row r="151" spans="4:8" s="461" customFormat="1" x14ac:dyDescent="0.25">
      <c r="D151" s="462"/>
      <c r="F151" s="462"/>
      <c r="H151" s="462"/>
    </row>
    <row r="152" spans="4:8" s="461" customFormat="1" x14ac:dyDescent="0.25">
      <c r="D152" s="462"/>
      <c r="F152" s="462"/>
      <c r="H152" s="462"/>
    </row>
    <row r="153" spans="4:8" s="461" customFormat="1" x14ac:dyDescent="0.25">
      <c r="D153" s="462"/>
      <c r="F153" s="462"/>
      <c r="H153" s="462"/>
    </row>
    <row r="154" spans="4:8" s="461" customFormat="1" x14ac:dyDescent="0.25">
      <c r="D154" s="462"/>
      <c r="F154" s="462"/>
      <c r="H154" s="462"/>
    </row>
    <row r="155" spans="4:8" s="461" customFormat="1" x14ac:dyDescent="0.25">
      <c r="D155" s="462"/>
      <c r="F155" s="462"/>
      <c r="H155" s="462"/>
    </row>
    <row r="156" spans="4:8" s="461" customFormat="1" x14ac:dyDescent="0.25">
      <c r="D156" s="462"/>
      <c r="F156" s="462"/>
      <c r="H156" s="462"/>
    </row>
    <row r="157" spans="4:8" s="461" customFormat="1" x14ac:dyDescent="0.25">
      <c r="D157" s="462"/>
      <c r="F157" s="462"/>
      <c r="H157" s="462"/>
    </row>
    <row r="158" spans="4:8" s="461" customFormat="1" x14ac:dyDescent="0.25">
      <c r="D158" s="462"/>
      <c r="F158" s="462"/>
      <c r="H158" s="462"/>
    </row>
    <row r="159" spans="4:8" s="461" customFormat="1" x14ac:dyDescent="0.25">
      <c r="D159" s="462"/>
      <c r="F159" s="462"/>
      <c r="H159" s="462"/>
    </row>
    <row r="160" spans="4:8" s="461" customFormat="1" x14ac:dyDescent="0.25">
      <c r="D160" s="462"/>
      <c r="F160" s="462"/>
      <c r="H160" s="462"/>
    </row>
    <row r="161" spans="4:8" s="461" customFormat="1" x14ac:dyDescent="0.25">
      <c r="D161" s="462"/>
      <c r="F161" s="462"/>
      <c r="H161" s="462"/>
    </row>
    <row r="162" spans="4:8" s="461" customFormat="1" x14ac:dyDescent="0.25">
      <c r="D162" s="462"/>
      <c r="F162" s="462"/>
      <c r="H162" s="462"/>
    </row>
    <row r="163" spans="4:8" s="461" customFormat="1" x14ac:dyDescent="0.25">
      <c r="D163" s="462"/>
      <c r="F163" s="462"/>
      <c r="H163" s="462"/>
    </row>
    <row r="164" spans="4:8" s="461" customFormat="1" x14ac:dyDescent="0.25">
      <c r="D164" s="462"/>
      <c r="F164" s="462"/>
      <c r="H164" s="462"/>
    </row>
    <row r="165" spans="4:8" s="461" customFormat="1" x14ac:dyDescent="0.25">
      <c r="D165" s="462"/>
      <c r="F165" s="462"/>
      <c r="H165" s="462"/>
    </row>
    <row r="166" spans="4:8" s="461" customFormat="1" x14ac:dyDescent="0.25">
      <c r="D166" s="462"/>
      <c r="F166" s="462"/>
      <c r="H166" s="462"/>
    </row>
    <row r="167" spans="4:8" s="461" customFormat="1" x14ac:dyDescent="0.25">
      <c r="D167" s="462"/>
      <c r="F167" s="462"/>
      <c r="H167" s="462"/>
    </row>
    <row r="168" spans="4:8" s="461" customFormat="1" x14ac:dyDescent="0.25">
      <c r="D168" s="462"/>
      <c r="F168" s="462"/>
      <c r="H168" s="462"/>
    </row>
    <row r="169" spans="4:8" s="461" customFormat="1" x14ac:dyDescent="0.25">
      <c r="D169" s="462"/>
      <c r="F169" s="462"/>
      <c r="H169" s="462"/>
    </row>
    <row r="170" spans="4:8" s="461" customFormat="1" x14ac:dyDescent="0.25">
      <c r="D170" s="462"/>
      <c r="F170" s="462"/>
      <c r="H170" s="462"/>
    </row>
    <row r="171" spans="4:8" s="461" customFormat="1" x14ac:dyDescent="0.25">
      <c r="D171" s="462"/>
      <c r="F171" s="462"/>
      <c r="H171" s="462"/>
    </row>
    <row r="172" spans="4:8" s="461" customFormat="1" x14ac:dyDescent="0.25">
      <c r="D172" s="462"/>
      <c r="F172" s="462"/>
      <c r="H172" s="462"/>
    </row>
    <row r="173" spans="4:8" s="461" customFormat="1" x14ac:dyDescent="0.25">
      <c r="D173" s="462"/>
      <c r="F173" s="462"/>
      <c r="H173" s="462"/>
    </row>
    <row r="174" spans="4:8" s="461" customFormat="1" x14ac:dyDescent="0.25">
      <c r="D174" s="462"/>
      <c r="F174" s="462"/>
      <c r="H174" s="462"/>
    </row>
    <row r="175" spans="4:8" s="461" customFormat="1" x14ac:dyDescent="0.25">
      <c r="D175" s="462"/>
      <c r="F175" s="462"/>
      <c r="H175" s="462"/>
    </row>
    <row r="176" spans="4:8" s="461" customFormat="1" x14ac:dyDescent="0.25">
      <c r="D176" s="462"/>
      <c r="F176" s="462"/>
      <c r="H176" s="462"/>
    </row>
    <row r="177" spans="4:8" s="461" customFormat="1" x14ac:dyDescent="0.25">
      <c r="D177" s="462"/>
      <c r="F177" s="462"/>
      <c r="H177" s="462"/>
    </row>
    <row r="178" spans="4:8" s="461" customFormat="1" x14ac:dyDescent="0.25">
      <c r="D178" s="462"/>
      <c r="F178" s="462"/>
      <c r="H178" s="462"/>
    </row>
    <row r="179" spans="4:8" s="461" customFormat="1" x14ac:dyDescent="0.25">
      <c r="D179" s="462"/>
      <c r="F179" s="462"/>
      <c r="H179" s="462"/>
    </row>
    <row r="180" spans="4:8" s="461" customFormat="1" x14ac:dyDescent="0.25">
      <c r="D180" s="462"/>
      <c r="F180" s="462"/>
      <c r="H180" s="462"/>
    </row>
    <row r="181" spans="4:8" s="461" customFormat="1" x14ac:dyDescent="0.25">
      <c r="D181" s="462"/>
      <c r="F181" s="462"/>
      <c r="H181" s="462"/>
    </row>
    <row r="182" spans="4:8" s="461" customFormat="1" x14ac:dyDescent="0.25">
      <c r="D182" s="462"/>
      <c r="F182" s="462"/>
      <c r="H182" s="462"/>
    </row>
    <row r="183" spans="4:8" s="461" customFormat="1" x14ac:dyDescent="0.25">
      <c r="D183" s="462"/>
      <c r="F183" s="462"/>
      <c r="H183" s="462"/>
    </row>
    <row r="184" spans="4:8" s="461" customFormat="1" x14ac:dyDescent="0.25">
      <c r="D184" s="462"/>
      <c r="F184" s="462"/>
      <c r="H184" s="462"/>
    </row>
    <row r="185" spans="4:8" s="461" customFormat="1" x14ac:dyDescent="0.25">
      <c r="D185" s="462"/>
      <c r="F185" s="462"/>
      <c r="H185" s="462"/>
    </row>
    <row r="186" spans="4:8" s="461" customFormat="1" x14ac:dyDescent="0.25">
      <c r="D186" s="462"/>
      <c r="F186" s="462"/>
      <c r="H186" s="462"/>
    </row>
    <row r="187" spans="4:8" s="461" customFormat="1" x14ac:dyDescent="0.25">
      <c r="D187" s="462"/>
      <c r="F187" s="462"/>
      <c r="H187" s="462"/>
    </row>
    <row r="188" spans="4:8" s="461" customFormat="1" x14ac:dyDescent="0.25">
      <c r="D188" s="462"/>
      <c r="F188" s="462"/>
      <c r="H188" s="462"/>
    </row>
    <row r="189" spans="4:8" s="461" customFormat="1" x14ac:dyDescent="0.25">
      <c r="D189" s="462"/>
      <c r="F189" s="462"/>
      <c r="H189" s="462"/>
    </row>
    <row r="190" spans="4:8" s="461" customFormat="1" x14ac:dyDescent="0.25">
      <c r="D190" s="462"/>
      <c r="F190" s="462"/>
      <c r="H190" s="462"/>
    </row>
    <row r="191" spans="4:8" s="461" customFormat="1" x14ac:dyDescent="0.25">
      <c r="D191" s="462"/>
      <c r="F191" s="462"/>
      <c r="H191" s="462"/>
    </row>
    <row r="192" spans="4:8" s="461" customFormat="1" x14ac:dyDescent="0.25">
      <c r="D192" s="462"/>
      <c r="F192" s="462"/>
      <c r="H192" s="462"/>
    </row>
    <row r="193" spans="4:8" s="461" customFormat="1" x14ac:dyDescent="0.25">
      <c r="D193" s="462"/>
      <c r="F193" s="462"/>
      <c r="H193" s="462"/>
    </row>
    <row r="194" spans="4:8" s="461" customFormat="1" x14ac:dyDescent="0.25">
      <c r="D194" s="462"/>
      <c r="F194" s="462"/>
      <c r="H194" s="462"/>
    </row>
    <row r="195" spans="4:8" s="461" customFormat="1" x14ac:dyDescent="0.25">
      <c r="D195" s="462"/>
      <c r="F195" s="462"/>
      <c r="H195" s="462"/>
    </row>
    <row r="196" spans="4:8" s="461" customFormat="1" x14ac:dyDescent="0.25">
      <c r="D196" s="462"/>
      <c r="F196" s="462"/>
      <c r="H196" s="462"/>
    </row>
    <row r="197" spans="4:8" s="461" customFormat="1" x14ac:dyDescent="0.25">
      <c r="D197" s="462"/>
      <c r="F197" s="462"/>
      <c r="H197" s="462"/>
    </row>
    <row r="198" spans="4:8" s="461" customFormat="1" x14ac:dyDescent="0.25">
      <c r="D198" s="462"/>
      <c r="F198" s="462"/>
      <c r="H198" s="462"/>
    </row>
    <row r="199" spans="4:8" s="461" customFormat="1" x14ac:dyDescent="0.25">
      <c r="D199" s="462"/>
      <c r="F199" s="462"/>
      <c r="H199" s="462"/>
    </row>
    <row r="200" spans="4:8" s="461" customFormat="1" x14ac:dyDescent="0.25">
      <c r="D200" s="462"/>
      <c r="F200" s="462"/>
      <c r="H200" s="462"/>
    </row>
    <row r="201" spans="4:8" s="461" customFormat="1" x14ac:dyDescent="0.25">
      <c r="D201" s="462"/>
      <c r="F201" s="462"/>
      <c r="H201" s="462"/>
    </row>
    <row r="202" spans="4:8" s="461" customFormat="1" x14ac:dyDescent="0.25">
      <c r="D202" s="462"/>
      <c r="F202" s="462"/>
      <c r="H202" s="462"/>
    </row>
    <row r="203" spans="4:8" s="461" customFormat="1" x14ac:dyDescent="0.25">
      <c r="D203" s="462"/>
      <c r="F203" s="462"/>
      <c r="H203" s="462"/>
    </row>
    <row r="204" spans="4:8" s="461" customFormat="1" x14ac:dyDescent="0.25">
      <c r="D204" s="462"/>
      <c r="F204" s="462"/>
      <c r="H204" s="462"/>
    </row>
    <row r="205" spans="4:8" s="461" customFormat="1" x14ac:dyDescent="0.25">
      <c r="D205" s="462"/>
      <c r="F205" s="462"/>
      <c r="H205" s="462"/>
    </row>
    <row r="206" spans="4:8" s="461" customFormat="1" x14ac:dyDescent="0.25">
      <c r="D206" s="462"/>
      <c r="F206" s="462"/>
      <c r="H206" s="462"/>
    </row>
  </sheetData>
  <mergeCells count="7">
    <mergeCell ref="C60:H60"/>
    <mergeCell ref="A1:H1"/>
    <mergeCell ref="C2:H2"/>
    <mergeCell ref="A2:A3"/>
    <mergeCell ref="B2:B3"/>
    <mergeCell ref="A60:A61"/>
    <mergeCell ref="B60:B6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78"/>
  <sheetViews>
    <sheetView topLeftCell="I1" zoomScale="70" zoomScaleNormal="70" workbookViewId="0">
      <selection activeCell="AP3" sqref="AP3"/>
    </sheetView>
  </sheetViews>
  <sheetFormatPr defaultColWidth="9.140625" defaultRowHeight="15" x14ac:dyDescent="0.25"/>
  <cols>
    <col min="1" max="1" width="18.7109375" style="39" customWidth="1"/>
    <col min="2" max="4" width="9.140625" style="39"/>
    <col min="5" max="5" width="9.140625" style="35"/>
    <col min="6" max="6" width="9.140625" style="39"/>
    <col min="7" max="7" width="9.140625" style="14"/>
    <col min="8" max="8" width="9.140625" style="39"/>
    <col min="9" max="9" width="9.140625" style="14"/>
    <col min="10" max="10" width="9.140625" style="39"/>
    <col min="11" max="11" width="9.140625" style="14"/>
    <col min="12" max="12" width="9.140625" style="39"/>
    <col min="13" max="13" width="9.140625" style="14"/>
    <col min="14" max="14" width="9.140625" style="39"/>
    <col min="15" max="15" width="9.140625" style="14"/>
    <col min="16" max="16" width="9.140625" style="39"/>
    <col min="17" max="17" width="9.140625" style="14"/>
    <col min="18" max="18" width="9.140625" style="39"/>
    <col min="19" max="19" width="9.140625" style="14"/>
    <col min="20" max="20" width="9.140625" style="39"/>
    <col min="21" max="21" width="9.140625" style="14"/>
    <col min="22" max="22" width="9.140625" style="39"/>
    <col min="23" max="23" width="9.140625" style="14"/>
    <col min="24" max="24" width="9.140625" style="39"/>
    <col min="25" max="25" width="9.140625" style="14"/>
    <col min="26" max="26" width="9.140625" style="39"/>
    <col min="27" max="27" width="9.140625" style="14"/>
    <col min="28" max="28" width="9.140625" style="39"/>
    <col min="29" max="29" width="9.140625" style="14"/>
    <col min="30" max="30" width="9.140625" style="39"/>
    <col min="31" max="31" width="9.140625" style="14"/>
    <col min="32" max="32" width="9.140625" style="39"/>
    <col min="33" max="33" width="9.140625" style="14"/>
    <col min="34" max="34" width="9.140625" style="39"/>
    <col min="35" max="35" width="9.140625" style="14"/>
    <col min="36" max="36" width="9.140625" style="39"/>
    <col min="37" max="37" width="9.140625" style="14"/>
    <col min="38" max="38" width="9.140625" style="39"/>
    <col min="39" max="39" width="9.140625" style="14"/>
    <col min="40" max="40" width="9.140625" style="39"/>
    <col min="41" max="41" width="9.140625" style="14"/>
    <col min="42" max="42" width="9.140625" style="39"/>
    <col min="43" max="43" width="9.140625" style="14"/>
    <col min="44" max="44" width="9.140625" style="39"/>
    <col min="45" max="45" width="9.140625" style="14"/>
    <col min="46" max="46" width="9.140625" style="39"/>
    <col min="47" max="47" width="9.140625" style="14"/>
    <col min="48" max="48" width="9.140625" style="39"/>
    <col min="49" max="49" width="9.140625" style="14"/>
    <col min="50" max="50" width="9.140625" style="39"/>
    <col min="51" max="51" width="9.140625" style="14"/>
    <col min="52" max="52" width="9.140625" style="39"/>
    <col min="53" max="53" width="9.140625" style="14"/>
    <col min="54" max="54" width="9.140625" style="39"/>
    <col min="55" max="55" width="9.140625" style="14"/>
    <col min="56" max="56" width="9.140625" style="39"/>
    <col min="57" max="57" width="9.140625" style="14"/>
    <col min="58" max="58" width="9.140625" style="39"/>
    <col min="59" max="59" width="9.140625" style="14"/>
    <col min="60" max="60" width="9.140625" style="39"/>
    <col min="61" max="61" width="9.140625" style="14"/>
    <col min="62" max="16384" width="9.140625" style="39"/>
  </cols>
  <sheetData>
    <row r="1" spans="1:61" s="35" customFormat="1" ht="20.25" customHeight="1" x14ac:dyDescent="0.25">
      <c r="A1" s="549"/>
      <c r="B1" s="549"/>
      <c r="C1" s="34"/>
      <c r="D1" s="34"/>
      <c r="E1" s="555">
        <v>1</v>
      </c>
      <c r="F1" s="555"/>
      <c r="G1" s="555"/>
      <c r="H1" s="555"/>
      <c r="I1" s="555"/>
      <c r="J1" s="555">
        <v>2</v>
      </c>
      <c r="K1" s="555"/>
      <c r="L1" s="555"/>
      <c r="M1" s="555"/>
      <c r="N1" s="555">
        <v>3</v>
      </c>
      <c r="O1" s="555"/>
      <c r="P1" s="555"/>
      <c r="Q1" s="555"/>
      <c r="R1" s="555">
        <v>4</v>
      </c>
      <c r="S1" s="555"/>
      <c r="T1" s="555"/>
      <c r="U1" s="555"/>
      <c r="V1" s="555">
        <v>5</v>
      </c>
      <c r="W1" s="555"/>
      <c r="X1" s="555"/>
      <c r="Y1" s="555"/>
      <c r="Z1" s="555">
        <v>6</v>
      </c>
      <c r="AA1" s="555"/>
      <c r="AB1" s="555"/>
      <c r="AC1" s="555"/>
      <c r="AD1" s="555">
        <v>7</v>
      </c>
      <c r="AE1" s="555"/>
      <c r="AF1" s="555"/>
      <c r="AG1" s="555"/>
      <c r="AH1" s="555">
        <v>8</v>
      </c>
      <c r="AI1" s="555"/>
      <c r="AJ1" s="555"/>
      <c r="AK1" s="555"/>
      <c r="AL1" s="555">
        <v>9</v>
      </c>
      <c r="AM1" s="555"/>
      <c r="AN1" s="555"/>
      <c r="AO1" s="555"/>
      <c r="AP1" s="555">
        <v>10</v>
      </c>
      <c r="AQ1" s="555"/>
      <c r="AR1" s="555"/>
      <c r="AS1" s="555"/>
      <c r="AT1" s="555">
        <v>11</v>
      </c>
      <c r="AU1" s="555"/>
      <c r="AV1" s="555"/>
      <c r="AW1" s="555"/>
      <c r="AX1" s="555">
        <v>12</v>
      </c>
      <c r="AY1" s="555"/>
      <c r="AZ1" s="555"/>
      <c r="BA1" s="555"/>
      <c r="BB1" s="555">
        <v>13</v>
      </c>
      <c r="BC1" s="555"/>
      <c r="BD1" s="555"/>
      <c r="BE1" s="555"/>
      <c r="BF1" s="555">
        <v>14</v>
      </c>
      <c r="BG1" s="555"/>
      <c r="BH1" s="555">
        <v>15</v>
      </c>
      <c r="BI1" s="555"/>
    </row>
    <row r="2" spans="1:61" s="35" customFormat="1" ht="58.5" customHeight="1" x14ac:dyDescent="0.25">
      <c r="A2" s="549" t="s">
        <v>85</v>
      </c>
      <c r="B2" s="549" t="s">
        <v>1</v>
      </c>
      <c r="C2" s="563" t="s">
        <v>91</v>
      </c>
      <c r="D2" s="563" t="s">
        <v>83</v>
      </c>
      <c r="E2" s="550" t="s">
        <v>84</v>
      </c>
      <c r="F2" s="552" t="s">
        <v>2</v>
      </c>
      <c r="G2" s="553"/>
      <c r="H2" s="553"/>
      <c r="I2" s="554"/>
      <c r="J2" s="552" t="s">
        <v>3</v>
      </c>
      <c r="K2" s="553"/>
      <c r="L2" s="553"/>
      <c r="M2" s="554"/>
      <c r="N2" s="552" t="s">
        <v>4</v>
      </c>
      <c r="O2" s="553"/>
      <c r="P2" s="553"/>
      <c r="Q2" s="554"/>
      <c r="R2" s="552" t="s">
        <v>5</v>
      </c>
      <c r="S2" s="553"/>
      <c r="T2" s="553"/>
      <c r="U2" s="554"/>
      <c r="V2" s="552" t="s">
        <v>6</v>
      </c>
      <c r="W2" s="553"/>
      <c r="X2" s="553"/>
      <c r="Y2" s="554"/>
      <c r="Z2" s="552" t="s">
        <v>7</v>
      </c>
      <c r="AA2" s="553"/>
      <c r="AB2" s="553"/>
      <c r="AC2" s="554"/>
      <c r="AD2" s="552" t="s">
        <v>8</v>
      </c>
      <c r="AE2" s="553"/>
      <c r="AF2" s="553"/>
      <c r="AG2" s="554"/>
      <c r="AH2" s="552" t="s">
        <v>9</v>
      </c>
      <c r="AI2" s="553"/>
      <c r="AJ2" s="553"/>
      <c r="AK2" s="554"/>
      <c r="AL2" s="552" t="s">
        <v>10</v>
      </c>
      <c r="AM2" s="553"/>
      <c r="AN2" s="553"/>
      <c r="AO2" s="554"/>
      <c r="AP2" s="552" t="s">
        <v>11</v>
      </c>
      <c r="AQ2" s="553"/>
      <c r="AR2" s="553"/>
      <c r="AS2" s="554"/>
      <c r="AT2" s="552" t="s">
        <v>12</v>
      </c>
      <c r="AU2" s="553"/>
      <c r="AV2" s="553"/>
      <c r="AW2" s="554"/>
      <c r="AX2" s="552" t="s">
        <v>13</v>
      </c>
      <c r="AY2" s="553"/>
      <c r="AZ2" s="553"/>
      <c r="BA2" s="554"/>
      <c r="BB2" s="552" t="s">
        <v>14</v>
      </c>
      <c r="BC2" s="553"/>
      <c r="BD2" s="553"/>
      <c r="BE2" s="554"/>
      <c r="BF2" s="549" t="s">
        <v>15</v>
      </c>
      <c r="BG2" s="549"/>
      <c r="BH2" s="549" t="s">
        <v>16</v>
      </c>
      <c r="BI2" s="549"/>
    </row>
    <row r="3" spans="1:61" s="35" customFormat="1" ht="64.5" customHeight="1" x14ac:dyDescent="0.25">
      <c r="A3" s="549"/>
      <c r="B3" s="549"/>
      <c r="C3" s="564"/>
      <c r="D3" s="564"/>
      <c r="E3" s="551"/>
      <c r="F3" s="34" t="s">
        <v>17</v>
      </c>
      <c r="G3" s="8" t="s">
        <v>83</v>
      </c>
      <c r="H3" s="34" t="s">
        <v>18</v>
      </c>
      <c r="I3" s="8" t="s">
        <v>83</v>
      </c>
      <c r="J3" s="34" t="s">
        <v>17</v>
      </c>
      <c r="K3" s="8" t="s">
        <v>83</v>
      </c>
      <c r="L3" s="34" t="s">
        <v>18</v>
      </c>
      <c r="M3" s="8" t="s">
        <v>83</v>
      </c>
      <c r="N3" s="34" t="s">
        <v>17</v>
      </c>
      <c r="O3" s="8" t="s">
        <v>83</v>
      </c>
      <c r="P3" s="34" t="s">
        <v>18</v>
      </c>
      <c r="Q3" s="8" t="s">
        <v>83</v>
      </c>
      <c r="R3" s="34" t="s">
        <v>17</v>
      </c>
      <c r="S3" s="8" t="s">
        <v>83</v>
      </c>
      <c r="T3" s="34" t="s">
        <v>18</v>
      </c>
      <c r="U3" s="8" t="s">
        <v>83</v>
      </c>
      <c r="V3" s="34" t="s">
        <v>17</v>
      </c>
      <c r="W3" s="8" t="s">
        <v>83</v>
      </c>
      <c r="X3" s="34" t="s">
        <v>18</v>
      </c>
      <c r="Y3" s="8" t="s">
        <v>83</v>
      </c>
      <c r="Z3" s="34" t="s">
        <v>17</v>
      </c>
      <c r="AA3" s="8" t="s">
        <v>83</v>
      </c>
      <c r="AB3" s="34" t="s">
        <v>18</v>
      </c>
      <c r="AC3" s="8" t="s">
        <v>83</v>
      </c>
      <c r="AD3" s="34" t="s">
        <v>17</v>
      </c>
      <c r="AE3" s="8" t="s">
        <v>83</v>
      </c>
      <c r="AF3" s="34" t="s">
        <v>18</v>
      </c>
      <c r="AG3" s="8" t="s">
        <v>83</v>
      </c>
      <c r="AH3" s="34" t="s">
        <v>17</v>
      </c>
      <c r="AI3" s="8" t="s">
        <v>83</v>
      </c>
      <c r="AJ3" s="34" t="s">
        <v>18</v>
      </c>
      <c r="AK3" s="8" t="s">
        <v>83</v>
      </c>
      <c r="AL3" s="34" t="s">
        <v>19</v>
      </c>
      <c r="AM3" s="8" t="s">
        <v>83</v>
      </c>
      <c r="AN3" s="34" t="s">
        <v>18</v>
      </c>
      <c r="AO3" s="8" t="s">
        <v>83</v>
      </c>
      <c r="AP3" s="34" t="s">
        <v>20</v>
      </c>
      <c r="AQ3" s="8" t="s">
        <v>83</v>
      </c>
      <c r="AR3" s="34" t="s">
        <v>18</v>
      </c>
      <c r="AS3" s="8" t="s">
        <v>83</v>
      </c>
      <c r="AT3" s="34" t="s">
        <v>13</v>
      </c>
      <c r="AU3" s="8" t="s">
        <v>83</v>
      </c>
      <c r="AV3" s="34" t="s">
        <v>18</v>
      </c>
      <c r="AW3" s="8" t="s">
        <v>83</v>
      </c>
      <c r="AX3" s="34" t="s">
        <v>13</v>
      </c>
      <c r="AY3" s="8" t="s">
        <v>83</v>
      </c>
      <c r="AZ3" s="34" t="s">
        <v>21</v>
      </c>
      <c r="BA3" s="8" t="s">
        <v>83</v>
      </c>
      <c r="BB3" s="34" t="s">
        <v>13</v>
      </c>
      <c r="BC3" s="8" t="s">
        <v>83</v>
      </c>
      <c r="BD3" s="34" t="s">
        <v>18</v>
      </c>
      <c r="BE3" s="8" t="s">
        <v>83</v>
      </c>
      <c r="BF3" s="34" t="s">
        <v>22</v>
      </c>
      <c r="BG3" s="8" t="s">
        <v>83</v>
      </c>
      <c r="BH3" s="34" t="s">
        <v>22</v>
      </c>
      <c r="BI3" s="37" t="s">
        <v>83</v>
      </c>
    </row>
    <row r="4" spans="1:61" s="59" customFormat="1" ht="20.25" customHeight="1" x14ac:dyDescent="0.25">
      <c r="A4" s="562" t="s">
        <v>75</v>
      </c>
      <c r="B4" s="43">
        <v>305</v>
      </c>
      <c r="C4" s="43">
        <v>226</v>
      </c>
      <c r="D4" s="47">
        <f t="shared" ref="D4" si="0">C4*100/B4</f>
        <v>74.098360655737707</v>
      </c>
      <c r="E4" s="57" t="s">
        <v>86</v>
      </c>
      <c r="F4" s="58">
        <v>69</v>
      </c>
      <c r="G4" s="47">
        <f>F4*100/B4</f>
        <v>22.622950819672131</v>
      </c>
      <c r="H4" s="58">
        <v>73</v>
      </c>
      <c r="I4" s="47">
        <f>H4*100/B4</f>
        <v>23.934426229508198</v>
      </c>
      <c r="J4" s="58">
        <v>69</v>
      </c>
      <c r="K4" s="47">
        <f>J4*100/B4</f>
        <v>22.622950819672131</v>
      </c>
      <c r="L4" s="58">
        <v>70</v>
      </c>
      <c r="M4" s="47">
        <f>L4*100/B4</f>
        <v>22.950819672131146</v>
      </c>
      <c r="N4" s="58">
        <v>66</v>
      </c>
      <c r="O4" s="47">
        <f>N4*100/B4</f>
        <v>21.639344262295083</v>
      </c>
      <c r="P4" s="58">
        <v>70</v>
      </c>
      <c r="Q4" s="47">
        <f>P4*100/B4</f>
        <v>22.950819672131146</v>
      </c>
      <c r="R4" s="58">
        <v>70</v>
      </c>
      <c r="S4" s="47">
        <f>R4*100/B4</f>
        <v>22.950819672131146</v>
      </c>
      <c r="T4" s="58">
        <v>74</v>
      </c>
      <c r="U4" s="47">
        <f>T4*100/B4</f>
        <v>24.262295081967213</v>
      </c>
      <c r="V4" s="58">
        <v>69</v>
      </c>
      <c r="W4" s="47">
        <f>V4*100/B4</f>
        <v>22.622950819672131</v>
      </c>
      <c r="X4" s="58">
        <v>74</v>
      </c>
      <c r="Y4" s="47">
        <f>X4*100/B4</f>
        <v>24.262295081967213</v>
      </c>
      <c r="Z4" s="58">
        <v>68</v>
      </c>
      <c r="AA4" s="47">
        <f>Z4*100/B4</f>
        <v>22.295081967213115</v>
      </c>
      <c r="AB4" s="58">
        <v>72</v>
      </c>
      <c r="AC4" s="47">
        <f>AB4*100/B4</f>
        <v>23.606557377049182</v>
      </c>
      <c r="AD4" s="58">
        <v>63</v>
      </c>
      <c r="AE4" s="47">
        <f>AD4*100/B4</f>
        <v>20.655737704918032</v>
      </c>
      <c r="AF4" s="58">
        <v>64</v>
      </c>
      <c r="AG4" s="47">
        <f>AF4*100/B4</f>
        <v>20.983606557377048</v>
      </c>
      <c r="AH4" s="58">
        <v>74</v>
      </c>
      <c r="AI4" s="47">
        <f>AH4*100/B4</f>
        <v>24.262295081967213</v>
      </c>
      <c r="AJ4" s="58">
        <v>81</v>
      </c>
      <c r="AK4" s="47">
        <f>AJ4*100/B4</f>
        <v>26.557377049180328</v>
      </c>
      <c r="AL4" s="58">
        <v>72</v>
      </c>
      <c r="AM4" s="47">
        <f>AL4*100/B4</f>
        <v>23.606557377049182</v>
      </c>
      <c r="AN4" s="58">
        <v>76</v>
      </c>
      <c r="AO4" s="47">
        <f>AN4*100/B4</f>
        <v>24.918032786885245</v>
      </c>
      <c r="AP4" s="58">
        <v>69</v>
      </c>
      <c r="AQ4" s="47">
        <f>AP4*100/B4</f>
        <v>22.622950819672131</v>
      </c>
      <c r="AR4" s="58">
        <v>70</v>
      </c>
      <c r="AS4" s="47">
        <f>AR4*100/B4</f>
        <v>22.950819672131146</v>
      </c>
      <c r="AT4" s="58">
        <v>77</v>
      </c>
      <c r="AU4" s="47">
        <f>AT4*100/B4</f>
        <v>25.245901639344261</v>
      </c>
      <c r="AV4" s="58">
        <v>78</v>
      </c>
      <c r="AW4" s="47">
        <f>AV4*100/B4</f>
        <v>25.57377049180328</v>
      </c>
      <c r="AX4" s="58">
        <v>74</v>
      </c>
      <c r="AY4" s="47">
        <f>AX4*100/B4</f>
        <v>24.262295081967213</v>
      </c>
      <c r="AZ4" s="58">
        <v>68</v>
      </c>
      <c r="BA4" s="47">
        <f>AZ4*100/B4</f>
        <v>22.295081967213115</v>
      </c>
      <c r="BB4" s="58">
        <v>49</v>
      </c>
      <c r="BC4" s="47">
        <f>BB4*100/B4</f>
        <v>16.065573770491802</v>
      </c>
      <c r="BD4" s="58">
        <v>42</v>
      </c>
      <c r="BE4" s="47">
        <f>BD4*100/B4</f>
        <v>13.770491803278688</v>
      </c>
      <c r="BF4" s="58">
        <v>222</v>
      </c>
      <c r="BG4" s="47">
        <f>BF4*100/B4</f>
        <v>72.786885245901644</v>
      </c>
      <c r="BH4" s="58">
        <v>193</v>
      </c>
      <c r="BI4" s="47">
        <f>BH4*100/B4</f>
        <v>63.278688524590166</v>
      </c>
    </row>
    <row r="5" spans="1:61" ht="20.25" customHeight="1" x14ac:dyDescent="0.25">
      <c r="A5" s="562"/>
      <c r="B5" s="41">
        <v>305</v>
      </c>
      <c r="C5" s="41"/>
      <c r="D5" s="41"/>
      <c r="E5" s="34" t="s">
        <v>87</v>
      </c>
      <c r="F5" s="38">
        <v>36</v>
      </c>
      <c r="G5" s="11">
        <f t="shared" ref="G5:G68" si="1">F5*100/B5</f>
        <v>11.803278688524591</v>
      </c>
      <c r="H5" s="38">
        <v>36</v>
      </c>
      <c r="I5" s="11">
        <f t="shared" ref="I5:I68" si="2">H5*100/B5</f>
        <v>11.803278688524591</v>
      </c>
      <c r="J5" s="38">
        <v>29</v>
      </c>
      <c r="K5" s="11">
        <f t="shared" ref="K5:K68" si="3">J5*100/B5</f>
        <v>9.5081967213114762</v>
      </c>
      <c r="L5" s="38">
        <v>34</v>
      </c>
      <c r="M5" s="11">
        <f t="shared" ref="M5:M68" si="4">L5*100/B5</f>
        <v>11.147540983606557</v>
      </c>
      <c r="N5" s="38">
        <v>40</v>
      </c>
      <c r="O5" s="11">
        <f t="shared" ref="O5:O68" si="5">N5*100/B5</f>
        <v>13.114754098360656</v>
      </c>
      <c r="P5" s="38">
        <v>42</v>
      </c>
      <c r="Q5" s="11">
        <f t="shared" ref="Q5:Q68" si="6">P5*100/B5</f>
        <v>13.770491803278688</v>
      </c>
      <c r="R5" s="38">
        <v>33</v>
      </c>
      <c r="S5" s="11">
        <f t="shared" ref="S5:S68" si="7">R5*100/B5</f>
        <v>10.819672131147541</v>
      </c>
      <c r="T5" s="38">
        <v>37</v>
      </c>
      <c r="U5" s="11">
        <f t="shared" ref="U5:U68" si="8">T5*100/B5</f>
        <v>12.131147540983607</v>
      </c>
      <c r="V5" s="38">
        <v>31</v>
      </c>
      <c r="W5" s="11">
        <f t="shared" ref="W5:W68" si="9">V5*100/B5</f>
        <v>10.163934426229508</v>
      </c>
      <c r="X5" s="38">
        <v>33</v>
      </c>
      <c r="Y5" s="11">
        <f t="shared" ref="Y5:Y68" si="10">X5*100/B5</f>
        <v>10.819672131147541</v>
      </c>
      <c r="Z5" s="38">
        <v>36</v>
      </c>
      <c r="AA5" s="11">
        <f t="shared" ref="AA5:AA68" si="11">Z5*100/B5</f>
        <v>11.803278688524591</v>
      </c>
      <c r="AB5" s="38">
        <v>34</v>
      </c>
      <c r="AC5" s="11">
        <f t="shared" ref="AC5:AC68" si="12">AB5*100/B5</f>
        <v>11.147540983606557</v>
      </c>
      <c r="AD5" s="38">
        <v>35</v>
      </c>
      <c r="AE5" s="11">
        <f t="shared" ref="AE5:AE68" si="13">AD5*100/B5</f>
        <v>11.475409836065573</v>
      </c>
      <c r="AF5" s="38">
        <v>38</v>
      </c>
      <c r="AG5" s="11">
        <f t="shared" ref="AG5:AG68" si="14">AF5*100/B5</f>
        <v>12.459016393442623</v>
      </c>
      <c r="AH5" s="38">
        <v>36</v>
      </c>
      <c r="AI5" s="11">
        <f t="shared" ref="AI5:AI68" si="15">AH5*100/B5</f>
        <v>11.803278688524591</v>
      </c>
      <c r="AJ5" s="38">
        <v>35</v>
      </c>
      <c r="AK5" s="11">
        <f t="shared" ref="AK5:AK68" si="16">AJ5*100/B5</f>
        <v>11.475409836065573</v>
      </c>
      <c r="AL5" s="38">
        <v>30</v>
      </c>
      <c r="AM5" s="11">
        <f t="shared" ref="AM5:AM68" si="17">AL5*100/B5</f>
        <v>9.8360655737704921</v>
      </c>
      <c r="AN5" s="38">
        <v>33</v>
      </c>
      <c r="AO5" s="11">
        <f t="shared" ref="AO5:AO68" si="18">AN5*100/B5</f>
        <v>10.819672131147541</v>
      </c>
      <c r="AP5" s="38">
        <v>38</v>
      </c>
      <c r="AQ5" s="11">
        <f t="shared" ref="AQ5:AQ68" si="19">AP5*100/B5</f>
        <v>12.459016393442623</v>
      </c>
      <c r="AR5" s="38">
        <v>39</v>
      </c>
      <c r="AS5" s="11">
        <f t="shared" ref="AS5:AS68" si="20">AR5*100/B5</f>
        <v>12.78688524590164</v>
      </c>
      <c r="AT5" s="38">
        <v>39</v>
      </c>
      <c r="AU5" s="11">
        <f t="shared" ref="AU5:AU68" si="21">AT5*100/B5</f>
        <v>12.78688524590164</v>
      </c>
      <c r="AV5" s="38">
        <v>34</v>
      </c>
      <c r="AW5" s="11">
        <f t="shared" ref="AW5:AW68" si="22">AV5*100/B5</f>
        <v>11.147540983606557</v>
      </c>
      <c r="AX5" s="38">
        <v>36</v>
      </c>
      <c r="AY5" s="11">
        <f t="shared" ref="AY5:AY68" si="23">AX5*100/B5</f>
        <v>11.803278688524591</v>
      </c>
      <c r="AZ5" s="38">
        <v>36</v>
      </c>
      <c r="BA5" s="11">
        <f t="shared" ref="BA5:BA68" si="24">AZ5*100/B5</f>
        <v>11.803278688524591</v>
      </c>
      <c r="BB5" s="38">
        <v>21</v>
      </c>
      <c r="BC5" s="11">
        <f t="shared" ref="BC5:BC68" si="25">BB5*100/B5</f>
        <v>6.8852459016393439</v>
      </c>
      <c r="BD5" s="38">
        <v>21</v>
      </c>
      <c r="BE5" s="11">
        <f t="shared" ref="BE5:BE68" si="26">BD5*100/B5</f>
        <v>6.8852459016393439</v>
      </c>
      <c r="BF5" s="38">
        <v>50</v>
      </c>
      <c r="BG5" s="11">
        <f t="shared" ref="BG5:BG68" si="27">BF5*100/B5</f>
        <v>16.393442622950818</v>
      </c>
      <c r="BH5" s="38">
        <v>42</v>
      </c>
      <c r="BI5" s="11">
        <f t="shared" ref="BI5:BI68" si="28">BH5*100/B5</f>
        <v>13.770491803278688</v>
      </c>
    </row>
    <row r="6" spans="1:61" ht="20.25" customHeight="1" x14ac:dyDescent="0.25">
      <c r="A6" s="562"/>
      <c r="B6" s="41">
        <v>305</v>
      </c>
      <c r="C6" s="41"/>
      <c r="D6" s="41"/>
      <c r="E6" s="34" t="s">
        <v>88</v>
      </c>
      <c r="F6" s="38">
        <v>78</v>
      </c>
      <c r="G6" s="11">
        <f t="shared" si="1"/>
        <v>25.57377049180328</v>
      </c>
      <c r="H6" s="38">
        <v>79</v>
      </c>
      <c r="I6" s="11">
        <f t="shared" si="2"/>
        <v>25.901639344262296</v>
      </c>
      <c r="J6" s="38">
        <v>85</v>
      </c>
      <c r="K6" s="11">
        <f t="shared" si="3"/>
        <v>27.868852459016395</v>
      </c>
      <c r="L6" s="38">
        <v>79</v>
      </c>
      <c r="M6" s="11">
        <f t="shared" si="4"/>
        <v>25.901639344262296</v>
      </c>
      <c r="N6" s="38">
        <v>79</v>
      </c>
      <c r="O6" s="11">
        <f t="shared" si="5"/>
        <v>25.901639344262296</v>
      </c>
      <c r="P6" s="38">
        <v>74</v>
      </c>
      <c r="Q6" s="11">
        <f t="shared" si="6"/>
        <v>24.262295081967213</v>
      </c>
      <c r="R6" s="38">
        <v>78</v>
      </c>
      <c r="S6" s="11">
        <f t="shared" si="7"/>
        <v>25.57377049180328</v>
      </c>
      <c r="T6" s="38">
        <v>70</v>
      </c>
      <c r="U6" s="11">
        <f t="shared" si="8"/>
        <v>22.950819672131146</v>
      </c>
      <c r="V6" s="38">
        <v>91</v>
      </c>
      <c r="W6" s="11">
        <f t="shared" si="9"/>
        <v>29.83606557377049</v>
      </c>
      <c r="X6" s="38">
        <v>80</v>
      </c>
      <c r="Y6" s="11">
        <f t="shared" si="10"/>
        <v>26.229508196721312</v>
      </c>
      <c r="Z6" s="38">
        <v>78</v>
      </c>
      <c r="AA6" s="11">
        <f t="shared" si="11"/>
        <v>25.57377049180328</v>
      </c>
      <c r="AB6" s="38">
        <v>76</v>
      </c>
      <c r="AC6" s="11">
        <f t="shared" si="12"/>
        <v>24.918032786885245</v>
      </c>
      <c r="AD6" s="38">
        <v>82</v>
      </c>
      <c r="AE6" s="11">
        <f t="shared" si="13"/>
        <v>26.885245901639344</v>
      </c>
      <c r="AF6" s="38">
        <v>74</v>
      </c>
      <c r="AG6" s="11">
        <f t="shared" si="14"/>
        <v>24.262295081967213</v>
      </c>
      <c r="AH6" s="38">
        <v>79</v>
      </c>
      <c r="AI6" s="11">
        <f t="shared" si="15"/>
        <v>25.901639344262296</v>
      </c>
      <c r="AJ6" s="38">
        <v>74</v>
      </c>
      <c r="AK6" s="11">
        <f t="shared" si="16"/>
        <v>24.262295081967213</v>
      </c>
      <c r="AL6" s="38">
        <v>84</v>
      </c>
      <c r="AM6" s="11">
        <f t="shared" si="17"/>
        <v>27.540983606557376</v>
      </c>
      <c r="AN6" s="38">
        <v>76</v>
      </c>
      <c r="AO6" s="11">
        <f t="shared" si="18"/>
        <v>24.918032786885245</v>
      </c>
      <c r="AP6" s="38">
        <v>77</v>
      </c>
      <c r="AQ6" s="11">
        <f t="shared" si="19"/>
        <v>25.245901639344261</v>
      </c>
      <c r="AR6" s="38">
        <v>72</v>
      </c>
      <c r="AS6" s="11">
        <f t="shared" si="20"/>
        <v>23.606557377049182</v>
      </c>
      <c r="AT6" s="38">
        <v>71</v>
      </c>
      <c r="AU6" s="11">
        <f t="shared" si="21"/>
        <v>23.278688524590162</v>
      </c>
      <c r="AV6" s="38">
        <v>72</v>
      </c>
      <c r="AW6" s="11">
        <f t="shared" si="22"/>
        <v>23.606557377049182</v>
      </c>
      <c r="AX6" s="38">
        <v>73</v>
      </c>
      <c r="AY6" s="11">
        <f t="shared" si="23"/>
        <v>23.934426229508198</v>
      </c>
      <c r="AZ6" s="38">
        <v>75</v>
      </c>
      <c r="BA6" s="11">
        <f t="shared" si="24"/>
        <v>24.590163934426229</v>
      </c>
      <c r="BB6" s="38">
        <v>42</v>
      </c>
      <c r="BC6" s="11">
        <f t="shared" si="25"/>
        <v>13.770491803278688</v>
      </c>
      <c r="BD6" s="38">
        <v>41</v>
      </c>
      <c r="BE6" s="11">
        <f t="shared" si="26"/>
        <v>13.442622950819672</v>
      </c>
      <c r="BF6" s="38">
        <v>23</v>
      </c>
      <c r="BG6" s="11">
        <f t="shared" si="27"/>
        <v>7.5409836065573774</v>
      </c>
      <c r="BH6" s="38">
        <v>29</v>
      </c>
      <c r="BI6" s="11">
        <f t="shared" si="28"/>
        <v>9.5081967213114762</v>
      </c>
    </row>
    <row r="7" spans="1:61" ht="20.25" customHeight="1" x14ac:dyDescent="0.25">
      <c r="A7" s="562"/>
      <c r="B7" s="41">
        <v>305</v>
      </c>
      <c r="C7" s="41"/>
      <c r="D7" s="41"/>
      <c r="E7" s="34" t="s">
        <v>89</v>
      </c>
      <c r="F7" s="38">
        <v>103</v>
      </c>
      <c r="G7" s="11">
        <f t="shared" si="1"/>
        <v>33.770491803278688</v>
      </c>
      <c r="H7" s="38">
        <v>100</v>
      </c>
      <c r="I7" s="11">
        <f t="shared" si="2"/>
        <v>32.786885245901637</v>
      </c>
      <c r="J7" s="38">
        <v>107</v>
      </c>
      <c r="K7" s="11">
        <f t="shared" si="3"/>
        <v>35.081967213114751</v>
      </c>
      <c r="L7" s="38">
        <v>105</v>
      </c>
      <c r="M7" s="11">
        <f t="shared" si="4"/>
        <v>34.42622950819672</v>
      </c>
      <c r="N7" s="38">
        <v>107</v>
      </c>
      <c r="O7" s="11">
        <f t="shared" si="5"/>
        <v>35.081967213114751</v>
      </c>
      <c r="P7" s="38">
        <v>102</v>
      </c>
      <c r="Q7" s="11">
        <f t="shared" si="6"/>
        <v>33.442622950819676</v>
      </c>
      <c r="R7" s="38">
        <v>108</v>
      </c>
      <c r="S7" s="11">
        <f t="shared" si="7"/>
        <v>35.409836065573771</v>
      </c>
      <c r="T7" s="38">
        <v>108</v>
      </c>
      <c r="U7" s="11">
        <f t="shared" si="8"/>
        <v>35.409836065573771</v>
      </c>
      <c r="V7" s="38">
        <v>100</v>
      </c>
      <c r="W7" s="11">
        <f t="shared" si="9"/>
        <v>32.786885245901637</v>
      </c>
      <c r="X7" s="38">
        <v>104</v>
      </c>
      <c r="Y7" s="11">
        <f t="shared" si="10"/>
        <v>34.098360655737707</v>
      </c>
      <c r="Z7" s="38">
        <v>106</v>
      </c>
      <c r="AA7" s="11">
        <f t="shared" si="11"/>
        <v>34.754098360655739</v>
      </c>
      <c r="AB7" s="38">
        <v>99</v>
      </c>
      <c r="AC7" s="11">
        <f t="shared" si="12"/>
        <v>32.459016393442624</v>
      </c>
      <c r="AD7" s="38">
        <v>103</v>
      </c>
      <c r="AE7" s="11">
        <f t="shared" si="13"/>
        <v>33.770491803278688</v>
      </c>
      <c r="AF7" s="38">
        <v>99</v>
      </c>
      <c r="AG7" s="11">
        <f t="shared" si="14"/>
        <v>32.459016393442624</v>
      </c>
      <c r="AH7" s="38">
        <v>99</v>
      </c>
      <c r="AI7" s="11">
        <f t="shared" si="15"/>
        <v>32.459016393442624</v>
      </c>
      <c r="AJ7" s="38">
        <v>99</v>
      </c>
      <c r="AK7" s="11">
        <f t="shared" si="16"/>
        <v>32.459016393442624</v>
      </c>
      <c r="AL7" s="38">
        <v>98</v>
      </c>
      <c r="AM7" s="11">
        <f t="shared" si="17"/>
        <v>32.131147540983605</v>
      </c>
      <c r="AN7" s="38">
        <v>100</v>
      </c>
      <c r="AO7" s="11">
        <f t="shared" si="18"/>
        <v>32.786885245901637</v>
      </c>
      <c r="AP7" s="38">
        <v>98</v>
      </c>
      <c r="AQ7" s="11">
        <f t="shared" si="19"/>
        <v>32.131147540983605</v>
      </c>
      <c r="AR7" s="38">
        <v>99</v>
      </c>
      <c r="AS7" s="11">
        <f t="shared" si="20"/>
        <v>32.459016393442624</v>
      </c>
      <c r="AT7" s="38">
        <v>100</v>
      </c>
      <c r="AU7" s="11">
        <f t="shared" si="21"/>
        <v>32.786885245901637</v>
      </c>
      <c r="AV7" s="38">
        <v>101</v>
      </c>
      <c r="AW7" s="11">
        <f t="shared" si="22"/>
        <v>33.114754098360656</v>
      </c>
      <c r="AX7" s="38">
        <v>96</v>
      </c>
      <c r="AY7" s="11">
        <f t="shared" si="23"/>
        <v>31.475409836065573</v>
      </c>
      <c r="AZ7" s="38">
        <v>95</v>
      </c>
      <c r="BA7" s="11">
        <f t="shared" si="24"/>
        <v>31.147540983606557</v>
      </c>
      <c r="BB7" s="38">
        <v>56</v>
      </c>
      <c r="BC7" s="11">
        <f t="shared" si="25"/>
        <v>18.360655737704917</v>
      </c>
      <c r="BD7" s="38">
        <v>60</v>
      </c>
      <c r="BE7" s="11">
        <f t="shared" si="26"/>
        <v>19.672131147540984</v>
      </c>
      <c r="BF7" s="38">
        <v>6</v>
      </c>
      <c r="BG7" s="11">
        <f t="shared" si="27"/>
        <v>1.9672131147540983</v>
      </c>
      <c r="BH7" s="38">
        <v>6</v>
      </c>
      <c r="BI7" s="11">
        <f t="shared" si="28"/>
        <v>1.9672131147540983</v>
      </c>
    </row>
    <row r="8" spans="1:61" ht="20.25" customHeight="1" x14ac:dyDescent="0.25">
      <c r="A8" s="562"/>
      <c r="B8" s="41">
        <v>305</v>
      </c>
      <c r="C8" s="41"/>
      <c r="D8" s="41"/>
      <c r="E8" s="34" t="s">
        <v>90</v>
      </c>
      <c r="F8" s="38">
        <v>9</v>
      </c>
      <c r="G8" s="11">
        <f t="shared" si="1"/>
        <v>2.9508196721311477</v>
      </c>
      <c r="H8" s="38">
        <v>9</v>
      </c>
      <c r="I8" s="11">
        <f t="shared" si="2"/>
        <v>2.9508196721311477</v>
      </c>
      <c r="J8" s="38">
        <v>12</v>
      </c>
      <c r="K8" s="11">
        <f t="shared" si="3"/>
        <v>3.9344262295081966</v>
      </c>
      <c r="L8" s="38">
        <v>13</v>
      </c>
      <c r="M8" s="11">
        <f t="shared" si="4"/>
        <v>4.2622950819672134</v>
      </c>
      <c r="N8" s="38">
        <v>9</v>
      </c>
      <c r="O8" s="11">
        <f t="shared" si="5"/>
        <v>2.9508196721311477</v>
      </c>
      <c r="P8" s="38">
        <v>11</v>
      </c>
      <c r="Q8" s="11">
        <f t="shared" si="6"/>
        <v>3.6065573770491803</v>
      </c>
      <c r="R8" s="38">
        <v>10</v>
      </c>
      <c r="S8" s="11">
        <f t="shared" si="7"/>
        <v>3.278688524590164</v>
      </c>
      <c r="T8" s="38">
        <v>11</v>
      </c>
      <c r="U8" s="11">
        <f t="shared" si="8"/>
        <v>3.6065573770491803</v>
      </c>
      <c r="V8" s="38">
        <v>10</v>
      </c>
      <c r="W8" s="11">
        <f t="shared" si="9"/>
        <v>3.278688524590164</v>
      </c>
      <c r="X8" s="38">
        <v>10</v>
      </c>
      <c r="Y8" s="11">
        <f t="shared" si="10"/>
        <v>3.278688524590164</v>
      </c>
      <c r="Z8" s="38">
        <v>15</v>
      </c>
      <c r="AA8" s="11">
        <f t="shared" si="11"/>
        <v>4.918032786885246</v>
      </c>
      <c r="AB8" s="38">
        <v>21</v>
      </c>
      <c r="AC8" s="11">
        <f t="shared" si="12"/>
        <v>6.8852459016393439</v>
      </c>
      <c r="AD8" s="38">
        <v>18</v>
      </c>
      <c r="AE8" s="11">
        <f t="shared" si="13"/>
        <v>5.9016393442622954</v>
      </c>
      <c r="AF8" s="38">
        <v>24</v>
      </c>
      <c r="AG8" s="11">
        <f t="shared" si="14"/>
        <v>7.8688524590163933</v>
      </c>
      <c r="AH8" s="38">
        <v>12</v>
      </c>
      <c r="AI8" s="11">
        <f t="shared" si="15"/>
        <v>3.9344262295081966</v>
      </c>
      <c r="AJ8" s="38">
        <v>13</v>
      </c>
      <c r="AK8" s="11">
        <f t="shared" si="16"/>
        <v>4.2622950819672134</v>
      </c>
      <c r="AL8" s="38">
        <v>14</v>
      </c>
      <c r="AM8" s="11">
        <f t="shared" si="17"/>
        <v>4.5901639344262293</v>
      </c>
      <c r="AN8" s="38">
        <v>15</v>
      </c>
      <c r="AO8" s="11">
        <f t="shared" si="18"/>
        <v>4.918032786885246</v>
      </c>
      <c r="AP8" s="38">
        <v>20</v>
      </c>
      <c r="AQ8" s="11">
        <f t="shared" si="19"/>
        <v>6.557377049180328</v>
      </c>
      <c r="AR8" s="38">
        <v>23</v>
      </c>
      <c r="AS8" s="11">
        <f t="shared" si="20"/>
        <v>7.5409836065573774</v>
      </c>
      <c r="AT8" s="38">
        <v>16</v>
      </c>
      <c r="AU8" s="11">
        <f t="shared" si="21"/>
        <v>5.2459016393442619</v>
      </c>
      <c r="AV8" s="38">
        <v>17</v>
      </c>
      <c r="AW8" s="11">
        <f t="shared" si="22"/>
        <v>5.5737704918032787</v>
      </c>
      <c r="AX8" s="38">
        <v>23</v>
      </c>
      <c r="AY8" s="11">
        <f t="shared" si="23"/>
        <v>7.5409836065573774</v>
      </c>
      <c r="AZ8" s="38">
        <v>26</v>
      </c>
      <c r="BA8" s="11">
        <f t="shared" si="24"/>
        <v>8.5245901639344268</v>
      </c>
      <c r="BB8" s="38">
        <v>135</v>
      </c>
      <c r="BC8" s="11">
        <f t="shared" si="25"/>
        <v>44.26229508196721</v>
      </c>
      <c r="BD8" s="38">
        <v>136</v>
      </c>
      <c r="BE8" s="11">
        <f t="shared" si="26"/>
        <v>44.590163934426229</v>
      </c>
      <c r="BF8" s="38">
        <v>4</v>
      </c>
      <c r="BG8" s="11">
        <f t="shared" si="27"/>
        <v>1.3114754098360655</v>
      </c>
      <c r="BH8" s="38">
        <v>35</v>
      </c>
      <c r="BI8" s="11">
        <f t="shared" si="28"/>
        <v>11.475409836065573</v>
      </c>
    </row>
    <row r="9" spans="1:61" s="59" customFormat="1" ht="20.25" customHeight="1" x14ac:dyDescent="0.25">
      <c r="A9" s="556" t="s">
        <v>76</v>
      </c>
      <c r="B9" s="43">
        <v>1205</v>
      </c>
      <c r="C9" s="43">
        <v>965</v>
      </c>
      <c r="D9" s="47">
        <f t="shared" ref="D9" si="29">C9*100/B9</f>
        <v>80.08298755186722</v>
      </c>
      <c r="E9" s="57" t="s">
        <v>86</v>
      </c>
      <c r="F9" s="58">
        <v>431</v>
      </c>
      <c r="G9" s="47">
        <f t="shared" si="1"/>
        <v>35.767634854771785</v>
      </c>
      <c r="H9" s="58">
        <v>456</v>
      </c>
      <c r="I9" s="47">
        <f t="shared" si="2"/>
        <v>37.842323651452283</v>
      </c>
      <c r="J9" s="58">
        <v>438</v>
      </c>
      <c r="K9" s="47">
        <f t="shared" si="3"/>
        <v>36.348547717842322</v>
      </c>
      <c r="L9" s="58">
        <v>462</v>
      </c>
      <c r="M9" s="47">
        <f t="shared" si="4"/>
        <v>38.3402489626556</v>
      </c>
      <c r="N9" s="58">
        <v>432</v>
      </c>
      <c r="O9" s="47">
        <f t="shared" si="5"/>
        <v>35.850622406639005</v>
      </c>
      <c r="P9" s="58">
        <v>460</v>
      </c>
      <c r="Q9" s="47">
        <f t="shared" si="6"/>
        <v>38.174273858921161</v>
      </c>
      <c r="R9" s="58">
        <v>450</v>
      </c>
      <c r="S9" s="47">
        <f t="shared" si="7"/>
        <v>37.344398340248965</v>
      </c>
      <c r="T9" s="58">
        <v>479</v>
      </c>
      <c r="U9" s="47">
        <f t="shared" si="8"/>
        <v>39.751037344398341</v>
      </c>
      <c r="V9" s="58">
        <v>459</v>
      </c>
      <c r="W9" s="47">
        <f t="shared" si="9"/>
        <v>38.091286307053942</v>
      </c>
      <c r="X9" s="58">
        <v>482</v>
      </c>
      <c r="Y9" s="47">
        <f t="shared" si="10"/>
        <v>40</v>
      </c>
      <c r="Z9" s="58">
        <v>472</v>
      </c>
      <c r="AA9" s="47">
        <f t="shared" si="11"/>
        <v>39.170124481327804</v>
      </c>
      <c r="AB9" s="58">
        <v>481</v>
      </c>
      <c r="AC9" s="47">
        <f t="shared" si="12"/>
        <v>39.91701244813278</v>
      </c>
      <c r="AD9" s="58">
        <v>421</v>
      </c>
      <c r="AE9" s="47">
        <f t="shared" si="13"/>
        <v>34.937759336099582</v>
      </c>
      <c r="AF9" s="58">
        <v>424</v>
      </c>
      <c r="AG9" s="47">
        <f t="shared" si="14"/>
        <v>35.186721991701248</v>
      </c>
      <c r="AH9" s="58">
        <v>478</v>
      </c>
      <c r="AI9" s="47">
        <f t="shared" si="15"/>
        <v>39.668049792531122</v>
      </c>
      <c r="AJ9" s="58">
        <v>490</v>
      </c>
      <c r="AK9" s="47">
        <f t="shared" si="16"/>
        <v>40.663900414937757</v>
      </c>
      <c r="AL9" s="58">
        <v>456</v>
      </c>
      <c r="AM9" s="47">
        <f t="shared" si="17"/>
        <v>37.842323651452283</v>
      </c>
      <c r="AN9" s="58">
        <v>477</v>
      </c>
      <c r="AO9" s="47">
        <f t="shared" si="18"/>
        <v>39.585062240663902</v>
      </c>
      <c r="AP9" s="58">
        <v>478</v>
      </c>
      <c r="AQ9" s="47">
        <f t="shared" si="19"/>
        <v>39.668049792531122</v>
      </c>
      <c r="AR9" s="58">
        <v>482</v>
      </c>
      <c r="AS9" s="47">
        <f t="shared" si="20"/>
        <v>40</v>
      </c>
      <c r="AT9" s="58">
        <v>471</v>
      </c>
      <c r="AU9" s="47">
        <f t="shared" si="21"/>
        <v>39.087136929460584</v>
      </c>
      <c r="AV9" s="58">
        <v>481</v>
      </c>
      <c r="AW9" s="47">
        <f t="shared" si="22"/>
        <v>39.91701244813278</v>
      </c>
      <c r="AX9" s="58">
        <v>464</v>
      </c>
      <c r="AY9" s="47">
        <f t="shared" si="23"/>
        <v>38.50622406639004</v>
      </c>
      <c r="AZ9" s="58">
        <v>458</v>
      </c>
      <c r="BA9" s="47">
        <f t="shared" si="24"/>
        <v>38.008298755186722</v>
      </c>
      <c r="BB9" s="58">
        <v>324</v>
      </c>
      <c r="BC9" s="47">
        <f t="shared" si="25"/>
        <v>26.887966804979254</v>
      </c>
      <c r="BD9" s="58">
        <v>313</v>
      </c>
      <c r="BE9" s="47">
        <f t="shared" si="26"/>
        <v>25.975103734439834</v>
      </c>
      <c r="BF9" s="58">
        <v>990</v>
      </c>
      <c r="BG9" s="47">
        <f t="shared" si="27"/>
        <v>82.157676348547724</v>
      </c>
      <c r="BH9" s="58">
        <v>900</v>
      </c>
      <c r="BI9" s="47">
        <f t="shared" si="28"/>
        <v>74.68879668049793</v>
      </c>
    </row>
    <row r="10" spans="1:61" ht="20.25" customHeight="1" x14ac:dyDescent="0.25">
      <c r="A10" s="557"/>
      <c r="B10" s="41">
        <v>1205</v>
      </c>
      <c r="C10" s="41"/>
      <c r="D10" s="41"/>
      <c r="E10" s="34" t="s">
        <v>87</v>
      </c>
      <c r="F10" s="38">
        <v>132</v>
      </c>
      <c r="G10" s="11">
        <f t="shared" si="1"/>
        <v>10.954356846473029</v>
      </c>
      <c r="H10" s="38">
        <v>135</v>
      </c>
      <c r="I10" s="11">
        <f t="shared" si="2"/>
        <v>11.203319502074688</v>
      </c>
      <c r="J10" s="38">
        <v>122</v>
      </c>
      <c r="K10" s="11">
        <f t="shared" si="3"/>
        <v>10.124481327800829</v>
      </c>
      <c r="L10" s="38">
        <v>133</v>
      </c>
      <c r="M10" s="11">
        <f t="shared" si="4"/>
        <v>11.037344398340249</v>
      </c>
      <c r="N10" s="38">
        <v>139</v>
      </c>
      <c r="O10" s="11">
        <f t="shared" si="5"/>
        <v>11.535269709543568</v>
      </c>
      <c r="P10" s="38">
        <v>134</v>
      </c>
      <c r="Q10" s="11">
        <f t="shared" si="6"/>
        <v>11.120331950207468</v>
      </c>
      <c r="R10" s="38">
        <v>137</v>
      </c>
      <c r="S10" s="11">
        <f t="shared" si="7"/>
        <v>11.369294605809129</v>
      </c>
      <c r="T10" s="38">
        <v>131</v>
      </c>
      <c r="U10" s="11">
        <f t="shared" si="8"/>
        <v>10.87136929460581</v>
      </c>
      <c r="V10" s="38">
        <v>133</v>
      </c>
      <c r="W10" s="11">
        <f t="shared" si="9"/>
        <v>11.037344398340249</v>
      </c>
      <c r="X10" s="38">
        <v>132</v>
      </c>
      <c r="Y10" s="11">
        <f t="shared" si="10"/>
        <v>10.954356846473029</v>
      </c>
      <c r="Z10" s="38">
        <v>131</v>
      </c>
      <c r="AA10" s="11">
        <f t="shared" si="11"/>
        <v>10.87136929460581</v>
      </c>
      <c r="AB10" s="38">
        <v>136</v>
      </c>
      <c r="AC10" s="11">
        <f t="shared" si="12"/>
        <v>11.286307053941909</v>
      </c>
      <c r="AD10" s="38">
        <v>131</v>
      </c>
      <c r="AE10" s="11">
        <f t="shared" si="13"/>
        <v>10.87136929460581</v>
      </c>
      <c r="AF10" s="38">
        <v>146</v>
      </c>
      <c r="AG10" s="11">
        <f t="shared" si="14"/>
        <v>12.116182572614107</v>
      </c>
      <c r="AH10" s="38">
        <v>119</v>
      </c>
      <c r="AI10" s="11">
        <f t="shared" si="15"/>
        <v>9.8755186721991706</v>
      </c>
      <c r="AJ10" s="38">
        <v>129</v>
      </c>
      <c r="AK10" s="11">
        <f t="shared" si="16"/>
        <v>10.705394190871369</v>
      </c>
      <c r="AL10" s="38">
        <v>130</v>
      </c>
      <c r="AM10" s="11">
        <f t="shared" si="17"/>
        <v>10.78838174273859</v>
      </c>
      <c r="AN10" s="38">
        <v>137</v>
      </c>
      <c r="AO10" s="11">
        <f t="shared" si="18"/>
        <v>11.369294605809129</v>
      </c>
      <c r="AP10" s="38">
        <v>119</v>
      </c>
      <c r="AQ10" s="11">
        <f t="shared" si="19"/>
        <v>9.8755186721991706</v>
      </c>
      <c r="AR10" s="38">
        <v>125</v>
      </c>
      <c r="AS10" s="11">
        <f t="shared" si="20"/>
        <v>10.37344398340249</v>
      </c>
      <c r="AT10" s="38">
        <v>122</v>
      </c>
      <c r="AU10" s="11">
        <f t="shared" si="21"/>
        <v>10.124481327800829</v>
      </c>
      <c r="AV10" s="38">
        <v>129</v>
      </c>
      <c r="AW10" s="11">
        <f t="shared" si="22"/>
        <v>10.705394190871369</v>
      </c>
      <c r="AX10" s="38">
        <v>132</v>
      </c>
      <c r="AY10" s="11">
        <f t="shared" si="23"/>
        <v>10.954356846473029</v>
      </c>
      <c r="AZ10" s="38">
        <v>136</v>
      </c>
      <c r="BA10" s="11">
        <f t="shared" si="24"/>
        <v>11.286307053941909</v>
      </c>
      <c r="BB10" s="38">
        <v>63</v>
      </c>
      <c r="BC10" s="11">
        <f t="shared" si="25"/>
        <v>5.2282157676348548</v>
      </c>
      <c r="BD10" s="38">
        <v>79</v>
      </c>
      <c r="BE10" s="11">
        <f t="shared" si="26"/>
        <v>6.5560165975103732</v>
      </c>
      <c r="BF10" s="38">
        <v>148</v>
      </c>
      <c r="BG10" s="11">
        <f t="shared" si="27"/>
        <v>12.282157676348548</v>
      </c>
      <c r="BH10" s="38">
        <v>148</v>
      </c>
      <c r="BI10" s="11">
        <f t="shared" si="28"/>
        <v>12.282157676348548</v>
      </c>
    </row>
    <row r="11" spans="1:61" ht="20.25" customHeight="1" x14ac:dyDescent="0.25">
      <c r="A11" s="557"/>
      <c r="B11" s="41">
        <v>1205</v>
      </c>
      <c r="C11" s="41"/>
      <c r="D11" s="41"/>
      <c r="E11" s="34" t="s">
        <v>88</v>
      </c>
      <c r="F11" s="38">
        <v>270</v>
      </c>
      <c r="G11" s="11">
        <f t="shared" si="1"/>
        <v>22.406639004149376</v>
      </c>
      <c r="H11" s="38">
        <v>259</v>
      </c>
      <c r="I11" s="11">
        <f t="shared" si="2"/>
        <v>21.493775933609957</v>
      </c>
      <c r="J11" s="38">
        <v>268</v>
      </c>
      <c r="K11" s="11">
        <f t="shared" si="3"/>
        <v>22.240663900414937</v>
      </c>
      <c r="L11" s="38">
        <v>245</v>
      </c>
      <c r="M11" s="11">
        <f t="shared" si="4"/>
        <v>20.331950207468878</v>
      </c>
      <c r="N11" s="38">
        <v>247</v>
      </c>
      <c r="O11" s="11">
        <f t="shared" si="5"/>
        <v>20.497925311203318</v>
      </c>
      <c r="P11" s="38">
        <v>236</v>
      </c>
      <c r="Q11" s="11">
        <f t="shared" si="6"/>
        <v>19.585062240663902</v>
      </c>
      <c r="R11" s="38">
        <v>253</v>
      </c>
      <c r="S11" s="11">
        <f t="shared" si="7"/>
        <v>20.995850622406639</v>
      </c>
      <c r="T11" s="38">
        <v>243</v>
      </c>
      <c r="U11" s="11">
        <f t="shared" si="8"/>
        <v>20.165975103734439</v>
      </c>
      <c r="V11" s="38">
        <v>247</v>
      </c>
      <c r="W11" s="11">
        <f t="shared" si="9"/>
        <v>20.497925311203318</v>
      </c>
      <c r="X11" s="38">
        <v>238</v>
      </c>
      <c r="Y11" s="11">
        <f t="shared" si="10"/>
        <v>19.751037344398341</v>
      </c>
      <c r="Z11" s="38">
        <v>243</v>
      </c>
      <c r="AA11" s="11">
        <f t="shared" si="11"/>
        <v>20.165975103734439</v>
      </c>
      <c r="AB11" s="38">
        <v>232</v>
      </c>
      <c r="AC11" s="11">
        <f t="shared" si="12"/>
        <v>19.25311203319502</v>
      </c>
      <c r="AD11" s="38">
        <v>247</v>
      </c>
      <c r="AE11" s="11">
        <f t="shared" si="13"/>
        <v>20.497925311203318</v>
      </c>
      <c r="AF11" s="38">
        <v>232</v>
      </c>
      <c r="AG11" s="11">
        <f t="shared" si="14"/>
        <v>19.25311203319502</v>
      </c>
      <c r="AH11" s="38">
        <v>241</v>
      </c>
      <c r="AI11" s="11">
        <f t="shared" si="15"/>
        <v>20</v>
      </c>
      <c r="AJ11" s="38">
        <v>226</v>
      </c>
      <c r="AK11" s="11">
        <f t="shared" si="16"/>
        <v>18.755186721991702</v>
      </c>
      <c r="AL11" s="38">
        <v>251</v>
      </c>
      <c r="AM11" s="11">
        <f t="shared" si="17"/>
        <v>20.8298755186722</v>
      </c>
      <c r="AN11" s="38">
        <v>231</v>
      </c>
      <c r="AO11" s="11">
        <f t="shared" si="18"/>
        <v>19.1701244813278</v>
      </c>
      <c r="AP11" s="38">
        <v>238</v>
      </c>
      <c r="AQ11" s="11">
        <f t="shared" si="19"/>
        <v>19.751037344398341</v>
      </c>
      <c r="AR11" s="38">
        <v>230</v>
      </c>
      <c r="AS11" s="11">
        <f t="shared" si="20"/>
        <v>19.087136929460581</v>
      </c>
      <c r="AT11" s="38">
        <v>248</v>
      </c>
      <c r="AU11" s="11">
        <f t="shared" si="21"/>
        <v>20.580912863070541</v>
      </c>
      <c r="AV11" s="38">
        <v>235</v>
      </c>
      <c r="AW11" s="11">
        <f t="shared" si="22"/>
        <v>19.502074688796682</v>
      </c>
      <c r="AX11" s="38">
        <v>221</v>
      </c>
      <c r="AY11" s="11">
        <f t="shared" si="23"/>
        <v>18.3402489626556</v>
      </c>
      <c r="AZ11" s="38">
        <v>216</v>
      </c>
      <c r="BA11" s="11">
        <f t="shared" si="24"/>
        <v>17.925311203319502</v>
      </c>
      <c r="BB11" s="38">
        <v>138</v>
      </c>
      <c r="BC11" s="11">
        <f t="shared" si="25"/>
        <v>11.452282157676349</v>
      </c>
      <c r="BD11" s="38">
        <v>136</v>
      </c>
      <c r="BE11" s="11">
        <f t="shared" si="26"/>
        <v>11.286307053941909</v>
      </c>
      <c r="BF11" s="38">
        <v>50</v>
      </c>
      <c r="BG11" s="11">
        <f t="shared" si="27"/>
        <v>4.1493775933609962</v>
      </c>
      <c r="BH11" s="38">
        <v>49</v>
      </c>
      <c r="BI11" s="11">
        <f t="shared" si="28"/>
        <v>4.0663900414937757</v>
      </c>
    </row>
    <row r="12" spans="1:61" ht="20.25" customHeight="1" x14ac:dyDescent="0.25">
      <c r="A12" s="557"/>
      <c r="B12" s="41">
        <v>1205</v>
      </c>
      <c r="C12" s="41"/>
      <c r="D12" s="41"/>
      <c r="E12" s="34" t="s">
        <v>89</v>
      </c>
      <c r="F12" s="38">
        <v>303</v>
      </c>
      <c r="G12" s="11">
        <f t="shared" si="1"/>
        <v>25.145228215767634</v>
      </c>
      <c r="H12" s="38">
        <v>295</v>
      </c>
      <c r="I12" s="11">
        <f t="shared" si="2"/>
        <v>24.481327800829874</v>
      </c>
      <c r="J12" s="38">
        <v>321</v>
      </c>
      <c r="K12" s="11">
        <f t="shared" si="3"/>
        <v>26.639004149377595</v>
      </c>
      <c r="L12" s="38">
        <v>308</v>
      </c>
      <c r="M12" s="11">
        <f t="shared" si="4"/>
        <v>25.560165975103736</v>
      </c>
      <c r="N12" s="38">
        <v>325</v>
      </c>
      <c r="O12" s="11">
        <f t="shared" si="5"/>
        <v>26.970954356846473</v>
      </c>
      <c r="P12" s="38">
        <v>310</v>
      </c>
      <c r="Q12" s="11">
        <f t="shared" si="6"/>
        <v>25.726141078838175</v>
      </c>
      <c r="R12" s="38">
        <v>319</v>
      </c>
      <c r="S12" s="11">
        <f t="shared" si="7"/>
        <v>26.473029045643152</v>
      </c>
      <c r="T12" s="38">
        <v>303</v>
      </c>
      <c r="U12" s="11">
        <f t="shared" si="8"/>
        <v>25.145228215767634</v>
      </c>
      <c r="V12" s="38">
        <v>321</v>
      </c>
      <c r="W12" s="11">
        <f t="shared" si="9"/>
        <v>26.639004149377595</v>
      </c>
      <c r="X12" s="38">
        <v>303</v>
      </c>
      <c r="Y12" s="11">
        <f t="shared" si="10"/>
        <v>25.145228215767634</v>
      </c>
      <c r="Z12" s="38">
        <v>313</v>
      </c>
      <c r="AA12" s="11">
        <f t="shared" si="11"/>
        <v>25.975103734439834</v>
      </c>
      <c r="AB12" s="38">
        <v>311</v>
      </c>
      <c r="AC12" s="11">
        <f t="shared" si="12"/>
        <v>25.809128630705395</v>
      </c>
      <c r="AD12" s="38">
        <v>327</v>
      </c>
      <c r="AE12" s="11">
        <f t="shared" si="13"/>
        <v>27.136929460580912</v>
      </c>
      <c r="AF12" s="38">
        <v>313</v>
      </c>
      <c r="AG12" s="11">
        <f t="shared" si="14"/>
        <v>25.975103734439834</v>
      </c>
      <c r="AH12" s="38">
        <v>325</v>
      </c>
      <c r="AI12" s="11">
        <f t="shared" si="15"/>
        <v>26.970954356846473</v>
      </c>
      <c r="AJ12" s="38">
        <v>319</v>
      </c>
      <c r="AK12" s="11">
        <f t="shared" si="16"/>
        <v>26.473029045643152</v>
      </c>
      <c r="AL12" s="38">
        <v>313</v>
      </c>
      <c r="AM12" s="11">
        <f t="shared" si="17"/>
        <v>25.975103734439834</v>
      </c>
      <c r="AN12" s="38">
        <v>311</v>
      </c>
      <c r="AO12" s="11">
        <f t="shared" si="18"/>
        <v>25.809128630705395</v>
      </c>
      <c r="AP12" s="38">
        <v>314</v>
      </c>
      <c r="AQ12" s="11">
        <f t="shared" si="19"/>
        <v>26.058091286307054</v>
      </c>
      <c r="AR12" s="38">
        <v>306</v>
      </c>
      <c r="AS12" s="11">
        <f t="shared" si="20"/>
        <v>25.394190871369293</v>
      </c>
      <c r="AT12" s="38">
        <v>315</v>
      </c>
      <c r="AU12" s="11">
        <f t="shared" si="21"/>
        <v>26.141078838174273</v>
      </c>
      <c r="AV12" s="38">
        <v>307</v>
      </c>
      <c r="AW12" s="11">
        <f t="shared" si="22"/>
        <v>25.477178423236513</v>
      </c>
      <c r="AX12" s="38">
        <v>328</v>
      </c>
      <c r="AY12" s="11">
        <f t="shared" si="23"/>
        <v>27.219917012448132</v>
      </c>
      <c r="AZ12" s="38">
        <v>318</v>
      </c>
      <c r="BA12" s="11">
        <f t="shared" si="24"/>
        <v>26.390041493775932</v>
      </c>
      <c r="BB12" s="38">
        <v>162</v>
      </c>
      <c r="BC12" s="11">
        <f t="shared" si="25"/>
        <v>13.443983402489627</v>
      </c>
      <c r="BD12" s="38">
        <v>166</v>
      </c>
      <c r="BE12" s="11">
        <f t="shared" si="26"/>
        <v>13.775933609958507</v>
      </c>
      <c r="BF12" s="38">
        <v>13</v>
      </c>
      <c r="BG12" s="11">
        <f t="shared" si="27"/>
        <v>1.0788381742738589</v>
      </c>
      <c r="BH12" s="38">
        <v>14</v>
      </c>
      <c r="BI12" s="11">
        <f t="shared" si="28"/>
        <v>1.1618257261410789</v>
      </c>
    </row>
    <row r="13" spans="1:61" ht="20.25" customHeight="1" x14ac:dyDescent="0.25">
      <c r="A13" s="558"/>
      <c r="B13" s="41">
        <v>1205</v>
      </c>
      <c r="C13" s="41"/>
      <c r="D13" s="41"/>
      <c r="E13" s="34" t="s">
        <v>90</v>
      </c>
      <c r="F13" s="38">
        <v>26</v>
      </c>
      <c r="G13" s="11">
        <f t="shared" si="1"/>
        <v>2.1576763485477177</v>
      </c>
      <c r="H13" s="38">
        <v>24</v>
      </c>
      <c r="I13" s="11">
        <f t="shared" si="2"/>
        <v>1.991701244813278</v>
      </c>
      <c r="J13" s="38">
        <v>23</v>
      </c>
      <c r="K13" s="11">
        <f t="shared" si="3"/>
        <v>1.9087136929460582</v>
      </c>
      <c r="L13" s="38">
        <v>31</v>
      </c>
      <c r="M13" s="11">
        <f t="shared" si="4"/>
        <v>2.5726141078838176</v>
      </c>
      <c r="N13" s="38">
        <v>32</v>
      </c>
      <c r="O13" s="11">
        <f t="shared" si="5"/>
        <v>2.6556016597510372</v>
      </c>
      <c r="P13" s="38">
        <v>38</v>
      </c>
      <c r="Q13" s="11">
        <f t="shared" si="6"/>
        <v>3.1535269709543567</v>
      </c>
      <c r="R13" s="38">
        <v>21</v>
      </c>
      <c r="S13" s="11">
        <f t="shared" si="7"/>
        <v>1.7427385892116183</v>
      </c>
      <c r="T13" s="38">
        <v>29</v>
      </c>
      <c r="U13" s="11">
        <f t="shared" si="8"/>
        <v>2.4066390041493775</v>
      </c>
      <c r="V13" s="38">
        <v>25</v>
      </c>
      <c r="W13" s="11">
        <f t="shared" si="9"/>
        <v>2.0746887966804981</v>
      </c>
      <c r="X13" s="38">
        <v>32</v>
      </c>
      <c r="Y13" s="11">
        <f t="shared" si="10"/>
        <v>2.6556016597510372</v>
      </c>
      <c r="Z13" s="38">
        <v>32</v>
      </c>
      <c r="AA13" s="11">
        <f t="shared" si="11"/>
        <v>2.6556016597510372</v>
      </c>
      <c r="AB13" s="38">
        <v>32</v>
      </c>
      <c r="AC13" s="11">
        <f t="shared" si="12"/>
        <v>2.6556016597510372</v>
      </c>
      <c r="AD13" s="38">
        <v>68</v>
      </c>
      <c r="AE13" s="11">
        <f t="shared" si="13"/>
        <v>5.6431535269709547</v>
      </c>
      <c r="AF13" s="38">
        <v>78</v>
      </c>
      <c r="AG13" s="11">
        <f t="shared" si="14"/>
        <v>6.4730290456431536</v>
      </c>
      <c r="AH13" s="38">
        <v>28</v>
      </c>
      <c r="AI13" s="11">
        <f t="shared" si="15"/>
        <v>2.3236514522821579</v>
      </c>
      <c r="AJ13" s="38">
        <v>28</v>
      </c>
      <c r="AK13" s="11">
        <f t="shared" si="16"/>
        <v>2.3236514522821579</v>
      </c>
      <c r="AL13" s="38">
        <v>38</v>
      </c>
      <c r="AM13" s="11">
        <f t="shared" si="17"/>
        <v>3.1535269709543567</v>
      </c>
      <c r="AN13" s="38">
        <v>39</v>
      </c>
      <c r="AO13" s="11">
        <f t="shared" si="18"/>
        <v>3.2365145228215768</v>
      </c>
      <c r="AP13" s="38">
        <v>46</v>
      </c>
      <c r="AQ13" s="11">
        <f t="shared" si="19"/>
        <v>3.8174273858921164</v>
      </c>
      <c r="AR13" s="38">
        <v>55</v>
      </c>
      <c r="AS13" s="11">
        <f t="shared" si="20"/>
        <v>4.5643153526970952</v>
      </c>
      <c r="AT13" s="38">
        <v>36</v>
      </c>
      <c r="AU13" s="11">
        <f t="shared" si="21"/>
        <v>2.9875518672199171</v>
      </c>
      <c r="AV13" s="38">
        <v>44</v>
      </c>
      <c r="AW13" s="11">
        <f t="shared" si="22"/>
        <v>3.6514522821576763</v>
      </c>
      <c r="AX13" s="38">
        <v>51</v>
      </c>
      <c r="AY13" s="11">
        <f t="shared" si="23"/>
        <v>4.2323651452282158</v>
      </c>
      <c r="AZ13" s="38">
        <v>70</v>
      </c>
      <c r="BA13" s="11">
        <f t="shared" si="24"/>
        <v>5.809128630705394</v>
      </c>
      <c r="BB13" s="38">
        <v>502</v>
      </c>
      <c r="BC13" s="11">
        <f t="shared" si="25"/>
        <v>41.6597510373444</v>
      </c>
      <c r="BD13" s="38">
        <v>495</v>
      </c>
      <c r="BE13" s="11">
        <f t="shared" si="26"/>
        <v>41.078838174273862</v>
      </c>
      <c r="BF13" s="38">
        <v>4</v>
      </c>
      <c r="BG13" s="11">
        <f t="shared" si="27"/>
        <v>0.33195020746887965</v>
      </c>
      <c r="BH13" s="38">
        <v>94</v>
      </c>
      <c r="BI13" s="11">
        <f t="shared" si="28"/>
        <v>7.800829875518672</v>
      </c>
    </row>
    <row r="14" spans="1:61" s="59" customFormat="1" ht="20.25" customHeight="1" x14ac:dyDescent="0.25">
      <c r="A14" s="556" t="s">
        <v>77</v>
      </c>
      <c r="B14" s="43">
        <v>305</v>
      </c>
      <c r="C14" s="43">
        <v>267</v>
      </c>
      <c r="D14" s="47">
        <f t="shared" ref="D14" si="30">C14*100/B14</f>
        <v>87.540983606557376</v>
      </c>
      <c r="E14" s="57" t="s">
        <v>86</v>
      </c>
      <c r="F14" s="58">
        <v>111</v>
      </c>
      <c r="G14" s="47">
        <f t="shared" si="1"/>
        <v>36.393442622950822</v>
      </c>
      <c r="H14" s="58">
        <v>122</v>
      </c>
      <c r="I14" s="47">
        <f t="shared" si="2"/>
        <v>40</v>
      </c>
      <c r="J14" s="58">
        <v>120</v>
      </c>
      <c r="K14" s="47">
        <f t="shared" si="3"/>
        <v>39.344262295081968</v>
      </c>
      <c r="L14" s="58">
        <v>129</v>
      </c>
      <c r="M14" s="47">
        <f t="shared" si="4"/>
        <v>42.295081967213115</v>
      </c>
      <c r="N14" s="58">
        <v>124</v>
      </c>
      <c r="O14" s="47">
        <f t="shared" si="5"/>
        <v>40.655737704918032</v>
      </c>
      <c r="P14" s="58">
        <v>129</v>
      </c>
      <c r="Q14" s="47">
        <f t="shared" si="6"/>
        <v>42.295081967213115</v>
      </c>
      <c r="R14" s="58">
        <v>136</v>
      </c>
      <c r="S14" s="47">
        <f t="shared" si="7"/>
        <v>44.590163934426229</v>
      </c>
      <c r="T14" s="58">
        <v>146</v>
      </c>
      <c r="U14" s="47">
        <f t="shared" si="8"/>
        <v>47.868852459016395</v>
      </c>
      <c r="V14" s="58">
        <v>136</v>
      </c>
      <c r="W14" s="47">
        <f t="shared" si="9"/>
        <v>44.590163934426229</v>
      </c>
      <c r="X14" s="58">
        <v>144</v>
      </c>
      <c r="Y14" s="47">
        <f t="shared" si="10"/>
        <v>47.213114754098363</v>
      </c>
      <c r="Z14" s="58">
        <v>140</v>
      </c>
      <c r="AA14" s="47">
        <f t="shared" si="11"/>
        <v>45.901639344262293</v>
      </c>
      <c r="AB14" s="58">
        <v>138</v>
      </c>
      <c r="AC14" s="47">
        <f t="shared" si="12"/>
        <v>45.245901639344261</v>
      </c>
      <c r="AD14" s="58">
        <v>119</v>
      </c>
      <c r="AE14" s="47">
        <f t="shared" si="13"/>
        <v>39.016393442622949</v>
      </c>
      <c r="AF14" s="58">
        <v>123</v>
      </c>
      <c r="AG14" s="47">
        <f t="shared" si="14"/>
        <v>40.327868852459019</v>
      </c>
      <c r="AH14" s="58">
        <v>142</v>
      </c>
      <c r="AI14" s="47">
        <f t="shared" si="15"/>
        <v>46.557377049180324</v>
      </c>
      <c r="AJ14" s="58">
        <v>142</v>
      </c>
      <c r="AK14" s="47">
        <f t="shared" si="16"/>
        <v>46.557377049180324</v>
      </c>
      <c r="AL14" s="58">
        <v>121</v>
      </c>
      <c r="AM14" s="47">
        <f t="shared" si="17"/>
        <v>39.672131147540981</v>
      </c>
      <c r="AN14" s="58">
        <v>125</v>
      </c>
      <c r="AO14" s="47">
        <f t="shared" si="18"/>
        <v>40.983606557377051</v>
      </c>
      <c r="AP14" s="58">
        <v>145</v>
      </c>
      <c r="AQ14" s="47">
        <f t="shared" si="19"/>
        <v>47.540983606557376</v>
      </c>
      <c r="AR14" s="58">
        <v>150</v>
      </c>
      <c r="AS14" s="47">
        <f t="shared" si="20"/>
        <v>49.180327868852459</v>
      </c>
      <c r="AT14" s="58">
        <v>146</v>
      </c>
      <c r="AU14" s="47">
        <f t="shared" si="21"/>
        <v>47.868852459016395</v>
      </c>
      <c r="AV14" s="58">
        <v>147</v>
      </c>
      <c r="AW14" s="47">
        <f t="shared" si="22"/>
        <v>48.196721311475407</v>
      </c>
      <c r="AX14" s="58">
        <v>127</v>
      </c>
      <c r="AY14" s="47">
        <f t="shared" si="23"/>
        <v>41.639344262295083</v>
      </c>
      <c r="AZ14" s="58">
        <v>129</v>
      </c>
      <c r="BA14" s="47">
        <f t="shared" si="24"/>
        <v>42.295081967213115</v>
      </c>
      <c r="BB14" s="58">
        <v>78</v>
      </c>
      <c r="BC14" s="47">
        <f t="shared" si="25"/>
        <v>25.57377049180328</v>
      </c>
      <c r="BD14" s="58">
        <v>63</v>
      </c>
      <c r="BE14" s="47">
        <f t="shared" si="26"/>
        <v>20.655737704918032</v>
      </c>
      <c r="BF14" s="58">
        <v>256</v>
      </c>
      <c r="BG14" s="47">
        <f t="shared" si="27"/>
        <v>83.93442622950819</v>
      </c>
      <c r="BH14" s="58">
        <v>235</v>
      </c>
      <c r="BI14" s="47">
        <f t="shared" si="28"/>
        <v>77.049180327868854</v>
      </c>
    </row>
    <row r="15" spans="1:61" ht="20.25" customHeight="1" x14ac:dyDescent="0.25">
      <c r="A15" s="557"/>
      <c r="B15" s="41">
        <v>305</v>
      </c>
      <c r="C15" s="41"/>
      <c r="D15" s="41"/>
      <c r="E15" s="34" t="s">
        <v>87</v>
      </c>
      <c r="F15" s="38">
        <v>88</v>
      </c>
      <c r="G15" s="11">
        <f t="shared" si="1"/>
        <v>28.852459016393443</v>
      </c>
      <c r="H15" s="38">
        <v>81</v>
      </c>
      <c r="I15" s="11">
        <f t="shared" si="2"/>
        <v>26.557377049180328</v>
      </c>
      <c r="J15" s="38">
        <v>80</v>
      </c>
      <c r="K15" s="11">
        <f t="shared" si="3"/>
        <v>26.229508196721312</v>
      </c>
      <c r="L15" s="38">
        <v>74</v>
      </c>
      <c r="M15" s="11">
        <f t="shared" si="4"/>
        <v>24.262295081967213</v>
      </c>
      <c r="N15" s="38">
        <v>76</v>
      </c>
      <c r="O15" s="11">
        <f t="shared" si="5"/>
        <v>24.918032786885245</v>
      </c>
      <c r="P15" s="38">
        <v>76</v>
      </c>
      <c r="Q15" s="11">
        <f t="shared" si="6"/>
        <v>24.918032786885245</v>
      </c>
      <c r="R15" s="38">
        <v>70</v>
      </c>
      <c r="S15" s="11">
        <f t="shared" si="7"/>
        <v>22.950819672131146</v>
      </c>
      <c r="T15" s="38">
        <v>62</v>
      </c>
      <c r="U15" s="11">
        <f t="shared" si="8"/>
        <v>20.327868852459016</v>
      </c>
      <c r="V15" s="38">
        <v>70</v>
      </c>
      <c r="W15" s="11">
        <f t="shared" si="9"/>
        <v>22.950819672131146</v>
      </c>
      <c r="X15" s="38">
        <v>64</v>
      </c>
      <c r="Y15" s="11">
        <f t="shared" si="10"/>
        <v>20.983606557377048</v>
      </c>
      <c r="Z15" s="38">
        <v>62</v>
      </c>
      <c r="AA15" s="11">
        <f t="shared" si="11"/>
        <v>20.327868852459016</v>
      </c>
      <c r="AB15" s="38">
        <v>67</v>
      </c>
      <c r="AC15" s="11">
        <f t="shared" si="12"/>
        <v>21.967213114754099</v>
      </c>
      <c r="AD15" s="38">
        <v>68</v>
      </c>
      <c r="AE15" s="11">
        <f t="shared" si="13"/>
        <v>22.295081967213115</v>
      </c>
      <c r="AF15" s="38">
        <v>68</v>
      </c>
      <c r="AG15" s="11">
        <f t="shared" si="14"/>
        <v>22.295081967213115</v>
      </c>
      <c r="AH15" s="38">
        <v>66</v>
      </c>
      <c r="AI15" s="11">
        <f t="shared" si="15"/>
        <v>21.639344262295083</v>
      </c>
      <c r="AJ15" s="38">
        <v>68</v>
      </c>
      <c r="AK15" s="11">
        <f t="shared" si="16"/>
        <v>22.295081967213115</v>
      </c>
      <c r="AL15" s="38">
        <v>79</v>
      </c>
      <c r="AM15" s="11">
        <f t="shared" si="17"/>
        <v>25.901639344262296</v>
      </c>
      <c r="AN15" s="38">
        <v>78</v>
      </c>
      <c r="AO15" s="11">
        <f t="shared" si="18"/>
        <v>25.57377049180328</v>
      </c>
      <c r="AP15" s="38">
        <v>71</v>
      </c>
      <c r="AQ15" s="11">
        <f t="shared" si="19"/>
        <v>23.278688524590162</v>
      </c>
      <c r="AR15" s="38">
        <v>66</v>
      </c>
      <c r="AS15" s="11">
        <f t="shared" si="20"/>
        <v>21.639344262295083</v>
      </c>
      <c r="AT15" s="38">
        <v>65</v>
      </c>
      <c r="AU15" s="11">
        <f t="shared" si="21"/>
        <v>21.311475409836067</v>
      </c>
      <c r="AV15" s="38">
        <v>70</v>
      </c>
      <c r="AW15" s="11">
        <f t="shared" si="22"/>
        <v>22.950819672131146</v>
      </c>
      <c r="AX15" s="38">
        <v>75</v>
      </c>
      <c r="AY15" s="11">
        <f t="shared" si="23"/>
        <v>24.590163934426229</v>
      </c>
      <c r="AZ15" s="38">
        <v>74</v>
      </c>
      <c r="BA15" s="11">
        <f t="shared" si="24"/>
        <v>24.262295081967213</v>
      </c>
      <c r="BB15" s="38">
        <v>35</v>
      </c>
      <c r="BC15" s="11">
        <f t="shared" si="25"/>
        <v>11.475409836065573</v>
      </c>
      <c r="BD15" s="38">
        <v>48</v>
      </c>
      <c r="BE15" s="11">
        <f t="shared" si="26"/>
        <v>15.737704918032787</v>
      </c>
      <c r="BF15" s="38">
        <v>39</v>
      </c>
      <c r="BG15" s="11">
        <f t="shared" si="27"/>
        <v>12.78688524590164</v>
      </c>
      <c r="BH15" s="38">
        <v>45</v>
      </c>
      <c r="BI15" s="11">
        <f t="shared" si="28"/>
        <v>14.754098360655737</v>
      </c>
    </row>
    <row r="16" spans="1:61" ht="20.25" customHeight="1" x14ac:dyDescent="0.25">
      <c r="A16" s="557"/>
      <c r="B16" s="41">
        <v>305</v>
      </c>
      <c r="C16" s="41"/>
      <c r="D16" s="41"/>
      <c r="E16" s="34" t="s">
        <v>88</v>
      </c>
      <c r="F16" s="38">
        <v>46</v>
      </c>
      <c r="G16" s="11">
        <f t="shared" si="1"/>
        <v>15.081967213114755</v>
      </c>
      <c r="H16" s="38">
        <v>44</v>
      </c>
      <c r="I16" s="11">
        <f t="shared" si="2"/>
        <v>14.426229508196721</v>
      </c>
      <c r="J16" s="38">
        <v>46</v>
      </c>
      <c r="K16" s="11">
        <f t="shared" si="3"/>
        <v>15.081967213114755</v>
      </c>
      <c r="L16" s="38">
        <v>43</v>
      </c>
      <c r="M16" s="11">
        <f t="shared" si="4"/>
        <v>14.098360655737705</v>
      </c>
      <c r="N16" s="38">
        <v>50</v>
      </c>
      <c r="O16" s="11">
        <f t="shared" si="5"/>
        <v>16.393442622950818</v>
      </c>
      <c r="P16" s="38">
        <v>46</v>
      </c>
      <c r="Q16" s="11">
        <f t="shared" si="6"/>
        <v>15.081967213114755</v>
      </c>
      <c r="R16" s="38">
        <v>48</v>
      </c>
      <c r="S16" s="11">
        <f t="shared" si="7"/>
        <v>15.737704918032787</v>
      </c>
      <c r="T16" s="38">
        <v>44</v>
      </c>
      <c r="U16" s="11">
        <f t="shared" si="8"/>
        <v>14.426229508196721</v>
      </c>
      <c r="V16" s="38">
        <v>48</v>
      </c>
      <c r="W16" s="11">
        <f t="shared" si="9"/>
        <v>15.737704918032787</v>
      </c>
      <c r="X16" s="38">
        <v>45</v>
      </c>
      <c r="Y16" s="11">
        <f t="shared" si="10"/>
        <v>14.754098360655737</v>
      </c>
      <c r="Z16" s="38">
        <v>50</v>
      </c>
      <c r="AA16" s="11">
        <f t="shared" si="11"/>
        <v>16.393442622950818</v>
      </c>
      <c r="AB16" s="38">
        <v>49</v>
      </c>
      <c r="AC16" s="11">
        <f t="shared" si="12"/>
        <v>16.065573770491802</v>
      </c>
      <c r="AD16" s="38">
        <v>59</v>
      </c>
      <c r="AE16" s="11">
        <f t="shared" si="13"/>
        <v>19.344262295081968</v>
      </c>
      <c r="AF16" s="38">
        <v>52</v>
      </c>
      <c r="AG16" s="11">
        <f t="shared" si="14"/>
        <v>17.049180327868854</v>
      </c>
      <c r="AH16" s="38">
        <v>46</v>
      </c>
      <c r="AI16" s="11">
        <f t="shared" si="15"/>
        <v>15.081967213114755</v>
      </c>
      <c r="AJ16" s="38">
        <v>45</v>
      </c>
      <c r="AK16" s="11">
        <f t="shared" si="16"/>
        <v>14.754098360655737</v>
      </c>
      <c r="AL16" s="38">
        <v>54</v>
      </c>
      <c r="AM16" s="11">
        <f t="shared" si="17"/>
        <v>17.704918032786885</v>
      </c>
      <c r="AN16" s="38">
        <v>51</v>
      </c>
      <c r="AO16" s="11">
        <f t="shared" si="18"/>
        <v>16.721311475409838</v>
      </c>
      <c r="AP16" s="38">
        <v>39</v>
      </c>
      <c r="AQ16" s="11">
        <f t="shared" si="19"/>
        <v>12.78688524590164</v>
      </c>
      <c r="AR16" s="38">
        <v>37</v>
      </c>
      <c r="AS16" s="11">
        <f t="shared" si="20"/>
        <v>12.131147540983607</v>
      </c>
      <c r="AT16" s="38">
        <v>43</v>
      </c>
      <c r="AU16" s="11">
        <f t="shared" si="21"/>
        <v>14.098360655737705</v>
      </c>
      <c r="AV16" s="38">
        <v>36</v>
      </c>
      <c r="AW16" s="11">
        <f t="shared" si="22"/>
        <v>11.803278688524591</v>
      </c>
      <c r="AX16" s="38">
        <v>52</v>
      </c>
      <c r="AY16" s="11">
        <f t="shared" si="23"/>
        <v>17.049180327868854</v>
      </c>
      <c r="AZ16" s="38">
        <v>49</v>
      </c>
      <c r="BA16" s="11">
        <f t="shared" si="24"/>
        <v>16.065573770491802</v>
      </c>
      <c r="BB16" s="38">
        <v>33</v>
      </c>
      <c r="BC16" s="11">
        <f t="shared" si="25"/>
        <v>10.819672131147541</v>
      </c>
      <c r="BD16" s="38">
        <v>35</v>
      </c>
      <c r="BE16" s="11">
        <f t="shared" si="26"/>
        <v>11.475409836065573</v>
      </c>
      <c r="BF16" s="38">
        <v>7</v>
      </c>
      <c r="BG16" s="11">
        <f t="shared" si="27"/>
        <v>2.2950819672131146</v>
      </c>
      <c r="BH16" s="38">
        <v>8</v>
      </c>
      <c r="BI16" s="11">
        <f t="shared" si="28"/>
        <v>2.622950819672131</v>
      </c>
    </row>
    <row r="17" spans="1:61" ht="20.25" customHeight="1" x14ac:dyDescent="0.25">
      <c r="A17" s="557"/>
      <c r="B17" s="41">
        <v>305</v>
      </c>
      <c r="C17" s="41"/>
      <c r="D17" s="41"/>
      <c r="E17" s="34" t="s">
        <v>89</v>
      </c>
      <c r="F17" s="38">
        <v>46</v>
      </c>
      <c r="G17" s="11">
        <f t="shared" si="1"/>
        <v>15.081967213114755</v>
      </c>
      <c r="H17" s="38">
        <v>43</v>
      </c>
      <c r="I17" s="11">
        <f t="shared" si="2"/>
        <v>14.098360655737705</v>
      </c>
      <c r="J17" s="38">
        <v>47</v>
      </c>
      <c r="K17" s="11">
        <f t="shared" si="3"/>
        <v>15.409836065573771</v>
      </c>
      <c r="L17" s="38">
        <v>46</v>
      </c>
      <c r="M17" s="11">
        <f t="shared" si="4"/>
        <v>15.081967213114755</v>
      </c>
      <c r="N17" s="38">
        <v>44</v>
      </c>
      <c r="O17" s="11">
        <f t="shared" si="5"/>
        <v>14.426229508196721</v>
      </c>
      <c r="P17" s="38">
        <v>43</v>
      </c>
      <c r="Q17" s="11">
        <f t="shared" si="6"/>
        <v>14.098360655737705</v>
      </c>
      <c r="R17" s="38">
        <v>42</v>
      </c>
      <c r="S17" s="11">
        <f t="shared" si="7"/>
        <v>13.770491803278688</v>
      </c>
      <c r="T17" s="38">
        <v>40</v>
      </c>
      <c r="U17" s="11">
        <f t="shared" si="8"/>
        <v>13.114754098360656</v>
      </c>
      <c r="V17" s="38">
        <v>40</v>
      </c>
      <c r="W17" s="11">
        <f t="shared" si="9"/>
        <v>13.114754098360656</v>
      </c>
      <c r="X17" s="38">
        <v>40</v>
      </c>
      <c r="Y17" s="11">
        <f t="shared" si="10"/>
        <v>13.114754098360656</v>
      </c>
      <c r="Z17" s="38">
        <v>40</v>
      </c>
      <c r="AA17" s="11">
        <f t="shared" si="11"/>
        <v>13.114754098360656</v>
      </c>
      <c r="AB17" s="38">
        <v>39</v>
      </c>
      <c r="AC17" s="11">
        <f t="shared" si="12"/>
        <v>12.78688524590164</v>
      </c>
      <c r="AD17" s="38">
        <v>46</v>
      </c>
      <c r="AE17" s="11">
        <f t="shared" si="13"/>
        <v>15.081967213114755</v>
      </c>
      <c r="AF17" s="38">
        <v>47</v>
      </c>
      <c r="AG17" s="11">
        <f t="shared" si="14"/>
        <v>15.409836065573771</v>
      </c>
      <c r="AH17" s="38">
        <v>43</v>
      </c>
      <c r="AI17" s="11">
        <f t="shared" si="15"/>
        <v>14.098360655737705</v>
      </c>
      <c r="AJ17" s="38">
        <v>41</v>
      </c>
      <c r="AK17" s="11">
        <f t="shared" si="16"/>
        <v>13.442622950819672</v>
      </c>
      <c r="AL17" s="38">
        <v>42</v>
      </c>
      <c r="AM17" s="11">
        <f t="shared" si="17"/>
        <v>13.770491803278688</v>
      </c>
      <c r="AN17" s="38">
        <v>40</v>
      </c>
      <c r="AO17" s="11">
        <f t="shared" si="18"/>
        <v>13.114754098360656</v>
      </c>
      <c r="AP17" s="38">
        <v>45</v>
      </c>
      <c r="AQ17" s="11">
        <f t="shared" si="19"/>
        <v>14.754098360655737</v>
      </c>
      <c r="AR17" s="38">
        <v>44</v>
      </c>
      <c r="AS17" s="11">
        <f t="shared" si="20"/>
        <v>14.426229508196721</v>
      </c>
      <c r="AT17" s="38">
        <v>47</v>
      </c>
      <c r="AU17" s="11">
        <f t="shared" si="21"/>
        <v>15.409836065573771</v>
      </c>
      <c r="AV17" s="38">
        <v>45</v>
      </c>
      <c r="AW17" s="11">
        <f t="shared" si="22"/>
        <v>14.754098360655737</v>
      </c>
      <c r="AX17" s="38">
        <v>46</v>
      </c>
      <c r="AY17" s="11">
        <f t="shared" si="23"/>
        <v>15.081967213114755</v>
      </c>
      <c r="AZ17" s="38">
        <v>43</v>
      </c>
      <c r="BA17" s="11">
        <f t="shared" si="24"/>
        <v>14.098360655737705</v>
      </c>
      <c r="BB17" s="38">
        <v>57</v>
      </c>
      <c r="BC17" s="11">
        <f t="shared" si="25"/>
        <v>18.688524590163933</v>
      </c>
      <c r="BD17" s="38">
        <v>62</v>
      </c>
      <c r="BE17" s="11">
        <f t="shared" si="26"/>
        <v>20.327868852459016</v>
      </c>
      <c r="BF17" s="38">
        <v>2</v>
      </c>
      <c r="BG17" s="11">
        <f t="shared" si="27"/>
        <v>0.65573770491803274</v>
      </c>
      <c r="BH17" s="38">
        <v>1</v>
      </c>
      <c r="BI17" s="11">
        <f t="shared" si="28"/>
        <v>0.32786885245901637</v>
      </c>
    </row>
    <row r="18" spans="1:61" ht="20.25" customHeight="1" x14ac:dyDescent="0.25">
      <c r="A18" s="558"/>
      <c r="B18" s="41">
        <v>305</v>
      </c>
      <c r="C18" s="41"/>
      <c r="D18" s="41"/>
      <c r="E18" s="34" t="s">
        <v>90</v>
      </c>
      <c r="F18" s="38">
        <v>3</v>
      </c>
      <c r="G18" s="11">
        <f t="shared" si="1"/>
        <v>0.98360655737704916</v>
      </c>
      <c r="H18" s="38">
        <v>6</v>
      </c>
      <c r="I18" s="11">
        <f t="shared" si="2"/>
        <v>1.9672131147540983</v>
      </c>
      <c r="J18" s="38">
        <v>5</v>
      </c>
      <c r="K18" s="11">
        <f t="shared" si="3"/>
        <v>1.639344262295082</v>
      </c>
      <c r="L18" s="38">
        <v>6</v>
      </c>
      <c r="M18" s="11">
        <f t="shared" si="4"/>
        <v>1.9672131147540983</v>
      </c>
      <c r="N18" s="38">
        <v>6</v>
      </c>
      <c r="O18" s="11">
        <f t="shared" si="5"/>
        <v>1.9672131147540983</v>
      </c>
      <c r="P18" s="38">
        <v>8</v>
      </c>
      <c r="Q18" s="11">
        <f t="shared" si="6"/>
        <v>2.622950819672131</v>
      </c>
      <c r="R18" s="38">
        <v>6</v>
      </c>
      <c r="S18" s="11">
        <f t="shared" si="7"/>
        <v>1.9672131147540983</v>
      </c>
      <c r="T18" s="38">
        <v>10</v>
      </c>
      <c r="U18" s="11">
        <f t="shared" si="8"/>
        <v>3.278688524590164</v>
      </c>
      <c r="V18" s="38">
        <v>6</v>
      </c>
      <c r="W18" s="11">
        <f t="shared" si="9"/>
        <v>1.9672131147540983</v>
      </c>
      <c r="X18" s="38">
        <v>6</v>
      </c>
      <c r="Y18" s="11">
        <f t="shared" si="10"/>
        <v>1.9672131147540983</v>
      </c>
      <c r="Z18" s="38">
        <v>7</v>
      </c>
      <c r="AA18" s="11">
        <f t="shared" si="11"/>
        <v>2.2950819672131146</v>
      </c>
      <c r="AB18" s="38">
        <v>8</v>
      </c>
      <c r="AC18" s="11">
        <f t="shared" si="12"/>
        <v>2.622950819672131</v>
      </c>
      <c r="AD18" s="38">
        <v>10</v>
      </c>
      <c r="AE18" s="11">
        <f t="shared" si="13"/>
        <v>3.278688524590164</v>
      </c>
      <c r="AF18" s="38">
        <v>12</v>
      </c>
      <c r="AG18" s="11">
        <f t="shared" si="14"/>
        <v>3.9344262295081966</v>
      </c>
      <c r="AH18" s="38">
        <v>6</v>
      </c>
      <c r="AI18" s="11">
        <f t="shared" si="15"/>
        <v>1.9672131147540983</v>
      </c>
      <c r="AJ18" s="38">
        <v>6</v>
      </c>
      <c r="AK18" s="11">
        <f t="shared" si="16"/>
        <v>1.9672131147540983</v>
      </c>
      <c r="AL18" s="38">
        <v>6</v>
      </c>
      <c r="AM18" s="11">
        <f t="shared" si="17"/>
        <v>1.9672131147540983</v>
      </c>
      <c r="AN18" s="38">
        <v>8</v>
      </c>
      <c r="AO18" s="11">
        <f t="shared" si="18"/>
        <v>2.622950819672131</v>
      </c>
      <c r="AP18" s="38">
        <v>4</v>
      </c>
      <c r="AQ18" s="11">
        <f t="shared" si="19"/>
        <v>1.3114754098360655</v>
      </c>
      <c r="AR18" s="38">
        <v>7</v>
      </c>
      <c r="AS18" s="11">
        <f t="shared" si="20"/>
        <v>2.2950819672131146</v>
      </c>
      <c r="AT18" s="38">
        <v>2</v>
      </c>
      <c r="AU18" s="11">
        <f t="shared" si="21"/>
        <v>0.65573770491803274</v>
      </c>
      <c r="AV18" s="38">
        <v>5</v>
      </c>
      <c r="AW18" s="11">
        <f t="shared" si="22"/>
        <v>1.639344262295082</v>
      </c>
      <c r="AX18" s="38">
        <v>3</v>
      </c>
      <c r="AY18" s="11">
        <f t="shared" si="23"/>
        <v>0.98360655737704916</v>
      </c>
      <c r="AZ18" s="38">
        <v>9</v>
      </c>
      <c r="BA18" s="11">
        <f t="shared" si="24"/>
        <v>2.9508196721311477</v>
      </c>
      <c r="BB18" s="38">
        <v>100</v>
      </c>
      <c r="BC18" s="11">
        <f t="shared" si="25"/>
        <v>32.786885245901637</v>
      </c>
      <c r="BD18" s="38">
        <v>94</v>
      </c>
      <c r="BE18" s="11">
        <f t="shared" si="26"/>
        <v>30.819672131147541</v>
      </c>
      <c r="BF18" s="38">
        <v>1</v>
      </c>
      <c r="BG18" s="11">
        <f t="shared" si="27"/>
        <v>0.32786885245901637</v>
      </c>
      <c r="BH18" s="38">
        <v>16</v>
      </c>
      <c r="BI18" s="11">
        <f t="shared" si="28"/>
        <v>5.2459016393442619</v>
      </c>
    </row>
    <row r="19" spans="1:61" s="59" customFormat="1" ht="20.25" customHeight="1" x14ac:dyDescent="0.25">
      <c r="A19" s="556" t="s">
        <v>78</v>
      </c>
      <c r="B19" s="43">
        <v>8052</v>
      </c>
      <c r="C19" s="43">
        <v>6696</v>
      </c>
      <c r="D19" s="47">
        <f t="shared" ref="D19" si="31">C19*100/B19</f>
        <v>83.159463487332346</v>
      </c>
      <c r="E19" s="57" t="s">
        <v>86</v>
      </c>
      <c r="F19" s="58">
        <v>3114</v>
      </c>
      <c r="G19" s="47">
        <f t="shared" si="1"/>
        <v>38.673621460506709</v>
      </c>
      <c r="H19" s="58">
        <v>3350</v>
      </c>
      <c r="I19" s="47">
        <f t="shared" si="2"/>
        <v>41.604570293094881</v>
      </c>
      <c r="J19" s="58">
        <v>3133</v>
      </c>
      <c r="K19" s="47">
        <f t="shared" si="3"/>
        <v>38.909587680079483</v>
      </c>
      <c r="L19" s="58">
        <v>3334</v>
      </c>
      <c r="M19" s="47">
        <f t="shared" si="4"/>
        <v>41.405861897665176</v>
      </c>
      <c r="N19" s="58">
        <v>3134</v>
      </c>
      <c r="O19" s="47">
        <f t="shared" si="5"/>
        <v>38.922006954793837</v>
      </c>
      <c r="P19" s="58">
        <v>3318</v>
      </c>
      <c r="Q19" s="47">
        <f t="shared" si="6"/>
        <v>41.207153502235471</v>
      </c>
      <c r="R19" s="58">
        <v>3270</v>
      </c>
      <c r="S19" s="47">
        <f t="shared" si="7"/>
        <v>40.611028315946349</v>
      </c>
      <c r="T19" s="58">
        <v>3424</v>
      </c>
      <c r="U19" s="47">
        <f t="shared" si="8"/>
        <v>42.523596621957275</v>
      </c>
      <c r="V19" s="58">
        <v>3183</v>
      </c>
      <c r="W19" s="47">
        <f t="shared" si="9"/>
        <v>39.530551415797319</v>
      </c>
      <c r="X19" s="58">
        <v>3323</v>
      </c>
      <c r="Y19" s="47">
        <f t="shared" si="10"/>
        <v>41.269249875807255</v>
      </c>
      <c r="Z19" s="58">
        <v>3424</v>
      </c>
      <c r="AA19" s="47">
        <f t="shared" si="11"/>
        <v>42.523596621957275</v>
      </c>
      <c r="AB19" s="58">
        <v>3566</v>
      </c>
      <c r="AC19" s="47">
        <f t="shared" si="12"/>
        <v>44.287133631395925</v>
      </c>
      <c r="AD19" s="58">
        <v>3057</v>
      </c>
      <c r="AE19" s="47">
        <f t="shared" si="13"/>
        <v>37.965722801788374</v>
      </c>
      <c r="AF19" s="58">
        <v>3139</v>
      </c>
      <c r="AG19" s="47">
        <f t="shared" si="14"/>
        <v>38.98410332836562</v>
      </c>
      <c r="AH19" s="58">
        <v>3351</v>
      </c>
      <c r="AI19" s="47">
        <f t="shared" si="15"/>
        <v>41.616989567809242</v>
      </c>
      <c r="AJ19" s="58">
        <v>3483</v>
      </c>
      <c r="AK19" s="47">
        <f t="shared" si="16"/>
        <v>43.256333830104325</v>
      </c>
      <c r="AL19" s="58">
        <v>3149</v>
      </c>
      <c r="AM19" s="47">
        <f t="shared" si="17"/>
        <v>39.108296075509188</v>
      </c>
      <c r="AN19" s="58">
        <v>3280</v>
      </c>
      <c r="AO19" s="47">
        <f t="shared" si="18"/>
        <v>40.735221063089917</v>
      </c>
      <c r="AP19" s="58">
        <v>3356</v>
      </c>
      <c r="AQ19" s="47">
        <f t="shared" si="19"/>
        <v>41.679085941381025</v>
      </c>
      <c r="AR19" s="58">
        <v>3404</v>
      </c>
      <c r="AS19" s="47">
        <f t="shared" si="20"/>
        <v>42.275211127670147</v>
      </c>
      <c r="AT19" s="58">
        <v>3303</v>
      </c>
      <c r="AU19" s="47">
        <f t="shared" si="21"/>
        <v>41.02086438152012</v>
      </c>
      <c r="AV19" s="58">
        <v>3349</v>
      </c>
      <c r="AW19" s="47">
        <f t="shared" si="22"/>
        <v>41.592151018380527</v>
      </c>
      <c r="AX19" s="58">
        <v>3267</v>
      </c>
      <c r="AY19" s="47">
        <f t="shared" si="23"/>
        <v>40.57377049180328</v>
      </c>
      <c r="AZ19" s="58">
        <v>3218</v>
      </c>
      <c r="BA19" s="47">
        <f t="shared" si="24"/>
        <v>39.965226030799798</v>
      </c>
      <c r="BB19" s="58">
        <v>2513</v>
      </c>
      <c r="BC19" s="47">
        <f t="shared" si="25"/>
        <v>31.209637357178341</v>
      </c>
      <c r="BD19" s="58">
        <v>2445</v>
      </c>
      <c r="BE19" s="47">
        <f t="shared" si="26"/>
        <v>30.365126676602088</v>
      </c>
      <c r="BF19" s="58">
        <v>6411</v>
      </c>
      <c r="BG19" s="47">
        <f t="shared" si="27"/>
        <v>79.619970193740684</v>
      </c>
      <c r="BH19" s="58">
        <v>5909</v>
      </c>
      <c r="BI19" s="47">
        <f t="shared" si="28"/>
        <v>73.385494287133625</v>
      </c>
    </row>
    <row r="20" spans="1:61" ht="20.25" customHeight="1" x14ac:dyDescent="0.25">
      <c r="A20" s="557"/>
      <c r="B20" s="41">
        <v>8052</v>
      </c>
      <c r="C20" s="41"/>
      <c r="D20" s="41"/>
      <c r="E20" s="34" t="s">
        <v>87</v>
      </c>
      <c r="F20" s="38">
        <v>1369</v>
      </c>
      <c r="G20" s="11">
        <f t="shared" si="1"/>
        <v>17.001987083954297</v>
      </c>
      <c r="H20" s="38">
        <v>1333</v>
      </c>
      <c r="I20" s="11">
        <f t="shared" si="2"/>
        <v>16.554893194237458</v>
      </c>
      <c r="J20" s="38">
        <v>1377</v>
      </c>
      <c r="K20" s="11">
        <f t="shared" si="3"/>
        <v>17.10134128166915</v>
      </c>
      <c r="L20" s="38">
        <v>1309</v>
      </c>
      <c r="M20" s="11">
        <f t="shared" si="4"/>
        <v>16.256830601092897</v>
      </c>
      <c r="N20" s="38">
        <v>1357</v>
      </c>
      <c r="O20" s="11">
        <f t="shared" si="5"/>
        <v>16.852955787382015</v>
      </c>
      <c r="P20" s="38">
        <v>1326</v>
      </c>
      <c r="Q20" s="11">
        <f t="shared" si="6"/>
        <v>16.467958271236959</v>
      </c>
      <c r="R20" s="38">
        <v>1264</v>
      </c>
      <c r="S20" s="11">
        <f t="shared" si="7"/>
        <v>15.697963238946846</v>
      </c>
      <c r="T20" s="38">
        <v>1258</v>
      </c>
      <c r="U20" s="11">
        <f t="shared" si="8"/>
        <v>15.623447590660705</v>
      </c>
      <c r="V20" s="38">
        <v>1371</v>
      </c>
      <c r="W20" s="11">
        <f t="shared" si="9"/>
        <v>17.026825633383009</v>
      </c>
      <c r="X20" s="38">
        <v>1351</v>
      </c>
      <c r="Y20" s="11">
        <f t="shared" si="10"/>
        <v>16.778440139095878</v>
      </c>
      <c r="Z20" s="38">
        <v>1236</v>
      </c>
      <c r="AA20" s="11">
        <f t="shared" si="11"/>
        <v>15.350223546944859</v>
      </c>
      <c r="AB20" s="38">
        <v>1159</v>
      </c>
      <c r="AC20" s="11">
        <f t="shared" si="12"/>
        <v>14.393939393939394</v>
      </c>
      <c r="AD20" s="38">
        <v>1365</v>
      </c>
      <c r="AE20" s="11">
        <f t="shared" si="13"/>
        <v>16.952309985096871</v>
      </c>
      <c r="AF20" s="38">
        <v>1343</v>
      </c>
      <c r="AG20" s="11">
        <f t="shared" si="14"/>
        <v>16.679085941381022</v>
      </c>
      <c r="AH20" s="38">
        <v>1237</v>
      </c>
      <c r="AI20" s="11">
        <f t="shared" si="15"/>
        <v>15.362642821659215</v>
      </c>
      <c r="AJ20" s="38">
        <v>1238</v>
      </c>
      <c r="AK20" s="11">
        <f t="shared" si="16"/>
        <v>15.375062096373572</v>
      </c>
      <c r="AL20" s="38">
        <v>1401</v>
      </c>
      <c r="AM20" s="11">
        <f t="shared" si="17"/>
        <v>17.399403874813711</v>
      </c>
      <c r="AN20" s="38">
        <v>1401</v>
      </c>
      <c r="AO20" s="11">
        <f t="shared" si="18"/>
        <v>17.399403874813711</v>
      </c>
      <c r="AP20" s="38">
        <v>1277</v>
      </c>
      <c r="AQ20" s="11">
        <f t="shared" si="19"/>
        <v>15.859413810233482</v>
      </c>
      <c r="AR20" s="38">
        <v>1266</v>
      </c>
      <c r="AS20" s="11">
        <f t="shared" si="20"/>
        <v>15.722801788375559</v>
      </c>
      <c r="AT20" s="38">
        <v>1269</v>
      </c>
      <c r="AU20" s="11">
        <f t="shared" si="21"/>
        <v>15.76005961251863</v>
      </c>
      <c r="AV20" s="38">
        <v>1270</v>
      </c>
      <c r="AW20" s="11">
        <f t="shared" si="22"/>
        <v>15.772478887232985</v>
      </c>
      <c r="AX20" s="38">
        <v>1309</v>
      </c>
      <c r="AY20" s="11">
        <f t="shared" si="23"/>
        <v>16.256830601092897</v>
      </c>
      <c r="AZ20" s="38">
        <v>1312</v>
      </c>
      <c r="BA20" s="11">
        <f t="shared" si="24"/>
        <v>16.294088425235966</v>
      </c>
      <c r="BB20" s="38">
        <v>991</v>
      </c>
      <c r="BC20" s="11">
        <f t="shared" si="25"/>
        <v>12.307501241927472</v>
      </c>
      <c r="BD20" s="38">
        <v>1038</v>
      </c>
      <c r="BE20" s="11">
        <f t="shared" si="26"/>
        <v>12.891207153502236</v>
      </c>
      <c r="BF20" s="38">
        <v>1257</v>
      </c>
      <c r="BG20" s="11">
        <f t="shared" si="27"/>
        <v>15.611028315946349</v>
      </c>
      <c r="BH20" s="38">
        <v>1254</v>
      </c>
      <c r="BI20" s="11">
        <f t="shared" si="28"/>
        <v>15.573770491803279</v>
      </c>
    </row>
    <row r="21" spans="1:61" ht="20.25" customHeight="1" x14ac:dyDescent="0.25">
      <c r="A21" s="557"/>
      <c r="B21" s="41">
        <v>8052</v>
      </c>
      <c r="C21" s="41"/>
      <c r="D21" s="41"/>
      <c r="E21" s="34" t="s">
        <v>88</v>
      </c>
      <c r="F21" s="38">
        <v>1585</v>
      </c>
      <c r="G21" s="11">
        <f t="shared" si="1"/>
        <v>19.684550422255342</v>
      </c>
      <c r="H21" s="38">
        <v>1450</v>
      </c>
      <c r="I21" s="11">
        <f t="shared" si="2"/>
        <v>18.00794833581719</v>
      </c>
      <c r="J21" s="38">
        <v>1534</v>
      </c>
      <c r="K21" s="11">
        <f t="shared" si="3"/>
        <v>19.051167411823151</v>
      </c>
      <c r="L21" s="38">
        <v>1423</v>
      </c>
      <c r="M21" s="11">
        <f t="shared" si="4"/>
        <v>17.672627918529557</v>
      </c>
      <c r="N21" s="38">
        <v>1549</v>
      </c>
      <c r="O21" s="11">
        <f t="shared" si="5"/>
        <v>19.237456532538499</v>
      </c>
      <c r="P21" s="38">
        <v>1441</v>
      </c>
      <c r="Q21" s="11">
        <f t="shared" si="6"/>
        <v>17.896174863387976</v>
      </c>
      <c r="R21" s="38">
        <v>1577</v>
      </c>
      <c r="S21" s="11">
        <f t="shared" si="7"/>
        <v>19.585196224540486</v>
      </c>
      <c r="T21" s="38">
        <v>1448</v>
      </c>
      <c r="U21" s="11">
        <f t="shared" si="8"/>
        <v>17.983109786388475</v>
      </c>
      <c r="V21" s="38">
        <v>1519</v>
      </c>
      <c r="W21" s="11">
        <f t="shared" si="9"/>
        <v>18.8648782911078</v>
      </c>
      <c r="X21" s="38">
        <v>1403</v>
      </c>
      <c r="Y21" s="11">
        <f t="shared" si="10"/>
        <v>17.424242424242426</v>
      </c>
      <c r="Z21" s="38">
        <v>1486</v>
      </c>
      <c r="AA21" s="11">
        <f t="shared" si="11"/>
        <v>18.455042225534029</v>
      </c>
      <c r="AB21" s="38">
        <v>1423</v>
      </c>
      <c r="AC21" s="11">
        <f t="shared" si="12"/>
        <v>17.672627918529557</v>
      </c>
      <c r="AD21" s="38">
        <v>1544</v>
      </c>
      <c r="AE21" s="11">
        <f t="shared" si="13"/>
        <v>19.175360158966715</v>
      </c>
      <c r="AF21" s="38">
        <v>1452</v>
      </c>
      <c r="AG21" s="11">
        <f t="shared" si="14"/>
        <v>18.032786885245901</v>
      </c>
      <c r="AH21" s="38">
        <v>1567</v>
      </c>
      <c r="AI21" s="11">
        <f t="shared" si="15"/>
        <v>19.461003477396918</v>
      </c>
      <c r="AJ21" s="38">
        <v>1462</v>
      </c>
      <c r="AK21" s="11">
        <f t="shared" si="16"/>
        <v>18.156979632389469</v>
      </c>
      <c r="AL21" s="38">
        <v>1565</v>
      </c>
      <c r="AM21" s="11">
        <f t="shared" si="17"/>
        <v>19.436164927968207</v>
      </c>
      <c r="AN21" s="38">
        <v>1465</v>
      </c>
      <c r="AO21" s="11">
        <f t="shared" si="18"/>
        <v>18.194237456532537</v>
      </c>
      <c r="AP21" s="38">
        <v>1521</v>
      </c>
      <c r="AQ21" s="11">
        <f t="shared" si="19"/>
        <v>18.889716840536511</v>
      </c>
      <c r="AR21" s="38">
        <v>1467</v>
      </c>
      <c r="AS21" s="11">
        <f t="shared" si="20"/>
        <v>18.219076005961252</v>
      </c>
      <c r="AT21" s="38">
        <v>1493</v>
      </c>
      <c r="AU21" s="11">
        <f t="shared" si="21"/>
        <v>18.541977148534524</v>
      </c>
      <c r="AV21" s="38">
        <v>1441</v>
      </c>
      <c r="AW21" s="11">
        <f t="shared" si="22"/>
        <v>17.896174863387976</v>
      </c>
      <c r="AX21" s="38">
        <v>1457</v>
      </c>
      <c r="AY21" s="11">
        <f t="shared" si="23"/>
        <v>18.094883258817685</v>
      </c>
      <c r="AZ21" s="38">
        <v>1426</v>
      </c>
      <c r="BA21" s="11">
        <f t="shared" si="24"/>
        <v>17.709885742672629</v>
      </c>
      <c r="BB21" s="38">
        <v>984</v>
      </c>
      <c r="BC21" s="11">
        <f t="shared" si="25"/>
        <v>12.220566318926975</v>
      </c>
      <c r="BD21" s="38">
        <v>996</v>
      </c>
      <c r="BE21" s="11">
        <f t="shared" si="26"/>
        <v>12.369597615499254</v>
      </c>
      <c r="BF21" s="38">
        <v>274</v>
      </c>
      <c r="BG21" s="11">
        <f t="shared" si="27"/>
        <v>3.4028812717337309</v>
      </c>
      <c r="BH21" s="38">
        <v>305</v>
      </c>
      <c r="BI21" s="11">
        <f t="shared" si="28"/>
        <v>3.7878787878787881</v>
      </c>
    </row>
    <row r="22" spans="1:61" ht="20.25" customHeight="1" x14ac:dyDescent="0.25">
      <c r="A22" s="557"/>
      <c r="B22" s="41">
        <v>8052</v>
      </c>
      <c r="C22" s="41"/>
      <c r="D22" s="41"/>
      <c r="E22" s="34" t="s">
        <v>89</v>
      </c>
      <c r="F22" s="38">
        <v>1666</v>
      </c>
      <c r="G22" s="11">
        <f t="shared" si="1"/>
        <v>20.69051167411823</v>
      </c>
      <c r="H22" s="38">
        <v>1573</v>
      </c>
      <c r="I22" s="11">
        <f t="shared" si="2"/>
        <v>19.535519125683059</v>
      </c>
      <c r="J22" s="38">
        <v>1738</v>
      </c>
      <c r="K22" s="11">
        <f t="shared" si="3"/>
        <v>21.584699453551913</v>
      </c>
      <c r="L22" s="38">
        <v>1678</v>
      </c>
      <c r="M22" s="11">
        <f t="shared" si="4"/>
        <v>20.839542970690513</v>
      </c>
      <c r="N22" s="38">
        <v>1736</v>
      </c>
      <c r="O22" s="11">
        <f t="shared" si="5"/>
        <v>21.559860904123198</v>
      </c>
      <c r="P22" s="38">
        <v>1662</v>
      </c>
      <c r="Q22" s="11">
        <f t="shared" si="6"/>
        <v>20.640834575260804</v>
      </c>
      <c r="R22" s="38">
        <v>1691</v>
      </c>
      <c r="S22" s="11">
        <f t="shared" si="7"/>
        <v>21.000993541977149</v>
      </c>
      <c r="T22" s="38">
        <v>1637</v>
      </c>
      <c r="U22" s="11">
        <f t="shared" si="8"/>
        <v>20.330352707401889</v>
      </c>
      <c r="V22" s="38">
        <v>1734</v>
      </c>
      <c r="W22" s="11">
        <f t="shared" si="9"/>
        <v>21.535022354694487</v>
      </c>
      <c r="X22" s="38">
        <v>1686</v>
      </c>
      <c r="Y22" s="11">
        <f t="shared" si="10"/>
        <v>20.938897168405365</v>
      </c>
      <c r="Z22" s="38">
        <v>1650</v>
      </c>
      <c r="AA22" s="11">
        <f t="shared" si="11"/>
        <v>20.491803278688526</v>
      </c>
      <c r="AB22" s="38">
        <v>1596</v>
      </c>
      <c r="AC22" s="11">
        <f t="shared" si="12"/>
        <v>19.821162444113263</v>
      </c>
      <c r="AD22" s="38">
        <v>1703</v>
      </c>
      <c r="AE22" s="11">
        <f t="shared" si="13"/>
        <v>21.150024838549427</v>
      </c>
      <c r="AF22" s="38">
        <v>1634</v>
      </c>
      <c r="AG22" s="11">
        <f t="shared" si="14"/>
        <v>20.293094883258817</v>
      </c>
      <c r="AH22" s="38">
        <v>1647</v>
      </c>
      <c r="AI22" s="11">
        <f t="shared" si="15"/>
        <v>20.454545454545453</v>
      </c>
      <c r="AJ22" s="38">
        <v>1591</v>
      </c>
      <c r="AK22" s="11">
        <f t="shared" si="16"/>
        <v>19.759066070541479</v>
      </c>
      <c r="AL22" s="38">
        <v>1700</v>
      </c>
      <c r="AM22" s="11">
        <f t="shared" si="17"/>
        <v>21.112767014406359</v>
      </c>
      <c r="AN22" s="38">
        <v>1650</v>
      </c>
      <c r="AO22" s="11">
        <f t="shared" si="18"/>
        <v>20.491803278688526</v>
      </c>
      <c r="AP22" s="38">
        <v>1647</v>
      </c>
      <c r="AQ22" s="11">
        <f t="shared" si="19"/>
        <v>20.454545454545453</v>
      </c>
      <c r="AR22" s="38">
        <v>1601</v>
      </c>
      <c r="AS22" s="11">
        <f t="shared" si="20"/>
        <v>19.883258817685046</v>
      </c>
      <c r="AT22" s="38">
        <v>1703</v>
      </c>
      <c r="AU22" s="11">
        <f t="shared" si="21"/>
        <v>21.150024838549427</v>
      </c>
      <c r="AV22" s="38">
        <v>1658</v>
      </c>
      <c r="AW22" s="11">
        <f t="shared" si="22"/>
        <v>20.591157476403378</v>
      </c>
      <c r="AX22" s="38">
        <v>1716</v>
      </c>
      <c r="AY22" s="11">
        <f t="shared" si="23"/>
        <v>21.311475409836067</v>
      </c>
      <c r="AZ22" s="38">
        <v>1665</v>
      </c>
      <c r="BA22" s="11">
        <f t="shared" si="24"/>
        <v>20.678092399403877</v>
      </c>
      <c r="BB22" s="38">
        <v>1062</v>
      </c>
      <c r="BC22" s="11">
        <f t="shared" si="25"/>
        <v>13.189269746646795</v>
      </c>
      <c r="BD22" s="38">
        <v>1078</v>
      </c>
      <c r="BE22" s="11">
        <f t="shared" si="26"/>
        <v>13.387978142076502</v>
      </c>
      <c r="BF22" s="38">
        <v>85</v>
      </c>
      <c r="BG22" s="11">
        <f t="shared" si="27"/>
        <v>1.055638350720318</v>
      </c>
      <c r="BH22" s="38">
        <v>95</v>
      </c>
      <c r="BI22" s="11">
        <f t="shared" si="28"/>
        <v>1.1798310978638848</v>
      </c>
    </row>
    <row r="23" spans="1:61" ht="20.25" customHeight="1" x14ac:dyDescent="0.25">
      <c r="A23" s="558"/>
      <c r="B23" s="41">
        <v>8052</v>
      </c>
      <c r="C23" s="41"/>
      <c r="D23" s="41"/>
      <c r="E23" s="34" t="s">
        <v>90</v>
      </c>
      <c r="F23" s="38">
        <v>107</v>
      </c>
      <c r="G23" s="11">
        <f t="shared" si="1"/>
        <v>1.3288623944361648</v>
      </c>
      <c r="H23" s="38">
        <v>155</v>
      </c>
      <c r="I23" s="11">
        <f t="shared" si="2"/>
        <v>1.9249875807252856</v>
      </c>
      <c r="J23" s="38">
        <v>114</v>
      </c>
      <c r="K23" s="11">
        <f t="shared" si="3"/>
        <v>1.4157973174366616</v>
      </c>
      <c r="L23" s="38">
        <v>159</v>
      </c>
      <c r="M23" s="11">
        <f t="shared" si="4"/>
        <v>1.9746646795827123</v>
      </c>
      <c r="N23" s="38">
        <v>130</v>
      </c>
      <c r="O23" s="11">
        <f t="shared" si="5"/>
        <v>1.6145057128663687</v>
      </c>
      <c r="P23" s="38">
        <v>172</v>
      </c>
      <c r="Q23" s="11">
        <f t="shared" si="6"/>
        <v>2.1361152508693491</v>
      </c>
      <c r="R23" s="38">
        <v>124</v>
      </c>
      <c r="S23" s="11">
        <f t="shared" si="7"/>
        <v>1.5399900645802285</v>
      </c>
      <c r="T23" s="38">
        <v>170</v>
      </c>
      <c r="U23" s="11">
        <f t="shared" si="8"/>
        <v>2.111276701440636</v>
      </c>
      <c r="V23" s="38">
        <v>125</v>
      </c>
      <c r="W23" s="11">
        <f t="shared" si="9"/>
        <v>1.5524093392945852</v>
      </c>
      <c r="X23" s="38">
        <v>183</v>
      </c>
      <c r="Y23" s="11">
        <f t="shared" si="10"/>
        <v>2.2727272727272729</v>
      </c>
      <c r="Z23" s="38">
        <v>147</v>
      </c>
      <c r="AA23" s="11">
        <f t="shared" si="11"/>
        <v>1.8256333830104321</v>
      </c>
      <c r="AB23" s="38">
        <v>207</v>
      </c>
      <c r="AC23" s="11">
        <f t="shared" si="12"/>
        <v>2.5707898658718329</v>
      </c>
      <c r="AD23" s="38">
        <v>283</v>
      </c>
      <c r="AE23" s="11">
        <f t="shared" si="13"/>
        <v>3.5146547441629408</v>
      </c>
      <c r="AF23" s="38">
        <v>382</v>
      </c>
      <c r="AG23" s="11">
        <f t="shared" si="14"/>
        <v>4.7441629408842525</v>
      </c>
      <c r="AH23" s="38">
        <v>149</v>
      </c>
      <c r="AI23" s="11">
        <f t="shared" si="15"/>
        <v>1.8504719324391457</v>
      </c>
      <c r="AJ23" s="38">
        <v>183</v>
      </c>
      <c r="AK23" s="11">
        <f t="shared" si="16"/>
        <v>2.2727272727272729</v>
      </c>
      <c r="AL23" s="38">
        <v>167</v>
      </c>
      <c r="AM23" s="11">
        <f t="shared" si="17"/>
        <v>2.0740188772975658</v>
      </c>
      <c r="AN23" s="38">
        <v>199</v>
      </c>
      <c r="AO23" s="11">
        <f t="shared" si="18"/>
        <v>2.4714356681569796</v>
      </c>
      <c r="AP23" s="38">
        <v>161</v>
      </c>
      <c r="AQ23" s="11">
        <f t="shared" si="19"/>
        <v>1.9995032290114256</v>
      </c>
      <c r="AR23" s="38">
        <v>234</v>
      </c>
      <c r="AS23" s="11">
        <f t="shared" si="20"/>
        <v>2.9061102831594634</v>
      </c>
      <c r="AT23" s="38">
        <v>197</v>
      </c>
      <c r="AU23" s="11">
        <f t="shared" si="21"/>
        <v>2.4465971187282665</v>
      </c>
      <c r="AV23" s="38">
        <v>252</v>
      </c>
      <c r="AW23" s="11">
        <f t="shared" si="22"/>
        <v>3.1296572280178836</v>
      </c>
      <c r="AX23" s="38">
        <v>230</v>
      </c>
      <c r="AY23" s="11">
        <f t="shared" si="23"/>
        <v>2.8564331843020367</v>
      </c>
      <c r="AZ23" s="38">
        <v>368</v>
      </c>
      <c r="BA23" s="11">
        <f t="shared" si="24"/>
        <v>4.570293094883259</v>
      </c>
      <c r="BB23" s="38">
        <v>2415</v>
      </c>
      <c r="BC23" s="11">
        <f t="shared" si="25"/>
        <v>29.992548435171386</v>
      </c>
      <c r="BD23" s="38">
        <v>2426</v>
      </c>
      <c r="BE23" s="11">
        <f t="shared" si="26"/>
        <v>30.129160457029311</v>
      </c>
      <c r="BF23" s="38">
        <v>25</v>
      </c>
      <c r="BG23" s="11">
        <f t="shared" si="27"/>
        <v>0.31048186785891702</v>
      </c>
      <c r="BH23" s="38">
        <v>489</v>
      </c>
      <c r="BI23" s="11">
        <f t="shared" si="28"/>
        <v>6.0730253353204171</v>
      </c>
    </row>
    <row r="24" spans="1:61" s="59" customFormat="1" ht="20.25" customHeight="1" x14ac:dyDescent="0.25">
      <c r="A24" s="556" t="s">
        <v>79</v>
      </c>
      <c r="B24" s="43">
        <v>3122</v>
      </c>
      <c r="C24" s="43">
        <v>2469</v>
      </c>
      <c r="D24" s="47">
        <f t="shared" ref="D24" si="32">C24*100/B24</f>
        <v>79.083920563741188</v>
      </c>
      <c r="E24" s="57" t="s">
        <v>86</v>
      </c>
      <c r="F24" s="58">
        <v>1023</v>
      </c>
      <c r="G24" s="47">
        <f t="shared" si="1"/>
        <v>32.767456758488152</v>
      </c>
      <c r="H24" s="58">
        <v>1106</v>
      </c>
      <c r="I24" s="47">
        <f t="shared" si="2"/>
        <v>35.426008968609864</v>
      </c>
      <c r="J24" s="58">
        <v>1047</v>
      </c>
      <c r="K24" s="47">
        <f t="shared" si="3"/>
        <v>33.536194746957079</v>
      </c>
      <c r="L24" s="58">
        <v>1115</v>
      </c>
      <c r="M24" s="47">
        <f t="shared" si="4"/>
        <v>35.714285714285715</v>
      </c>
      <c r="N24" s="58">
        <v>1030</v>
      </c>
      <c r="O24" s="47">
        <f t="shared" si="5"/>
        <v>32.991672005124919</v>
      </c>
      <c r="P24" s="58">
        <v>1091</v>
      </c>
      <c r="Q24" s="47">
        <f t="shared" si="6"/>
        <v>34.945547725816787</v>
      </c>
      <c r="R24" s="58">
        <v>1069</v>
      </c>
      <c r="S24" s="47">
        <f t="shared" si="7"/>
        <v>34.24087123638693</v>
      </c>
      <c r="T24" s="58">
        <v>1135</v>
      </c>
      <c r="U24" s="47">
        <f t="shared" si="8"/>
        <v>36.354900704676488</v>
      </c>
      <c r="V24" s="58">
        <v>1051</v>
      </c>
      <c r="W24" s="47">
        <f t="shared" si="9"/>
        <v>33.664317745035234</v>
      </c>
      <c r="X24" s="58">
        <v>1100</v>
      </c>
      <c r="Y24" s="47">
        <f t="shared" si="10"/>
        <v>35.233824471492632</v>
      </c>
      <c r="Z24" s="58">
        <v>1162</v>
      </c>
      <c r="AA24" s="47">
        <f t="shared" si="11"/>
        <v>37.219730941704036</v>
      </c>
      <c r="AB24" s="58">
        <v>1193</v>
      </c>
      <c r="AC24" s="47">
        <f t="shared" si="12"/>
        <v>38.212684176809738</v>
      </c>
      <c r="AD24" s="58">
        <v>951</v>
      </c>
      <c r="AE24" s="47">
        <f t="shared" si="13"/>
        <v>30.461242793081357</v>
      </c>
      <c r="AF24" s="58">
        <v>965</v>
      </c>
      <c r="AG24" s="47">
        <f t="shared" si="14"/>
        <v>30.909673286354902</v>
      </c>
      <c r="AH24" s="58">
        <v>1116</v>
      </c>
      <c r="AI24" s="47">
        <f t="shared" si="15"/>
        <v>35.74631646380525</v>
      </c>
      <c r="AJ24" s="58">
        <v>1155</v>
      </c>
      <c r="AK24" s="47">
        <f t="shared" si="16"/>
        <v>36.995515695067262</v>
      </c>
      <c r="AL24" s="58">
        <v>1045</v>
      </c>
      <c r="AM24" s="47">
        <f t="shared" si="17"/>
        <v>33.472133247918002</v>
      </c>
      <c r="AN24" s="58">
        <v>1100</v>
      </c>
      <c r="AO24" s="47">
        <f t="shared" si="18"/>
        <v>35.233824471492632</v>
      </c>
      <c r="AP24" s="58">
        <v>1170</v>
      </c>
      <c r="AQ24" s="47">
        <f t="shared" si="19"/>
        <v>37.475976937860345</v>
      </c>
      <c r="AR24" s="58">
        <v>1181</v>
      </c>
      <c r="AS24" s="47">
        <f t="shared" si="20"/>
        <v>37.828315182575274</v>
      </c>
      <c r="AT24" s="58">
        <v>1088</v>
      </c>
      <c r="AU24" s="47">
        <f t="shared" si="21"/>
        <v>34.849455477258168</v>
      </c>
      <c r="AV24" s="58">
        <v>1091</v>
      </c>
      <c r="AW24" s="47">
        <f t="shared" si="22"/>
        <v>34.945547725816787</v>
      </c>
      <c r="AX24" s="58">
        <v>1115</v>
      </c>
      <c r="AY24" s="47">
        <f t="shared" si="23"/>
        <v>35.714285714285715</v>
      </c>
      <c r="AZ24" s="58">
        <v>1053</v>
      </c>
      <c r="BA24" s="47">
        <f t="shared" si="24"/>
        <v>33.728379244074311</v>
      </c>
      <c r="BB24" s="58">
        <v>747</v>
      </c>
      <c r="BC24" s="47">
        <f t="shared" si="25"/>
        <v>23.926969891095453</v>
      </c>
      <c r="BD24" s="58">
        <v>717</v>
      </c>
      <c r="BE24" s="47">
        <f t="shared" si="26"/>
        <v>22.96604740550929</v>
      </c>
      <c r="BF24" s="58">
        <v>2499</v>
      </c>
      <c r="BG24" s="47">
        <f t="shared" si="27"/>
        <v>80.044843049327355</v>
      </c>
      <c r="BH24" s="58">
        <v>2211</v>
      </c>
      <c r="BI24" s="47">
        <f t="shared" si="28"/>
        <v>70.819987187700193</v>
      </c>
    </row>
    <row r="25" spans="1:61" ht="20.25" customHeight="1" x14ac:dyDescent="0.25">
      <c r="A25" s="557"/>
      <c r="B25" s="41">
        <v>3122</v>
      </c>
      <c r="C25" s="41"/>
      <c r="D25" s="41"/>
      <c r="E25" s="34" t="s">
        <v>87</v>
      </c>
      <c r="F25" s="38">
        <v>429</v>
      </c>
      <c r="G25" s="11">
        <f t="shared" si="1"/>
        <v>13.741191543882127</v>
      </c>
      <c r="H25" s="38">
        <v>441</v>
      </c>
      <c r="I25" s="11">
        <f t="shared" si="2"/>
        <v>14.125560538116591</v>
      </c>
      <c r="J25" s="38">
        <v>414</v>
      </c>
      <c r="K25" s="11">
        <f t="shared" si="3"/>
        <v>13.260730301089046</v>
      </c>
      <c r="L25" s="38">
        <v>415</v>
      </c>
      <c r="M25" s="11">
        <f t="shared" si="4"/>
        <v>13.292761050608584</v>
      </c>
      <c r="N25" s="38">
        <v>423</v>
      </c>
      <c r="O25" s="11">
        <f t="shared" si="5"/>
        <v>13.549007046764894</v>
      </c>
      <c r="P25" s="38">
        <v>419</v>
      </c>
      <c r="Q25" s="11">
        <f t="shared" si="6"/>
        <v>13.420884048686739</v>
      </c>
      <c r="R25" s="38">
        <v>417</v>
      </c>
      <c r="S25" s="11">
        <f t="shared" si="7"/>
        <v>13.356822549647662</v>
      </c>
      <c r="T25" s="38">
        <v>422</v>
      </c>
      <c r="U25" s="11">
        <f t="shared" si="8"/>
        <v>13.516976297245355</v>
      </c>
      <c r="V25" s="38">
        <v>422</v>
      </c>
      <c r="W25" s="11">
        <f t="shared" si="9"/>
        <v>13.516976297245355</v>
      </c>
      <c r="X25" s="38">
        <v>438</v>
      </c>
      <c r="Y25" s="11">
        <f t="shared" si="10"/>
        <v>14.029468289557975</v>
      </c>
      <c r="Z25" s="38">
        <v>366</v>
      </c>
      <c r="AA25" s="11">
        <f t="shared" si="11"/>
        <v>11.723254324151185</v>
      </c>
      <c r="AB25" s="38">
        <v>383</v>
      </c>
      <c r="AC25" s="11">
        <f t="shared" si="12"/>
        <v>12.267777065983344</v>
      </c>
      <c r="AD25" s="38">
        <v>439</v>
      </c>
      <c r="AE25" s="11">
        <f t="shared" si="13"/>
        <v>14.061499039077514</v>
      </c>
      <c r="AF25" s="38">
        <v>461</v>
      </c>
      <c r="AG25" s="11">
        <f t="shared" si="14"/>
        <v>14.766175528507366</v>
      </c>
      <c r="AH25" s="38">
        <v>390</v>
      </c>
      <c r="AI25" s="11">
        <f t="shared" si="15"/>
        <v>12.491992312620114</v>
      </c>
      <c r="AJ25" s="38">
        <v>403</v>
      </c>
      <c r="AK25" s="11">
        <f t="shared" si="16"/>
        <v>12.908392056374119</v>
      </c>
      <c r="AL25" s="38">
        <v>466</v>
      </c>
      <c r="AM25" s="11">
        <f t="shared" si="17"/>
        <v>14.926329276105061</v>
      </c>
      <c r="AN25" s="38">
        <v>459</v>
      </c>
      <c r="AO25" s="11">
        <f t="shared" si="18"/>
        <v>14.702114029468289</v>
      </c>
      <c r="AP25" s="38">
        <v>380</v>
      </c>
      <c r="AQ25" s="11">
        <f t="shared" si="19"/>
        <v>12.171684817424728</v>
      </c>
      <c r="AR25" s="38">
        <v>382</v>
      </c>
      <c r="AS25" s="11">
        <f t="shared" si="20"/>
        <v>12.235746316463805</v>
      </c>
      <c r="AT25" s="38">
        <v>396</v>
      </c>
      <c r="AU25" s="11">
        <f t="shared" si="21"/>
        <v>12.684176809737348</v>
      </c>
      <c r="AV25" s="38">
        <v>415</v>
      </c>
      <c r="AW25" s="11">
        <f t="shared" si="22"/>
        <v>13.292761050608584</v>
      </c>
      <c r="AX25" s="38">
        <v>415</v>
      </c>
      <c r="AY25" s="11">
        <f t="shared" si="23"/>
        <v>13.292761050608584</v>
      </c>
      <c r="AZ25" s="38">
        <v>432</v>
      </c>
      <c r="BA25" s="11">
        <f t="shared" si="24"/>
        <v>13.837283792440743</v>
      </c>
      <c r="BB25" s="38">
        <v>236</v>
      </c>
      <c r="BC25" s="11">
        <f t="shared" si="25"/>
        <v>7.5592568866111467</v>
      </c>
      <c r="BD25" s="38">
        <v>240</v>
      </c>
      <c r="BE25" s="11">
        <f t="shared" si="26"/>
        <v>7.6873798846893013</v>
      </c>
      <c r="BF25" s="38">
        <v>450</v>
      </c>
      <c r="BG25" s="11">
        <f t="shared" si="27"/>
        <v>14.413837283792441</v>
      </c>
      <c r="BH25" s="38">
        <v>420</v>
      </c>
      <c r="BI25" s="11">
        <f t="shared" si="28"/>
        <v>13.452914798206278</v>
      </c>
    </row>
    <row r="26" spans="1:61" ht="20.25" customHeight="1" x14ac:dyDescent="0.25">
      <c r="A26" s="557"/>
      <c r="B26" s="41">
        <v>3122</v>
      </c>
      <c r="C26" s="41"/>
      <c r="D26" s="41"/>
      <c r="E26" s="34" t="s">
        <v>88</v>
      </c>
      <c r="F26" s="38">
        <v>738</v>
      </c>
      <c r="G26" s="11">
        <f t="shared" si="1"/>
        <v>23.638693145419602</v>
      </c>
      <c r="H26" s="38">
        <v>683</v>
      </c>
      <c r="I26" s="11">
        <f t="shared" si="2"/>
        <v>21.877001921844972</v>
      </c>
      <c r="J26" s="38">
        <v>753</v>
      </c>
      <c r="K26" s="11">
        <f t="shared" si="3"/>
        <v>24.119154388212685</v>
      </c>
      <c r="L26" s="38">
        <v>706</v>
      </c>
      <c r="M26" s="11">
        <f t="shared" si="4"/>
        <v>22.613709160794361</v>
      </c>
      <c r="N26" s="38">
        <v>750</v>
      </c>
      <c r="O26" s="11">
        <f t="shared" si="5"/>
        <v>24.023062139654069</v>
      </c>
      <c r="P26" s="38">
        <v>724</v>
      </c>
      <c r="Q26" s="11">
        <f t="shared" si="6"/>
        <v>23.19026265214606</v>
      </c>
      <c r="R26" s="38">
        <v>740</v>
      </c>
      <c r="S26" s="11">
        <f t="shared" si="7"/>
        <v>23.702754644458679</v>
      </c>
      <c r="T26" s="38">
        <v>698</v>
      </c>
      <c r="U26" s="11">
        <f t="shared" si="8"/>
        <v>22.357463164638052</v>
      </c>
      <c r="V26" s="38">
        <v>729</v>
      </c>
      <c r="W26" s="11">
        <f t="shared" si="9"/>
        <v>23.350416399743754</v>
      </c>
      <c r="X26" s="38">
        <v>684</v>
      </c>
      <c r="Y26" s="11">
        <f t="shared" si="10"/>
        <v>21.90903267136451</v>
      </c>
      <c r="Z26" s="38">
        <v>722</v>
      </c>
      <c r="AA26" s="11">
        <f t="shared" si="11"/>
        <v>23.126201153106983</v>
      </c>
      <c r="AB26" s="38">
        <v>691</v>
      </c>
      <c r="AC26" s="11">
        <f t="shared" si="12"/>
        <v>22.133247918001281</v>
      </c>
      <c r="AD26" s="38">
        <v>712</v>
      </c>
      <c r="AE26" s="11">
        <f t="shared" si="13"/>
        <v>22.805893657911597</v>
      </c>
      <c r="AF26" s="38">
        <v>660</v>
      </c>
      <c r="AG26" s="11">
        <f t="shared" si="14"/>
        <v>21.140294682895579</v>
      </c>
      <c r="AH26" s="38">
        <v>720</v>
      </c>
      <c r="AI26" s="11">
        <f t="shared" si="15"/>
        <v>23.062139654067906</v>
      </c>
      <c r="AJ26" s="38">
        <v>687</v>
      </c>
      <c r="AK26" s="11">
        <f t="shared" si="16"/>
        <v>22.005124919923126</v>
      </c>
      <c r="AL26" s="38">
        <v>714</v>
      </c>
      <c r="AM26" s="11">
        <f t="shared" si="17"/>
        <v>22.869955156950674</v>
      </c>
      <c r="AN26" s="38">
        <v>691</v>
      </c>
      <c r="AO26" s="11">
        <f t="shared" si="18"/>
        <v>22.133247918001281</v>
      </c>
      <c r="AP26" s="38">
        <v>695</v>
      </c>
      <c r="AQ26" s="11">
        <f t="shared" si="19"/>
        <v>22.261370916079436</v>
      </c>
      <c r="AR26" s="38">
        <v>680</v>
      </c>
      <c r="AS26" s="11">
        <f t="shared" si="20"/>
        <v>21.780909673286356</v>
      </c>
      <c r="AT26" s="38">
        <v>704</v>
      </c>
      <c r="AU26" s="11">
        <f t="shared" si="21"/>
        <v>22.549647661755284</v>
      </c>
      <c r="AV26" s="38">
        <v>690</v>
      </c>
      <c r="AW26" s="11">
        <f t="shared" si="22"/>
        <v>22.101217168481742</v>
      </c>
      <c r="AX26" s="38">
        <v>652</v>
      </c>
      <c r="AY26" s="11">
        <f t="shared" si="23"/>
        <v>20.88404868673927</v>
      </c>
      <c r="AZ26" s="38">
        <v>643</v>
      </c>
      <c r="BA26" s="11">
        <f t="shared" si="24"/>
        <v>20.595771941063422</v>
      </c>
      <c r="BB26" s="38">
        <v>390</v>
      </c>
      <c r="BC26" s="11">
        <f t="shared" si="25"/>
        <v>12.491992312620114</v>
      </c>
      <c r="BD26" s="38">
        <v>411</v>
      </c>
      <c r="BE26" s="11">
        <f t="shared" si="26"/>
        <v>13.16463805253043</v>
      </c>
      <c r="BF26" s="38">
        <v>122</v>
      </c>
      <c r="BG26" s="11">
        <f t="shared" si="27"/>
        <v>3.9077514413837284</v>
      </c>
      <c r="BH26" s="38">
        <v>166</v>
      </c>
      <c r="BI26" s="11">
        <f t="shared" si="28"/>
        <v>5.3171044202434334</v>
      </c>
    </row>
    <row r="27" spans="1:61" ht="20.25" customHeight="1" x14ac:dyDescent="0.25">
      <c r="A27" s="557"/>
      <c r="B27" s="41">
        <v>3122</v>
      </c>
      <c r="C27" s="41"/>
      <c r="D27" s="41"/>
      <c r="E27" s="34" t="s">
        <v>89</v>
      </c>
      <c r="F27" s="38">
        <v>788</v>
      </c>
      <c r="G27" s="11">
        <f t="shared" si="1"/>
        <v>25.240230621396542</v>
      </c>
      <c r="H27" s="38">
        <v>769</v>
      </c>
      <c r="I27" s="11">
        <f t="shared" si="2"/>
        <v>24.631646380525304</v>
      </c>
      <c r="J27" s="38">
        <v>798</v>
      </c>
      <c r="K27" s="11">
        <f t="shared" si="3"/>
        <v>25.560538116591928</v>
      </c>
      <c r="L27" s="38">
        <v>767</v>
      </c>
      <c r="M27" s="11">
        <f t="shared" si="4"/>
        <v>24.567584881486226</v>
      </c>
      <c r="N27" s="38">
        <v>799</v>
      </c>
      <c r="O27" s="11">
        <f t="shared" si="5"/>
        <v>25.592568866111467</v>
      </c>
      <c r="P27" s="38">
        <v>762</v>
      </c>
      <c r="Q27" s="11">
        <f t="shared" si="6"/>
        <v>24.407431133888533</v>
      </c>
      <c r="R27" s="38">
        <v>786</v>
      </c>
      <c r="S27" s="11">
        <f t="shared" si="7"/>
        <v>25.176169122357464</v>
      </c>
      <c r="T27" s="38">
        <v>752</v>
      </c>
      <c r="U27" s="11">
        <f t="shared" si="8"/>
        <v>24.087123638693146</v>
      </c>
      <c r="V27" s="38">
        <v>818</v>
      </c>
      <c r="W27" s="11">
        <f t="shared" si="9"/>
        <v>26.201153106982705</v>
      </c>
      <c r="X27" s="38">
        <v>787</v>
      </c>
      <c r="Y27" s="11">
        <f t="shared" si="10"/>
        <v>25.208199871877003</v>
      </c>
      <c r="Z27" s="38">
        <v>774</v>
      </c>
      <c r="AA27" s="11">
        <f t="shared" si="11"/>
        <v>24.791800128122997</v>
      </c>
      <c r="AB27" s="38">
        <v>746</v>
      </c>
      <c r="AC27" s="11">
        <f t="shared" si="12"/>
        <v>23.894939141575914</v>
      </c>
      <c r="AD27" s="38">
        <v>830</v>
      </c>
      <c r="AE27" s="11">
        <f t="shared" si="13"/>
        <v>26.585522101217169</v>
      </c>
      <c r="AF27" s="38">
        <v>817</v>
      </c>
      <c r="AG27" s="11">
        <f t="shared" si="14"/>
        <v>26.169122357463166</v>
      </c>
      <c r="AH27" s="38">
        <v>780</v>
      </c>
      <c r="AI27" s="11">
        <f t="shared" si="15"/>
        <v>24.983984625240229</v>
      </c>
      <c r="AJ27" s="38">
        <v>753</v>
      </c>
      <c r="AK27" s="11">
        <f t="shared" si="16"/>
        <v>24.119154388212685</v>
      </c>
      <c r="AL27" s="38">
        <v>796</v>
      </c>
      <c r="AM27" s="11">
        <f t="shared" si="17"/>
        <v>25.496476617552851</v>
      </c>
      <c r="AN27" s="38">
        <v>776</v>
      </c>
      <c r="AO27" s="11">
        <f t="shared" si="18"/>
        <v>24.855861627162074</v>
      </c>
      <c r="AP27" s="38">
        <v>784</v>
      </c>
      <c r="AQ27" s="11">
        <f t="shared" si="19"/>
        <v>25.112107623318387</v>
      </c>
      <c r="AR27" s="38">
        <v>772</v>
      </c>
      <c r="AS27" s="11">
        <f t="shared" si="20"/>
        <v>24.72773862908392</v>
      </c>
      <c r="AT27" s="38">
        <v>809</v>
      </c>
      <c r="AU27" s="11">
        <f t="shared" si="21"/>
        <v>25.912876361306854</v>
      </c>
      <c r="AV27" s="38">
        <v>789</v>
      </c>
      <c r="AW27" s="11">
        <f t="shared" si="22"/>
        <v>25.27226137091608</v>
      </c>
      <c r="AX27" s="38">
        <v>798</v>
      </c>
      <c r="AY27" s="11">
        <f t="shared" si="23"/>
        <v>25.560538116591928</v>
      </c>
      <c r="AZ27" s="38">
        <v>816</v>
      </c>
      <c r="BA27" s="11">
        <f t="shared" si="24"/>
        <v>26.137091607943624</v>
      </c>
      <c r="BB27" s="38">
        <v>471</v>
      </c>
      <c r="BC27" s="11">
        <f t="shared" si="25"/>
        <v>15.086483023702755</v>
      </c>
      <c r="BD27" s="38">
        <v>462</v>
      </c>
      <c r="BE27" s="11">
        <f t="shared" si="26"/>
        <v>14.798206278026905</v>
      </c>
      <c r="BF27" s="38">
        <v>41</v>
      </c>
      <c r="BG27" s="11">
        <f t="shared" si="27"/>
        <v>1.313260730301089</v>
      </c>
      <c r="BH27" s="38">
        <v>52</v>
      </c>
      <c r="BI27" s="11">
        <f t="shared" si="28"/>
        <v>1.6655989750160154</v>
      </c>
    </row>
    <row r="28" spans="1:61" ht="20.25" customHeight="1" x14ac:dyDescent="0.25">
      <c r="A28" s="558"/>
      <c r="B28" s="41">
        <v>3122</v>
      </c>
      <c r="C28" s="41"/>
      <c r="D28" s="41"/>
      <c r="E28" s="34" t="s">
        <v>90</v>
      </c>
      <c r="F28" s="38">
        <v>48</v>
      </c>
      <c r="G28" s="11">
        <f t="shared" si="1"/>
        <v>1.5374759769378603</v>
      </c>
      <c r="H28" s="38">
        <v>55</v>
      </c>
      <c r="I28" s="11">
        <f t="shared" si="2"/>
        <v>1.7616912235746316</v>
      </c>
      <c r="J28" s="38">
        <v>49</v>
      </c>
      <c r="K28" s="11">
        <f t="shared" si="3"/>
        <v>1.5695067264573992</v>
      </c>
      <c r="L28" s="38">
        <v>66</v>
      </c>
      <c r="M28" s="11">
        <f t="shared" si="4"/>
        <v>2.1140294682895582</v>
      </c>
      <c r="N28" s="38">
        <v>60</v>
      </c>
      <c r="O28" s="11">
        <f t="shared" si="5"/>
        <v>1.9218449711723253</v>
      </c>
      <c r="P28" s="38">
        <v>73</v>
      </c>
      <c r="Q28" s="11">
        <f t="shared" si="6"/>
        <v>2.3382447149263292</v>
      </c>
      <c r="R28" s="38">
        <v>66</v>
      </c>
      <c r="S28" s="11">
        <f t="shared" si="7"/>
        <v>2.1140294682895582</v>
      </c>
      <c r="T28" s="38">
        <v>77</v>
      </c>
      <c r="U28" s="11">
        <f t="shared" si="8"/>
        <v>2.4663677130044843</v>
      </c>
      <c r="V28" s="38">
        <v>65</v>
      </c>
      <c r="W28" s="11">
        <f t="shared" si="9"/>
        <v>2.0819987187700191</v>
      </c>
      <c r="X28" s="38">
        <v>81</v>
      </c>
      <c r="Y28" s="11">
        <f t="shared" si="10"/>
        <v>2.5944907110826394</v>
      </c>
      <c r="Z28" s="38">
        <v>67</v>
      </c>
      <c r="AA28" s="11">
        <f t="shared" si="11"/>
        <v>2.1460602178090968</v>
      </c>
      <c r="AB28" s="38">
        <v>84</v>
      </c>
      <c r="AC28" s="11">
        <f t="shared" si="12"/>
        <v>2.6905829596412558</v>
      </c>
      <c r="AD28" s="38">
        <v>159</v>
      </c>
      <c r="AE28" s="11">
        <f t="shared" si="13"/>
        <v>5.0928891736066628</v>
      </c>
      <c r="AF28" s="38">
        <v>189</v>
      </c>
      <c r="AG28" s="11">
        <f t="shared" si="14"/>
        <v>6.0538116591928253</v>
      </c>
      <c r="AH28" s="38">
        <v>79</v>
      </c>
      <c r="AI28" s="11">
        <f t="shared" si="15"/>
        <v>2.5304292120435616</v>
      </c>
      <c r="AJ28" s="38">
        <v>91</v>
      </c>
      <c r="AK28" s="11">
        <f t="shared" si="16"/>
        <v>2.9147982062780269</v>
      </c>
      <c r="AL28" s="38">
        <v>83</v>
      </c>
      <c r="AM28" s="11">
        <f t="shared" si="17"/>
        <v>2.6585522101217167</v>
      </c>
      <c r="AN28" s="38">
        <v>81</v>
      </c>
      <c r="AO28" s="11">
        <f t="shared" si="18"/>
        <v>2.5944907110826394</v>
      </c>
      <c r="AP28" s="38">
        <v>67</v>
      </c>
      <c r="AQ28" s="11">
        <f t="shared" si="19"/>
        <v>2.1460602178090968</v>
      </c>
      <c r="AR28" s="38">
        <v>83</v>
      </c>
      <c r="AS28" s="11">
        <f t="shared" si="20"/>
        <v>2.6585522101217167</v>
      </c>
      <c r="AT28" s="38">
        <v>92</v>
      </c>
      <c r="AU28" s="11">
        <f t="shared" si="21"/>
        <v>2.9468289557975655</v>
      </c>
      <c r="AV28" s="38">
        <v>109</v>
      </c>
      <c r="AW28" s="11">
        <f t="shared" si="22"/>
        <v>3.4913516976297245</v>
      </c>
      <c r="AX28" s="38">
        <v>116</v>
      </c>
      <c r="AY28" s="11">
        <f t="shared" si="23"/>
        <v>3.715566944266496</v>
      </c>
      <c r="AZ28" s="38">
        <v>155</v>
      </c>
      <c r="BA28" s="11">
        <f t="shared" si="24"/>
        <v>4.9647661755285073</v>
      </c>
      <c r="BB28" s="38">
        <v>1240</v>
      </c>
      <c r="BC28" s="11">
        <f t="shared" si="25"/>
        <v>39.718129404228058</v>
      </c>
      <c r="BD28" s="38">
        <v>1258</v>
      </c>
      <c r="BE28" s="11">
        <f t="shared" si="26"/>
        <v>40.294682895579754</v>
      </c>
      <c r="BF28" s="38">
        <v>10</v>
      </c>
      <c r="BG28" s="11">
        <f t="shared" si="27"/>
        <v>0.32030749519538759</v>
      </c>
      <c r="BH28" s="38">
        <v>273</v>
      </c>
      <c r="BI28" s="11">
        <f t="shared" si="28"/>
        <v>8.7443946188340806</v>
      </c>
    </row>
    <row r="29" spans="1:61" s="59" customFormat="1" ht="20.25" customHeight="1" x14ac:dyDescent="0.25">
      <c r="A29" s="556" t="s">
        <v>80</v>
      </c>
      <c r="B29" s="43">
        <v>4707</v>
      </c>
      <c r="C29" s="43">
        <v>4260</v>
      </c>
      <c r="D29" s="47">
        <f t="shared" ref="D29" si="33">C29*100/B29</f>
        <v>90.503505417463359</v>
      </c>
      <c r="E29" s="57" t="s">
        <v>86</v>
      </c>
      <c r="F29" s="58">
        <v>2496</v>
      </c>
      <c r="G29" s="47">
        <f t="shared" si="1"/>
        <v>53.027405991077117</v>
      </c>
      <c r="H29" s="58">
        <v>2700</v>
      </c>
      <c r="I29" s="47">
        <f t="shared" si="2"/>
        <v>57.361376673040155</v>
      </c>
      <c r="J29" s="58">
        <v>2521</v>
      </c>
      <c r="K29" s="47">
        <f t="shared" si="3"/>
        <v>53.558529849160827</v>
      </c>
      <c r="L29" s="58">
        <v>2663</v>
      </c>
      <c r="M29" s="47">
        <f t="shared" si="4"/>
        <v>56.575313363076269</v>
      </c>
      <c r="N29" s="58">
        <v>2532</v>
      </c>
      <c r="O29" s="47">
        <f t="shared" si="5"/>
        <v>53.792224346717653</v>
      </c>
      <c r="P29" s="58">
        <v>2663</v>
      </c>
      <c r="Q29" s="47">
        <f t="shared" si="6"/>
        <v>56.575313363076269</v>
      </c>
      <c r="R29" s="58">
        <v>2598</v>
      </c>
      <c r="S29" s="47">
        <f t="shared" si="7"/>
        <v>55.194391332058636</v>
      </c>
      <c r="T29" s="58">
        <v>2700</v>
      </c>
      <c r="U29" s="47">
        <f t="shared" si="8"/>
        <v>57.361376673040155</v>
      </c>
      <c r="V29" s="58">
        <v>2561</v>
      </c>
      <c r="W29" s="47">
        <f t="shared" si="9"/>
        <v>54.40832802209475</v>
      </c>
      <c r="X29" s="58">
        <v>2704</v>
      </c>
      <c r="Y29" s="47">
        <f t="shared" si="10"/>
        <v>57.446356490333542</v>
      </c>
      <c r="Z29" s="58">
        <v>2614</v>
      </c>
      <c r="AA29" s="47">
        <f t="shared" si="11"/>
        <v>55.534310601232207</v>
      </c>
      <c r="AB29" s="58">
        <v>2719</v>
      </c>
      <c r="AC29" s="47">
        <f t="shared" si="12"/>
        <v>57.76503080518377</v>
      </c>
      <c r="AD29" s="58">
        <v>2345</v>
      </c>
      <c r="AE29" s="47">
        <f t="shared" si="13"/>
        <v>49.819417888251543</v>
      </c>
      <c r="AF29" s="58">
        <v>2511</v>
      </c>
      <c r="AG29" s="47">
        <f t="shared" si="14"/>
        <v>53.346080305927345</v>
      </c>
      <c r="AH29" s="58">
        <v>2590</v>
      </c>
      <c r="AI29" s="47">
        <f t="shared" si="15"/>
        <v>55.024431697471847</v>
      </c>
      <c r="AJ29" s="58">
        <v>2719</v>
      </c>
      <c r="AK29" s="47">
        <f t="shared" si="16"/>
        <v>57.76503080518377</v>
      </c>
      <c r="AL29" s="58">
        <v>2495</v>
      </c>
      <c r="AM29" s="47">
        <f t="shared" si="17"/>
        <v>53.006161036753774</v>
      </c>
      <c r="AN29" s="58">
        <v>2678</v>
      </c>
      <c r="AO29" s="47">
        <f t="shared" si="18"/>
        <v>56.893987677926489</v>
      </c>
      <c r="AP29" s="58">
        <v>2696</v>
      </c>
      <c r="AQ29" s="47">
        <f t="shared" si="19"/>
        <v>57.276396855746761</v>
      </c>
      <c r="AR29" s="58">
        <v>2746</v>
      </c>
      <c r="AS29" s="47">
        <f t="shared" si="20"/>
        <v>58.338644571914173</v>
      </c>
      <c r="AT29" s="58">
        <v>2759</v>
      </c>
      <c r="AU29" s="47">
        <f t="shared" si="21"/>
        <v>58.6148289781177</v>
      </c>
      <c r="AV29" s="58">
        <v>2833</v>
      </c>
      <c r="AW29" s="47">
        <f t="shared" si="22"/>
        <v>60.186955598045465</v>
      </c>
      <c r="AX29" s="58">
        <v>2684</v>
      </c>
      <c r="AY29" s="47">
        <f t="shared" si="23"/>
        <v>57.021457403866584</v>
      </c>
      <c r="AZ29" s="58">
        <v>2756</v>
      </c>
      <c r="BA29" s="47">
        <f t="shared" si="24"/>
        <v>58.551094115147656</v>
      </c>
      <c r="BB29" s="58">
        <v>2062</v>
      </c>
      <c r="BC29" s="47">
        <f t="shared" si="25"/>
        <v>43.807095814743995</v>
      </c>
      <c r="BD29" s="58">
        <v>2185</v>
      </c>
      <c r="BE29" s="47">
        <f t="shared" si="26"/>
        <v>46.42022519651583</v>
      </c>
      <c r="BF29" s="58">
        <v>3780</v>
      </c>
      <c r="BG29" s="47">
        <f t="shared" si="27"/>
        <v>80.305927342256211</v>
      </c>
      <c r="BH29" s="58">
        <v>3702</v>
      </c>
      <c r="BI29" s="47">
        <f t="shared" si="28"/>
        <v>78.648820905035052</v>
      </c>
    </row>
    <row r="30" spans="1:61" ht="20.25" customHeight="1" x14ac:dyDescent="0.25">
      <c r="A30" s="557"/>
      <c r="B30" s="41">
        <v>4707</v>
      </c>
      <c r="C30" s="41"/>
      <c r="D30" s="41"/>
      <c r="E30" s="34" t="s">
        <v>87</v>
      </c>
      <c r="F30" s="38">
        <v>1211</v>
      </c>
      <c r="G30" s="11">
        <f t="shared" si="1"/>
        <v>25.727639685574676</v>
      </c>
      <c r="H30" s="38">
        <v>1255</v>
      </c>
      <c r="I30" s="11">
        <f t="shared" si="2"/>
        <v>26.662417675801997</v>
      </c>
      <c r="J30" s="38">
        <v>1190</v>
      </c>
      <c r="K30" s="11">
        <f t="shared" si="3"/>
        <v>25.281495644784364</v>
      </c>
      <c r="L30" s="38">
        <v>1309</v>
      </c>
      <c r="M30" s="11">
        <f t="shared" si="4"/>
        <v>27.809645209262801</v>
      </c>
      <c r="N30" s="38">
        <v>1104</v>
      </c>
      <c r="O30" s="11">
        <f t="shared" si="5"/>
        <v>23.454429572976419</v>
      </c>
      <c r="P30" s="38">
        <v>1205</v>
      </c>
      <c r="Q30" s="11">
        <f t="shared" si="6"/>
        <v>25.600169959634588</v>
      </c>
      <c r="R30" s="38">
        <v>1118</v>
      </c>
      <c r="S30" s="11">
        <f t="shared" si="7"/>
        <v>23.751858933503293</v>
      </c>
      <c r="T30" s="38">
        <v>1294</v>
      </c>
      <c r="U30" s="11">
        <f t="shared" si="8"/>
        <v>27.490970894412577</v>
      </c>
      <c r="V30" s="38">
        <v>1206</v>
      </c>
      <c r="W30" s="11">
        <f t="shared" si="9"/>
        <v>25.621414913957935</v>
      </c>
      <c r="X30" s="38">
        <v>1254</v>
      </c>
      <c r="Y30" s="11">
        <f t="shared" si="10"/>
        <v>26.64117272147865</v>
      </c>
      <c r="Z30" s="38">
        <v>1201</v>
      </c>
      <c r="AA30" s="11">
        <f t="shared" si="11"/>
        <v>25.515190142341194</v>
      </c>
      <c r="AB30" s="38">
        <v>1285</v>
      </c>
      <c r="AC30" s="11">
        <f t="shared" si="12"/>
        <v>27.299766305502445</v>
      </c>
      <c r="AD30" s="38">
        <v>1315</v>
      </c>
      <c r="AE30" s="11">
        <f t="shared" si="13"/>
        <v>27.937114935202889</v>
      </c>
      <c r="AF30" s="38">
        <v>1394</v>
      </c>
      <c r="AG30" s="11">
        <f t="shared" si="14"/>
        <v>29.615466326747399</v>
      </c>
      <c r="AH30" s="38">
        <v>1146</v>
      </c>
      <c r="AI30" s="11">
        <f t="shared" si="15"/>
        <v>24.346717654557043</v>
      </c>
      <c r="AJ30" s="38">
        <v>1286</v>
      </c>
      <c r="AK30" s="11">
        <f t="shared" si="16"/>
        <v>27.321011259825791</v>
      </c>
      <c r="AL30" s="38">
        <v>1231</v>
      </c>
      <c r="AM30" s="11">
        <f t="shared" si="17"/>
        <v>26.152538772041641</v>
      </c>
      <c r="AN30" s="38">
        <v>1296</v>
      </c>
      <c r="AO30" s="11">
        <f t="shared" si="18"/>
        <v>27.533460803059274</v>
      </c>
      <c r="AP30" s="38">
        <v>1072</v>
      </c>
      <c r="AQ30" s="11">
        <f t="shared" si="19"/>
        <v>22.774591034629275</v>
      </c>
      <c r="AR30" s="38">
        <v>1257</v>
      </c>
      <c r="AS30" s="11">
        <f t="shared" si="20"/>
        <v>26.704907584448694</v>
      </c>
      <c r="AT30" s="38">
        <v>1101</v>
      </c>
      <c r="AU30" s="11">
        <f t="shared" si="21"/>
        <v>23.390694710006372</v>
      </c>
      <c r="AV30" s="38">
        <v>1153</v>
      </c>
      <c r="AW30" s="11">
        <f t="shared" si="22"/>
        <v>24.495432334820482</v>
      </c>
      <c r="AX30" s="38">
        <v>1217</v>
      </c>
      <c r="AY30" s="11">
        <f t="shared" si="23"/>
        <v>25.855109411514764</v>
      </c>
      <c r="AZ30" s="38">
        <v>1248</v>
      </c>
      <c r="BA30" s="11">
        <f t="shared" si="24"/>
        <v>26.513702995538559</v>
      </c>
      <c r="BB30" s="38">
        <v>1111</v>
      </c>
      <c r="BC30" s="11">
        <f t="shared" si="25"/>
        <v>23.603144253239854</v>
      </c>
      <c r="BD30" s="38">
        <v>1266</v>
      </c>
      <c r="BE30" s="11">
        <f t="shared" si="26"/>
        <v>26.896112173358826</v>
      </c>
      <c r="BF30" s="38">
        <v>837</v>
      </c>
      <c r="BG30" s="11">
        <f t="shared" si="27"/>
        <v>17.782026768642446</v>
      </c>
      <c r="BH30" s="38">
        <v>777</v>
      </c>
      <c r="BI30" s="11">
        <f t="shared" si="28"/>
        <v>16.507329509241554</v>
      </c>
    </row>
    <row r="31" spans="1:61" ht="20.25" customHeight="1" x14ac:dyDescent="0.25">
      <c r="A31" s="557"/>
      <c r="B31" s="41">
        <v>4707</v>
      </c>
      <c r="C31" s="41"/>
      <c r="D31" s="41"/>
      <c r="E31" s="34" t="s">
        <v>88</v>
      </c>
      <c r="F31" s="38">
        <v>585</v>
      </c>
      <c r="G31" s="11">
        <f t="shared" si="1"/>
        <v>12.4282982791587</v>
      </c>
      <c r="H31" s="38">
        <v>360</v>
      </c>
      <c r="I31" s="11">
        <f t="shared" si="2"/>
        <v>7.6481835564053533</v>
      </c>
      <c r="J31" s="38">
        <v>588</v>
      </c>
      <c r="K31" s="11">
        <f t="shared" si="3"/>
        <v>12.492033142128744</v>
      </c>
      <c r="L31" s="38">
        <v>349</v>
      </c>
      <c r="M31" s="11">
        <f t="shared" si="4"/>
        <v>7.4144890588485231</v>
      </c>
      <c r="N31" s="38">
        <v>661</v>
      </c>
      <c r="O31" s="11">
        <f t="shared" si="5"/>
        <v>14.042914807733164</v>
      </c>
      <c r="P31" s="38">
        <v>455</v>
      </c>
      <c r="Q31" s="11">
        <f t="shared" si="6"/>
        <v>9.6664542171234338</v>
      </c>
      <c r="R31" s="38">
        <v>593</v>
      </c>
      <c r="S31" s="11">
        <f t="shared" si="7"/>
        <v>12.598257913745485</v>
      </c>
      <c r="T31" s="38">
        <v>339</v>
      </c>
      <c r="U31" s="11">
        <f t="shared" si="8"/>
        <v>7.2020395156150414</v>
      </c>
      <c r="V31" s="38">
        <v>555</v>
      </c>
      <c r="W31" s="11">
        <f t="shared" si="9"/>
        <v>11.790949649458254</v>
      </c>
      <c r="X31" s="38">
        <v>383</v>
      </c>
      <c r="Y31" s="11">
        <f t="shared" si="10"/>
        <v>8.1368175058423624</v>
      </c>
      <c r="Z31" s="38">
        <v>508</v>
      </c>
      <c r="AA31" s="11">
        <f t="shared" si="11"/>
        <v>10.792436796260889</v>
      </c>
      <c r="AB31" s="38">
        <v>328</v>
      </c>
      <c r="AC31" s="11">
        <f t="shared" si="12"/>
        <v>6.9683450180582112</v>
      </c>
      <c r="AD31" s="38">
        <v>618</v>
      </c>
      <c r="AE31" s="11">
        <f t="shared" si="13"/>
        <v>13.129381771829191</v>
      </c>
      <c r="AF31" s="38">
        <v>384</v>
      </c>
      <c r="AG31" s="11">
        <f t="shared" si="14"/>
        <v>8.158062460165711</v>
      </c>
      <c r="AH31" s="38">
        <v>570</v>
      </c>
      <c r="AI31" s="11">
        <f t="shared" si="15"/>
        <v>12.109623964308478</v>
      </c>
      <c r="AJ31" s="38">
        <v>329</v>
      </c>
      <c r="AK31" s="11">
        <f t="shared" si="16"/>
        <v>6.9895899723815598</v>
      </c>
      <c r="AL31" s="38">
        <v>565</v>
      </c>
      <c r="AM31" s="11">
        <f t="shared" si="17"/>
        <v>12.003399192691736</v>
      </c>
      <c r="AN31" s="38">
        <v>346</v>
      </c>
      <c r="AO31" s="11">
        <f t="shared" si="18"/>
        <v>7.350754195878479</v>
      </c>
      <c r="AP31" s="38">
        <v>555</v>
      </c>
      <c r="AQ31" s="11">
        <f t="shared" si="19"/>
        <v>11.790949649458254</v>
      </c>
      <c r="AR31" s="38">
        <v>325</v>
      </c>
      <c r="AS31" s="11">
        <f t="shared" si="20"/>
        <v>6.9046101550881662</v>
      </c>
      <c r="AT31" s="38">
        <v>450</v>
      </c>
      <c r="AU31" s="11">
        <f t="shared" si="21"/>
        <v>9.5602294455066925</v>
      </c>
      <c r="AV31" s="38">
        <v>323</v>
      </c>
      <c r="AW31" s="11">
        <f t="shared" si="22"/>
        <v>6.8621202464414699</v>
      </c>
      <c r="AX31" s="38">
        <v>436</v>
      </c>
      <c r="AY31" s="11">
        <f t="shared" si="23"/>
        <v>9.2628000849798173</v>
      </c>
      <c r="AZ31" s="38">
        <v>314</v>
      </c>
      <c r="BA31" s="11">
        <f t="shared" si="24"/>
        <v>6.670915657531336</v>
      </c>
      <c r="BB31" s="38">
        <v>463</v>
      </c>
      <c r="BC31" s="11">
        <f t="shared" si="25"/>
        <v>9.8364138517102191</v>
      </c>
      <c r="BD31" s="38">
        <v>444</v>
      </c>
      <c r="BE31" s="11">
        <f t="shared" si="26"/>
        <v>9.4327597195666026</v>
      </c>
      <c r="BF31" s="38">
        <v>71</v>
      </c>
      <c r="BG31" s="11">
        <f t="shared" si="27"/>
        <v>1.5083917569577225</v>
      </c>
      <c r="BH31" s="38">
        <v>101</v>
      </c>
      <c r="BI31" s="11">
        <f t="shared" si="28"/>
        <v>2.1457403866581686</v>
      </c>
    </row>
    <row r="32" spans="1:61" ht="20.25" customHeight="1" x14ac:dyDescent="0.25">
      <c r="A32" s="557"/>
      <c r="B32" s="41">
        <v>4707</v>
      </c>
      <c r="C32" s="41"/>
      <c r="D32" s="41"/>
      <c r="E32" s="34" t="s">
        <v>89</v>
      </c>
      <c r="F32" s="38">
        <v>362</v>
      </c>
      <c r="G32" s="11">
        <f t="shared" si="1"/>
        <v>7.6906734650520505</v>
      </c>
      <c r="H32" s="38">
        <v>337</v>
      </c>
      <c r="I32" s="11">
        <f t="shared" si="2"/>
        <v>7.1595496069683451</v>
      </c>
      <c r="J32" s="38">
        <v>358</v>
      </c>
      <c r="K32" s="11">
        <f t="shared" si="3"/>
        <v>7.605693647758657</v>
      </c>
      <c r="L32" s="38">
        <v>338</v>
      </c>
      <c r="M32" s="11">
        <f t="shared" si="4"/>
        <v>7.1807945612916928</v>
      </c>
      <c r="N32" s="38">
        <v>357</v>
      </c>
      <c r="O32" s="11">
        <f t="shared" si="5"/>
        <v>7.5844486934353093</v>
      </c>
      <c r="P32" s="38">
        <v>332</v>
      </c>
      <c r="Q32" s="11">
        <f t="shared" si="6"/>
        <v>7.0533248353516038</v>
      </c>
      <c r="R32" s="38">
        <v>346</v>
      </c>
      <c r="S32" s="11">
        <f t="shared" si="7"/>
        <v>7.350754195878479</v>
      </c>
      <c r="T32" s="38">
        <v>321</v>
      </c>
      <c r="U32" s="11">
        <f t="shared" si="8"/>
        <v>6.8196303377947736</v>
      </c>
      <c r="V32" s="38">
        <v>334</v>
      </c>
      <c r="W32" s="11">
        <f t="shared" si="9"/>
        <v>7.0958147439983001</v>
      </c>
      <c r="X32" s="38">
        <v>311</v>
      </c>
      <c r="Y32" s="11">
        <f t="shared" si="10"/>
        <v>6.6071807945612919</v>
      </c>
      <c r="Z32" s="38">
        <v>326</v>
      </c>
      <c r="AA32" s="11">
        <f t="shared" si="11"/>
        <v>6.9258551094115148</v>
      </c>
      <c r="AB32" s="38">
        <v>315</v>
      </c>
      <c r="AC32" s="11">
        <f t="shared" si="12"/>
        <v>6.6921606118546846</v>
      </c>
      <c r="AD32" s="38">
        <v>355</v>
      </c>
      <c r="AE32" s="11">
        <f t="shared" si="13"/>
        <v>7.5419587847886129</v>
      </c>
      <c r="AF32" s="38">
        <v>344</v>
      </c>
      <c r="AG32" s="11">
        <f t="shared" si="14"/>
        <v>7.3082642872317827</v>
      </c>
      <c r="AH32" s="38">
        <v>355</v>
      </c>
      <c r="AI32" s="11">
        <f t="shared" si="15"/>
        <v>7.5419587847886129</v>
      </c>
      <c r="AJ32" s="38">
        <v>332</v>
      </c>
      <c r="AK32" s="11">
        <f t="shared" si="16"/>
        <v>7.0533248353516038</v>
      </c>
      <c r="AL32" s="38">
        <v>361</v>
      </c>
      <c r="AM32" s="11">
        <f t="shared" si="17"/>
        <v>7.6694285107287019</v>
      </c>
      <c r="AN32" s="38">
        <v>340</v>
      </c>
      <c r="AO32" s="11">
        <f t="shared" si="18"/>
        <v>7.22328446993839</v>
      </c>
      <c r="AP32" s="38">
        <v>332</v>
      </c>
      <c r="AQ32" s="11">
        <f t="shared" si="19"/>
        <v>7.0533248353516038</v>
      </c>
      <c r="AR32" s="38">
        <v>326</v>
      </c>
      <c r="AS32" s="11">
        <f t="shared" si="20"/>
        <v>6.9258551094115148</v>
      </c>
      <c r="AT32" s="38">
        <v>340</v>
      </c>
      <c r="AU32" s="11">
        <f t="shared" si="21"/>
        <v>7.22328446993839</v>
      </c>
      <c r="AV32" s="38">
        <v>339</v>
      </c>
      <c r="AW32" s="11">
        <f t="shared" si="22"/>
        <v>7.2020395156150414</v>
      </c>
      <c r="AX32" s="38">
        <v>321</v>
      </c>
      <c r="AY32" s="11">
        <f t="shared" si="23"/>
        <v>6.8196303377947736</v>
      </c>
      <c r="AZ32" s="38">
        <v>328</v>
      </c>
      <c r="BA32" s="11">
        <f t="shared" si="24"/>
        <v>6.9683450180582112</v>
      </c>
      <c r="BB32" s="38">
        <v>300</v>
      </c>
      <c r="BC32" s="11">
        <f t="shared" si="25"/>
        <v>6.3734862970044617</v>
      </c>
      <c r="BD32" s="38">
        <v>304</v>
      </c>
      <c r="BE32" s="11">
        <f t="shared" si="26"/>
        <v>6.4584661142978543</v>
      </c>
      <c r="BF32" s="38">
        <v>13</v>
      </c>
      <c r="BG32" s="11">
        <f t="shared" si="27"/>
        <v>0.27618440620352669</v>
      </c>
      <c r="BH32" s="38">
        <v>11</v>
      </c>
      <c r="BI32" s="11">
        <f t="shared" si="28"/>
        <v>0.23369449755683025</v>
      </c>
    </row>
    <row r="33" spans="1:61" ht="20.25" customHeight="1" x14ac:dyDescent="0.25">
      <c r="A33" s="558"/>
      <c r="B33" s="41">
        <v>4707</v>
      </c>
      <c r="C33" s="41"/>
      <c r="D33" s="41"/>
      <c r="E33" s="34" t="s">
        <v>90</v>
      </c>
      <c r="F33" s="38">
        <v>18</v>
      </c>
      <c r="G33" s="11">
        <f t="shared" si="1"/>
        <v>0.38240917782026768</v>
      </c>
      <c r="H33" s="38">
        <v>18</v>
      </c>
      <c r="I33" s="11">
        <f t="shared" si="2"/>
        <v>0.38240917782026768</v>
      </c>
      <c r="J33" s="38">
        <v>13</v>
      </c>
      <c r="K33" s="11">
        <f t="shared" si="3"/>
        <v>0.27618440620352669</v>
      </c>
      <c r="L33" s="38">
        <v>16</v>
      </c>
      <c r="M33" s="11">
        <f t="shared" si="4"/>
        <v>0.33991926917357129</v>
      </c>
      <c r="N33" s="38">
        <v>21</v>
      </c>
      <c r="O33" s="11">
        <f t="shared" si="5"/>
        <v>0.44614404079031228</v>
      </c>
      <c r="P33" s="38">
        <v>19</v>
      </c>
      <c r="Q33" s="11">
        <f t="shared" si="6"/>
        <v>0.4036541321436159</v>
      </c>
      <c r="R33" s="38">
        <v>18</v>
      </c>
      <c r="S33" s="11">
        <f t="shared" si="7"/>
        <v>0.38240917782026768</v>
      </c>
      <c r="T33" s="38">
        <v>18</v>
      </c>
      <c r="U33" s="11">
        <f t="shared" si="8"/>
        <v>0.38240917782026768</v>
      </c>
      <c r="V33" s="38">
        <v>24</v>
      </c>
      <c r="W33" s="11">
        <f t="shared" si="9"/>
        <v>0.50987890376035694</v>
      </c>
      <c r="X33" s="38">
        <v>28</v>
      </c>
      <c r="Y33" s="11">
        <f t="shared" si="10"/>
        <v>0.59485872105374971</v>
      </c>
      <c r="Z33" s="38">
        <v>22</v>
      </c>
      <c r="AA33" s="11">
        <f t="shared" si="11"/>
        <v>0.4673889951136605</v>
      </c>
      <c r="AB33" s="38">
        <v>23</v>
      </c>
      <c r="AC33" s="11">
        <f t="shared" si="12"/>
        <v>0.48863394943700872</v>
      </c>
      <c r="AD33" s="38">
        <v>38</v>
      </c>
      <c r="AE33" s="11">
        <f t="shared" si="13"/>
        <v>0.80730826428723179</v>
      </c>
      <c r="AF33" s="38">
        <v>44</v>
      </c>
      <c r="AG33" s="11">
        <f t="shared" si="14"/>
        <v>0.934777990227321</v>
      </c>
      <c r="AH33" s="38">
        <v>26</v>
      </c>
      <c r="AI33" s="11">
        <f t="shared" si="15"/>
        <v>0.55236881240705338</v>
      </c>
      <c r="AJ33" s="38">
        <v>24</v>
      </c>
      <c r="AK33" s="11">
        <f t="shared" si="16"/>
        <v>0.50987890376035694</v>
      </c>
      <c r="AL33" s="38">
        <v>35</v>
      </c>
      <c r="AM33" s="11">
        <f t="shared" si="17"/>
        <v>0.74357340131718719</v>
      </c>
      <c r="AN33" s="38">
        <v>27</v>
      </c>
      <c r="AO33" s="11">
        <f t="shared" si="18"/>
        <v>0.57361376673040154</v>
      </c>
      <c r="AP33" s="38">
        <v>30</v>
      </c>
      <c r="AQ33" s="11">
        <f t="shared" si="19"/>
        <v>0.63734862970044615</v>
      </c>
      <c r="AR33" s="38">
        <v>31</v>
      </c>
      <c r="AS33" s="11">
        <f t="shared" si="20"/>
        <v>0.65859358402379431</v>
      </c>
      <c r="AT33" s="38">
        <v>34</v>
      </c>
      <c r="AU33" s="11">
        <f t="shared" si="21"/>
        <v>0.72232844699383891</v>
      </c>
      <c r="AV33" s="38">
        <v>33</v>
      </c>
      <c r="AW33" s="11">
        <f t="shared" si="22"/>
        <v>0.70108349267049075</v>
      </c>
      <c r="AX33" s="38">
        <v>28</v>
      </c>
      <c r="AY33" s="11">
        <f t="shared" si="23"/>
        <v>0.59485872105374971</v>
      </c>
      <c r="AZ33" s="38">
        <v>37</v>
      </c>
      <c r="BA33" s="11">
        <f t="shared" si="24"/>
        <v>0.78606330996388363</v>
      </c>
      <c r="BB33" s="38">
        <v>743</v>
      </c>
      <c r="BC33" s="11">
        <f t="shared" si="25"/>
        <v>15.785001062247716</v>
      </c>
      <c r="BD33" s="38">
        <v>484</v>
      </c>
      <c r="BE33" s="11">
        <f t="shared" si="26"/>
        <v>10.282557892500531</v>
      </c>
      <c r="BF33" s="38">
        <v>6</v>
      </c>
      <c r="BG33" s="11">
        <f t="shared" si="27"/>
        <v>0.12746972594008923</v>
      </c>
      <c r="BH33" s="38">
        <v>116</v>
      </c>
      <c r="BI33" s="11">
        <f t="shared" si="28"/>
        <v>2.4644147015083919</v>
      </c>
    </row>
    <row r="34" spans="1:61" s="59" customFormat="1" ht="20.25" customHeight="1" x14ac:dyDescent="0.25">
      <c r="A34" s="556" t="s">
        <v>81</v>
      </c>
      <c r="B34" s="43">
        <v>2051</v>
      </c>
      <c r="C34" s="43">
        <v>1807</v>
      </c>
      <c r="D34" s="47">
        <f t="shared" ref="D34" si="34">C34*100/B34</f>
        <v>88.103364212579223</v>
      </c>
      <c r="E34" s="57" t="s">
        <v>86</v>
      </c>
      <c r="F34" s="58">
        <v>939</v>
      </c>
      <c r="G34" s="47">
        <f t="shared" si="1"/>
        <v>45.782545099951243</v>
      </c>
      <c r="H34" s="58">
        <v>960</v>
      </c>
      <c r="I34" s="47">
        <f t="shared" si="2"/>
        <v>46.806435884934182</v>
      </c>
      <c r="J34" s="58">
        <v>922</v>
      </c>
      <c r="K34" s="47">
        <f t="shared" si="3"/>
        <v>44.953681131155534</v>
      </c>
      <c r="L34" s="58">
        <v>960</v>
      </c>
      <c r="M34" s="47">
        <f t="shared" si="4"/>
        <v>46.806435884934182</v>
      </c>
      <c r="N34" s="58">
        <v>918</v>
      </c>
      <c r="O34" s="47">
        <f t="shared" si="5"/>
        <v>44.758654314968311</v>
      </c>
      <c r="P34" s="58">
        <v>974</v>
      </c>
      <c r="Q34" s="47">
        <f t="shared" si="6"/>
        <v>47.489029741589469</v>
      </c>
      <c r="R34" s="58">
        <v>951</v>
      </c>
      <c r="S34" s="47">
        <f t="shared" si="7"/>
        <v>46.367625548512919</v>
      </c>
      <c r="T34" s="58">
        <v>976</v>
      </c>
      <c r="U34" s="47">
        <f t="shared" si="8"/>
        <v>47.586543149683081</v>
      </c>
      <c r="V34" s="58">
        <v>935</v>
      </c>
      <c r="W34" s="47">
        <f t="shared" si="9"/>
        <v>45.58751828376402</v>
      </c>
      <c r="X34" s="58">
        <v>975</v>
      </c>
      <c r="Y34" s="47">
        <f t="shared" si="10"/>
        <v>47.537786445636272</v>
      </c>
      <c r="Z34" s="58">
        <v>1001</v>
      </c>
      <c r="AA34" s="47">
        <f t="shared" si="11"/>
        <v>48.805460750853243</v>
      </c>
      <c r="AB34" s="58">
        <v>1030</v>
      </c>
      <c r="AC34" s="47">
        <f t="shared" si="12"/>
        <v>50.219405168210628</v>
      </c>
      <c r="AD34" s="58">
        <v>873</v>
      </c>
      <c r="AE34" s="47">
        <f t="shared" si="13"/>
        <v>42.56460263286202</v>
      </c>
      <c r="AF34" s="58">
        <v>908</v>
      </c>
      <c r="AG34" s="47">
        <f t="shared" si="14"/>
        <v>44.271087274500246</v>
      </c>
      <c r="AH34" s="58">
        <v>965</v>
      </c>
      <c r="AI34" s="47">
        <f t="shared" si="15"/>
        <v>47.050219405168214</v>
      </c>
      <c r="AJ34" s="58">
        <v>1017</v>
      </c>
      <c r="AK34" s="47">
        <f t="shared" si="16"/>
        <v>49.585568015602142</v>
      </c>
      <c r="AL34" s="58">
        <v>947</v>
      </c>
      <c r="AM34" s="47">
        <f t="shared" si="17"/>
        <v>46.172598732325696</v>
      </c>
      <c r="AN34" s="58">
        <v>988</v>
      </c>
      <c r="AO34" s="47">
        <f t="shared" si="18"/>
        <v>48.171623598244757</v>
      </c>
      <c r="AP34" s="58">
        <v>1010</v>
      </c>
      <c r="AQ34" s="47">
        <f t="shared" si="19"/>
        <v>49.244271087274498</v>
      </c>
      <c r="AR34" s="58">
        <v>1024</v>
      </c>
      <c r="AS34" s="47">
        <f t="shared" si="20"/>
        <v>49.926864943929793</v>
      </c>
      <c r="AT34" s="58">
        <v>991</v>
      </c>
      <c r="AU34" s="47">
        <f t="shared" si="21"/>
        <v>48.317893710385178</v>
      </c>
      <c r="AV34" s="58">
        <v>1019</v>
      </c>
      <c r="AW34" s="47">
        <f t="shared" si="22"/>
        <v>49.683081423695761</v>
      </c>
      <c r="AX34" s="58">
        <v>971</v>
      </c>
      <c r="AY34" s="47">
        <f t="shared" si="23"/>
        <v>47.342759629449048</v>
      </c>
      <c r="AZ34" s="58">
        <v>958</v>
      </c>
      <c r="BA34" s="47">
        <f t="shared" si="24"/>
        <v>46.708922476840563</v>
      </c>
      <c r="BB34" s="58">
        <v>840</v>
      </c>
      <c r="BC34" s="47">
        <f t="shared" si="25"/>
        <v>40.955631399317404</v>
      </c>
      <c r="BD34" s="58">
        <v>830</v>
      </c>
      <c r="BE34" s="47">
        <f t="shared" si="26"/>
        <v>40.46806435884934</v>
      </c>
      <c r="BF34" s="58">
        <v>1591</v>
      </c>
      <c r="BG34" s="47">
        <f t="shared" si="27"/>
        <v>77.571916138469035</v>
      </c>
      <c r="BH34" s="58">
        <v>1507</v>
      </c>
      <c r="BI34" s="47">
        <f t="shared" si="28"/>
        <v>73.476352998537294</v>
      </c>
    </row>
    <row r="35" spans="1:61" ht="20.25" customHeight="1" x14ac:dyDescent="0.25">
      <c r="A35" s="557"/>
      <c r="B35" s="41">
        <v>2051</v>
      </c>
      <c r="C35" s="41"/>
      <c r="D35" s="41"/>
      <c r="E35" s="34" t="s">
        <v>87</v>
      </c>
      <c r="F35" s="38">
        <v>554</v>
      </c>
      <c r="G35" s="11">
        <f t="shared" si="1"/>
        <v>27.011214041930767</v>
      </c>
      <c r="H35" s="38">
        <v>607</v>
      </c>
      <c r="I35" s="11">
        <f t="shared" si="2"/>
        <v>29.595319356411508</v>
      </c>
      <c r="J35" s="38">
        <v>548</v>
      </c>
      <c r="K35" s="11">
        <f t="shared" si="3"/>
        <v>26.718673817649925</v>
      </c>
      <c r="L35" s="38">
        <v>573</v>
      </c>
      <c r="M35" s="11">
        <f t="shared" si="4"/>
        <v>27.937591418820087</v>
      </c>
      <c r="N35" s="38">
        <v>582</v>
      </c>
      <c r="O35" s="11">
        <f t="shared" si="5"/>
        <v>28.376401755241346</v>
      </c>
      <c r="P35" s="38">
        <v>579</v>
      </c>
      <c r="Q35" s="11">
        <f t="shared" si="6"/>
        <v>28.230131643100925</v>
      </c>
      <c r="R35" s="38">
        <v>578</v>
      </c>
      <c r="S35" s="11">
        <f t="shared" si="7"/>
        <v>28.18137493905412</v>
      </c>
      <c r="T35" s="38">
        <v>606</v>
      </c>
      <c r="U35" s="11">
        <f t="shared" si="8"/>
        <v>29.546562652364699</v>
      </c>
      <c r="V35" s="38">
        <v>570</v>
      </c>
      <c r="W35" s="11">
        <f t="shared" si="9"/>
        <v>27.79132130667967</v>
      </c>
      <c r="X35" s="38">
        <v>594</v>
      </c>
      <c r="Y35" s="11">
        <f t="shared" si="10"/>
        <v>28.961482203803023</v>
      </c>
      <c r="Z35" s="38">
        <v>561</v>
      </c>
      <c r="AA35" s="11">
        <f t="shared" si="11"/>
        <v>27.352510970258411</v>
      </c>
      <c r="AB35" s="38">
        <v>583</v>
      </c>
      <c r="AC35" s="11">
        <f t="shared" si="12"/>
        <v>28.425158459288152</v>
      </c>
      <c r="AD35" s="38">
        <v>604</v>
      </c>
      <c r="AE35" s="11">
        <f t="shared" si="13"/>
        <v>29.449049244271087</v>
      </c>
      <c r="AF35" s="38">
        <v>618</v>
      </c>
      <c r="AG35" s="11">
        <f t="shared" si="14"/>
        <v>30.131643100926379</v>
      </c>
      <c r="AH35" s="38">
        <v>551</v>
      </c>
      <c r="AI35" s="11">
        <f t="shared" si="15"/>
        <v>26.864943929790346</v>
      </c>
      <c r="AJ35" s="38">
        <v>584</v>
      </c>
      <c r="AK35" s="11">
        <f t="shared" si="16"/>
        <v>28.473915163334958</v>
      </c>
      <c r="AL35" s="38">
        <v>587</v>
      </c>
      <c r="AM35" s="11">
        <f t="shared" si="17"/>
        <v>28.620185275475379</v>
      </c>
      <c r="AN35" s="38">
        <v>573</v>
      </c>
      <c r="AO35" s="11">
        <f t="shared" si="18"/>
        <v>27.937591418820087</v>
      </c>
      <c r="AP35" s="38">
        <v>554</v>
      </c>
      <c r="AQ35" s="11">
        <f t="shared" si="19"/>
        <v>27.011214041930767</v>
      </c>
      <c r="AR35" s="38">
        <v>566</v>
      </c>
      <c r="AS35" s="11">
        <f t="shared" si="20"/>
        <v>27.596294490492443</v>
      </c>
      <c r="AT35" s="38">
        <v>559</v>
      </c>
      <c r="AU35" s="11">
        <f t="shared" si="21"/>
        <v>27.254997562164796</v>
      </c>
      <c r="AV35" s="38">
        <v>576</v>
      </c>
      <c r="AW35" s="11">
        <f t="shared" si="22"/>
        <v>28.083861530960508</v>
      </c>
      <c r="AX35" s="38">
        <v>545</v>
      </c>
      <c r="AY35" s="11">
        <f t="shared" si="23"/>
        <v>26.572403705509508</v>
      </c>
      <c r="AZ35" s="38">
        <v>591</v>
      </c>
      <c r="BA35" s="11">
        <f t="shared" si="24"/>
        <v>28.815212091662605</v>
      </c>
      <c r="BB35" s="38">
        <v>509</v>
      </c>
      <c r="BC35" s="11">
        <f t="shared" si="25"/>
        <v>24.817162359824476</v>
      </c>
      <c r="BD35" s="38">
        <v>559</v>
      </c>
      <c r="BE35" s="11">
        <f t="shared" si="26"/>
        <v>27.254997562164796</v>
      </c>
      <c r="BF35" s="38">
        <v>407</v>
      </c>
      <c r="BG35" s="11">
        <f t="shared" si="27"/>
        <v>19.84397854705022</v>
      </c>
      <c r="BH35" s="38">
        <v>429</v>
      </c>
      <c r="BI35" s="11">
        <f t="shared" si="28"/>
        <v>20.916626036079961</v>
      </c>
    </row>
    <row r="36" spans="1:61" ht="20.25" customHeight="1" x14ac:dyDescent="0.25">
      <c r="A36" s="557"/>
      <c r="B36" s="41">
        <v>2051</v>
      </c>
      <c r="C36" s="41"/>
      <c r="D36" s="41"/>
      <c r="E36" s="34" t="s">
        <v>88</v>
      </c>
      <c r="F36" s="38">
        <v>305</v>
      </c>
      <c r="G36" s="11">
        <f t="shared" si="1"/>
        <v>14.870794734275963</v>
      </c>
      <c r="H36" s="38">
        <v>264</v>
      </c>
      <c r="I36" s="11">
        <f t="shared" si="2"/>
        <v>12.8717698683569</v>
      </c>
      <c r="J36" s="38">
        <v>310</v>
      </c>
      <c r="K36" s="11">
        <f t="shared" si="3"/>
        <v>15.114578254509995</v>
      </c>
      <c r="L36" s="38">
        <v>288</v>
      </c>
      <c r="M36" s="11">
        <f t="shared" si="4"/>
        <v>14.041930765480254</v>
      </c>
      <c r="N36" s="38">
        <v>302</v>
      </c>
      <c r="O36" s="11">
        <f t="shared" si="5"/>
        <v>14.724524622135544</v>
      </c>
      <c r="P36" s="38">
        <v>276</v>
      </c>
      <c r="Q36" s="11">
        <f t="shared" si="6"/>
        <v>13.456850316918576</v>
      </c>
      <c r="R36" s="38">
        <v>281</v>
      </c>
      <c r="S36" s="11">
        <f t="shared" si="7"/>
        <v>13.700633837152608</v>
      </c>
      <c r="T36" s="38">
        <v>248</v>
      </c>
      <c r="U36" s="11">
        <f t="shared" si="8"/>
        <v>12.091662603607997</v>
      </c>
      <c r="V36" s="38">
        <v>312</v>
      </c>
      <c r="W36" s="11">
        <f t="shared" si="9"/>
        <v>15.212091662603608</v>
      </c>
      <c r="X36" s="38">
        <v>257</v>
      </c>
      <c r="Y36" s="11">
        <f t="shared" si="10"/>
        <v>12.530472940029254</v>
      </c>
      <c r="Z36" s="38">
        <v>265</v>
      </c>
      <c r="AA36" s="11">
        <f t="shared" si="11"/>
        <v>12.920526572403706</v>
      </c>
      <c r="AB36" s="38">
        <v>217</v>
      </c>
      <c r="AC36" s="11">
        <f t="shared" si="12"/>
        <v>10.580204778156997</v>
      </c>
      <c r="AD36" s="38">
        <v>303</v>
      </c>
      <c r="AE36" s="11">
        <f t="shared" si="13"/>
        <v>14.773281326182349</v>
      </c>
      <c r="AF36" s="38">
        <v>252</v>
      </c>
      <c r="AG36" s="11">
        <f t="shared" si="14"/>
        <v>12.286689419795222</v>
      </c>
      <c r="AH36" s="38">
        <v>310</v>
      </c>
      <c r="AI36" s="11">
        <f t="shared" si="15"/>
        <v>15.114578254509995</v>
      </c>
      <c r="AJ36" s="38">
        <v>237</v>
      </c>
      <c r="AK36" s="11">
        <f t="shared" si="16"/>
        <v>11.555338859093125</v>
      </c>
      <c r="AL36" s="38">
        <v>283</v>
      </c>
      <c r="AM36" s="11">
        <f t="shared" si="17"/>
        <v>13.798147245246222</v>
      </c>
      <c r="AN36" s="38">
        <v>276</v>
      </c>
      <c r="AO36" s="11">
        <f t="shared" si="18"/>
        <v>13.456850316918576</v>
      </c>
      <c r="AP36" s="38">
        <v>255</v>
      </c>
      <c r="AQ36" s="11">
        <f t="shared" si="19"/>
        <v>12.432959531935641</v>
      </c>
      <c r="AR36" s="38">
        <v>239</v>
      </c>
      <c r="AS36" s="11">
        <f t="shared" si="20"/>
        <v>11.652852267186738</v>
      </c>
      <c r="AT36" s="38">
        <v>262</v>
      </c>
      <c r="AU36" s="11">
        <f t="shared" si="21"/>
        <v>12.774256460263286</v>
      </c>
      <c r="AV36" s="38">
        <v>226</v>
      </c>
      <c r="AW36" s="11">
        <f t="shared" si="22"/>
        <v>11.019015114578254</v>
      </c>
      <c r="AX36" s="38">
        <v>266</v>
      </c>
      <c r="AY36" s="11">
        <f t="shared" si="23"/>
        <v>12.969283276450511</v>
      </c>
      <c r="AZ36" s="38">
        <v>240</v>
      </c>
      <c r="BA36" s="11">
        <f t="shared" si="24"/>
        <v>11.701608971233545</v>
      </c>
      <c r="BB36" s="38">
        <v>248</v>
      </c>
      <c r="BC36" s="11">
        <f t="shared" si="25"/>
        <v>12.091662603607997</v>
      </c>
      <c r="BD36" s="38">
        <v>214</v>
      </c>
      <c r="BE36" s="11">
        <f t="shared" si="26"/>
        <v>10.433934666016578</v>
      </c>
      <c r="BF36" s="38">
        <v>38</v>
      </c>
      <c r="BG36" s="11">
        <f t="shared" si="27"/>
        <v>1.8527547537786446</v>
      </c>
      <c r="BH36" s="38">
        <v>48</v>
      </c>
      <c r="BI36" s="11">
        <f t="shared" si="28"/>
        <v>2.3403217942467087</v>
      </c>
    </row>
    <row r="37" spans="1:61" ht="20.25" customHeight="1" x14ac:dyDescent="0.25">
      <c r="A37" s="557"/>
      <c r="B37" s="41">
        <v>2051</v>
      </c>
      <c r="C37" s="41"/>
      <c r="D37" s="41"/>
      <c r="E37" s="34" t="s">
        <v>89</v>
      </c>
      <c r="F37" s="38">
        <v>198</v>
      </c>
      <c r="G37" s="11">
        <f t="shared" si="1"/>
        <v>9.6538274012676748</v>
      </c>
      <c r="H37" s="38">
        <v>168</v>
      </c>
      <c r="I37" s="11">
        <f t="shared" si="2"/>
        <v>8.1911262798634805</v>
      </c>
      <c r="J37" s="38">
        <v>223</v>
      </c>
      <c r="K37" s="11">
        <f t="shared" si="3"/>
        <v>10.872745002437835</v>
      </c>
      <c r="L37" s="38">
        <v>181</v>
      </c>
      <c r="M37" s="11">
        <f t="shared" si="4"/>
        <v>8.8249634324719644</v>
      </c>
      <c r="N37" s="38">
        <v>208</v>
      </c>
      <c r="O37" s="11">
        <f t="shared" si="5"/>
        <v>10.141394441735738</v>
      </c>
      <c r="P37" s="38">
        <v>175</v>
      </c>
      <c r="Q37" s="11">
        <f t="shared" si="6"/>
        <v>8.5324232081911262</v>
      </c>
      <c r="R37" s="38">
        <v>209</v>
      </c>
      <c r="S37" s="11">
        <f t="shared" si="7"/>
        <v>10.190151145782545</v>
      </c>
      <c r="T37" s="38">
        <v>181</v>
      </c>
      <c r="U37" s="11">
        <f t="shared" si="8"/>
        <v>8.8249634324719644</v>
      </c>
      <c r="V37" s="38">
        <v>199</v>
      </c>
      <c r="W37" s="11">
        <f t="shared" si="9"/>
        <v>9.7025841053144806</v>
      </c>
      <c r="X37" s="38">
        <v>181</v>
      </c>
      <c r="Y37" s="11">
        <f t="shared" si="10"/>
        <v>8.8249634324719644</v>
      </c>
      <c r="Z37" s="38">
        <v>190</v>
      </c>
      <c r="AA37" s="11">
        <f t="shared" si="11"/>
        <v>9.2637737688932233</v>
      </c>
      <c r="AB37" s="38">
        <v>179</v>
      </c>
      <c r="AC37" s="11">
        <f t="shared" si="12"/>
        <v>8.7274500243783528</v>
      </c>
      <c r="AD37" s="38">
        <v>216</v>
      </c>
      <c r="AE37" s="11">
        <f t="shared" si="13"/>
        <v>10.531448074110191</v>
      </c>
      <c r="AF37" s="38">
        <v>209</v>
      </c>
      <c r="AG37" s="11">
        <f t="shared" si="14"/>
        <v>10.190151145782545</v>
      </c>
      <c r="AH37" s="38">
        <v>188</v>
      </c>
      <c r="AI37" s="11">
        <f t="shared" si="15"/>
        <v>9.16626036079961</v>
      </c>
      <c r="AJ37" s="38">
        <v>171</v>
      </c>
      <c r="AK37" s="11">
        <f t="shared" si="16"/>
        <v>8.3373963920039014</v>
      </c>
      <c r="AL37" s="38">
        <v>201</v>
      </c>
      <c r="AM37" s="11">
        <f t="shared" si="17"/>
        <v>9.8000975134080939</v>
      </c>
      <c r="AN37" s="38">
        <v>176</v>
      </c>
      <c r="AO37" s="11">
        <f t="shared" si="18"/>
        <v>8.581179912237932</v>
      </c>
      <c r="AP37" s="38">
        <v>191</v>
      </c>
      <c r="AQ37" s="11">
        <f t="shared" si="19"/>
        <v>9.3125304729400291</v>
      </c>
      <c r="AR37" s="38">
        <v>179</v>
      </c>
      <c r="AS37" s="11">
        <f t="shared" si="20"/>
        <v>8.7274500243783528</v>
      </c>
      <c r="AT37" s="38">
        <v>190</v>
      </c>
      <c r="AU37" s="11">
        <f t="shared" si="21"/>
        <v>9.2637737688932233</v>
      </c>
      <c r="AV37" s="38">
        <v>181</v>
      </c>
      <c r="AW37" s="11">
        <f t="shared" si="22"/>
        <v>8.8249634324719644</v>
      </c>
      <c r="AX37" s="38">
        <v>220</v>
      </c>
      <c r="AY37" s="11">
        <f t="shared" si="23"/>
        <v>10.726474890297416</v>
      </c>
      <c r="AZ37" s="38">
        <v>202</v>
      </c>
      <c r="BA37" s="11">
        <f t="shared" si="24"/>
        <v>9.8488542174548996</v>
      </c>
      <c r="BB37" s="38">
        <v>163</v>
      </c>
      <c r="BC37" s="11">
        <f t="shared" si="25"/>
        <v>7.947342759629449</v>
      </c>
      <c r="BD37" s="38">
        <v>157</v>
      </c>
      <c r="BE37" s="11">
        <f t="shared" si="26"/>
        <v>7.65480253534861</v>
      </c>
      <c r="BF37" s="38">
        <v>9</v>
      </c>
      <c r="BG37" s="11">
        <f t="shared" si="27"/>
        <v>0.43881033642125794</v>
      </c>
      <c r="BH37" s="38">
        <v>9</v>
      </c>
      <c r="BI37" s="11">
        <f t="shared" si="28"/>
        <v>0.43881033642125794</v>
      </c>
    </row>
    <row r="38" spans="1:61" ht="20.25" customHeight="1" x14ac:dyDescent="0.25">
      <c r="A38" s="558"/>
      <c r="B38" s="41">
        <v>2051</v>
      </c>
      <c r="C38" s="41"/>
      <c r="D38" s="41"/>
      <c r="E38" s="34" t="s">
        <v>90</v>
      </c>
      <c r="F38" s="38">
        <v>14</v>
      </c>
      <c r="G38" s="11">
        <f t="shared" si="1"/>
        <v>0.68259385665529015</v>
      </c>
      <c r="H38" s="38">
        <v>18</v>
      </c>
      <c r="I38" s="11">
        <f t="shared" si="2"/>
        <v>0.87762067284251588</v>
      </c>
      <c r="J38" s="38">
        <v>20</v>
      </c>
      <c r="K38" s="11">
        <f t="shared" si="3"/>
        <v>0.97513408093612874</v>
      </c>
      <c r="L38" s="38">
        <v>21</v>
      </c>
      <c r="M38" s="11">
        <f t="shared" si="4"/>
        <v>1.0238907849829351</v>
      </c>
      <c r="N38" s="38">
        <v>9</v>
      </c>
      <c r="O38" s="11">
        <f t="shared" si="5"/>
        <v>0.43881033642125794</v>
      </c>
      <c r="P38" s="38">
        <v>20</v>
      </c>
      <c r="Q38" s="11">
        <f t="shared" si="6"/>
        <v>0.97513408093612874</v>
      </c>
      <c r="R38" s="38">
        <v>9</v>
      </c>
      <c r="S38" s="11">
        <f t="shared" si="7"/>
        <v>0.43881033642125794</v>
      </c>
      <c r="T38" s="38">
        <v>17</v>
      </c>
      <c r="U38" s="11">
        <f t="shared" si="8"/>
        <v>0.82886396879570945</v>
      </c>
      <c r="V38" s="38">
        <v>13</v>
      </c>
      <c r="W38" s="11">
        <f t="shared" si="9"/>
        <v>0.63383715260848361</v>
      </c>
      <c r="X38" s="38">
        <v>23</v>
      </c>
      <c r="Y38" s="11">
        <f t="shared" si="10"/>
        <v>1.1214041930765479</v>
      </c>
      <c r="Z38" s="38">
        <v>13</v>
      </c>
      <c r="AA38" s="11">
        <f t="shared" si="11"/>
        <v>0.63383715260848361</v>
      </c>
      <c r="AB38" s="38">
        <v>24</v>
      </c>
      <c r="AC38" s="11">
        <f t="shared" si="12"/>
        <v>1.1701608971233544</v>
      </c>
      <c r="AD38" s="38">
        <v>35</v>
      </c>
      <c r="AE38" s="11">
        <f t="shared" si="13"/>
        <v>1.7064846416382253</v>
      </c>
      <c r="AF38" s="38">
        <v>44</v>
      </c>
      <c r="AG38" s="11">
        <f t="shared" si="14"/>
        <v>2.145294978059483</v>
      </c>
      <c r="AH38" s="38">
        <v>12</v>
      </c>
      <c r="AI38" s="11">
        <f t="shared" si="15"/>
        <v>0.58508044856167718</v>
      </c>
      <c r="AJ38" s="38">
        <v>18</v>
      </c>
      <c r="AK38" s="11">
        <f t="shared" si="16"/>
        <v>0.87762067284251588</v>
      </c>
      <c r="AL38" s="38">
        <v>18</v>
      </c>
      <c r="AM38" s="11">
        <f t="shared" si="17"/>
        <v>0.87762067284251588</v>
      </c>
      <c r="AN38" s="38">
        <v>25</v>
      </c>
      <c r="AO38" s="11">
        <f t="shared" si="18"/>
        <v>1.2189176011701608</v>
      </c>
      <c r="AP38" s="38">
        <v>22</v>
      </c>
      <c r="AQ38" s="11">
        <f t="shared" si="19"/>
        <v>1.0726474890297415</v>
      </c>
      <c r="AR38" s="38">
        <v>27</v>
      </c>
      <c r="AS38" s="11">
        <f t="shared" si="20"/>
        <v>1.3164310092637739</v>
      </c>
      <c r="AT38" s="38">
        <v>27</v>
      </c>
      <c r="AU38" s="11">
        <f t="shared" si="21"/>
        <v>1.3164310092637739</v>
      </c>
      <c r="AV38" s="38">
        <v>36</v>
      </c>
      <c r="AW38" s="11">
        <f t="shared" si="22"/>
        <v>1.7552413456850318</v>
      </c>
      <c r="AX38" s="38">
        <v>28</v>
      </c>
      <c r="AY38" s="11">
        <f t="shared" si="23"/>
        <v>1.3651877133105803</v>
      </c>
      <c r="AZ38" s="38">
        <v>42</v>
      </c>
      <c r="BA38" s="11">
        <f t="shared" si="24"/>
        <v>2.0477815699658701</v>
      </c>
      <c r="BB38" s="38">
        <v>269</v>
      </c>
      <c r="BC38" s="11">
        <f t="shared" si="25"/>
        <v>13.115553388590932</v>
      </c>
      <c r="BD38" s="38">
        <v>274</v>
      </c>
      <c r="BE38" s="11">
        <f t="shared" si="26"/>
        <v>13.359336908824963</v>
      </c>
      <c r="BF38" s="38">
        <v>6</v>
      </c>
      <c r="BG38" s="11">
        <f t="shared" si="27"/>
        <v>0.29254022428083859</v>
      </c>
      <c r="BH38" s="38">
        <v>58</v>
      </c>
      <c r="BI38" s="11">
        <f t="shared" si="28"/>
        <v>2.8278888347147735</v>
      </c>
    </row>
    <row r="39" spans="1:61" s="59" customFormat="1" ht="20.25" customHeight="1" x14ac:dyDescent="0.25">
      <c r="A39" s="556" t="s">
        <v>82</v>
      </c>
      <c r="B39" s="43">
        <v>5516</v>
      </c>
      <c r="C39" s="43">
        <v>4256</v>
      </c>
      <c r="D39" s="47">
        <f t="shared" ref="D39" si="35">C39*100/B39</f>
        <v>77.157360406091371</v>
      </c>
      <c r="E39" s="57" t="s">
        <v>86</v>
      </c>
      <c r="F39" s="58">
        <v>1603</v>
      </c>
      <c r="G39" s="47">
        <f t="shared" si="1"/>
        <v>29.060913705583758</v>
      </c>
      <c r="H39" s="58">
        <v>1718</v>
      </c>
      <c r="I39" s="47">
        <f t="shared" si="2"/>
        <v>31.145757795503989</v>
      </c>
      <c r="J39" s="58">
        <v>1614</v>
      </c>
      <c r="K39" s="47">
        <f t="shared" si="3"/>
        <v>29.260333575054386</v>
      </c>
      <c r="L39" s="58">
        <v>1727</v>
      </c>
      <c r="M39" s="47">
        <f t="shared" si="4"/>
        <v>31.308919506889051</v>
      </c>
      <c r="N39" s="58">
        <v>1588</v>
      </c>
      <c r="O39" s="47">
        <f t="shared" si="5"/>
        <v>28.788977519941987</v>
      </c>
      <c r="P39" s="58">
        <v>1683</v>
      </c>
      <c r="Q39" s="47">
        <f t="shared" si="6"/>
        <v>30.511240029006526</v>
      </c>
      <c r="R39" s="58">
        <v>1656</v>
      </c>
      <c r="S39" s="47">
        <f t="shared" si="7"/>
        <v>30.021754894851341</v>
      </c>
      <c r="T39" s="58">
        <v>1745</v>
      </c>
      <c r="U39" s="47">
        <f t="shared" si="8"/>
        <v>31.635242929659174</v>
      </c>
      <c r="V39" s="58">
        <v>1656</v>
      </c>
      <c r="W39" s="47">
        <f t="shared" si="9"/>
        <v>30.021754894851341</v>
      </c>
      <c r="X39" s="58">
        <v>1754</v>
      </c>
      <c r="Y39" s="47">
        <f t="shared" si="10"/>
        <v>31.798404641044236</v>
      </c>
      <c r="Z39" s="58">
        <v>1815</v>
      </c>
      <c r="AA39" s="47">
        <f t="shared" si="11"/>
        <v>32.904278462654098</v>
      </c>
      <c r="AB39" s="58">
        <v>1869</v>
      </c>
      <c r="AC39" s="47">
        <f t="shared" si="12"/>
        <v>33.883248730964468</v>
      </c>
      <c r="AD39" s="58">
        <v>1592</v>
      </c>
      <c r="AE39" s="47">
        <f t="shared" si="13"/>
        <v>28.861493836113127</v>
      </c>
      <c r="AF39" s="58">
        <v>1665</v>
      </c>
      <c r="AG39" s="47">
        <f t="shared" si="14"/>
        <v>30.184916606236403</v>
      </c>
      <c r="AH39" s="58">
        <v>1783</v>
      </c>
      <c r="AI39" s="47">
        <f t="shared" si="15"/>
        <v>32.324147933284991</v>
      </c>
      <c r="AJ39" s="58">
        <v>1873</v>
      </c>
      <c r="AK39" s="47">
        <f t="shared" si="16"/>
        <v>33.955765047135607</v>
      </c>
      <c r="AL39" s="58">
        <v>1646</v>
      </c>
      <c r="AM39" s="47">
        <f t="shared" si="17"/>
        <v>29.840464104423496</v>
      </c>
      <c r="AN39" s="58">
        <v>1735</v>
      </c>
      <c r="AO39" s="47">
        <f t="shared" si="18"/>
        <v>31.453952139231326</v>
      </c>
      <c r="AP39" s="58">
        <v>1777</v>
      </c>
      <c r="AQ39" s="47">
        <f t="shared" si="19"/>
        <v>32.215373459028278</v>
      </c>
      <c r="AR39" s="58">
        <v>1812</v>
      </c>
      <c r="AS39" s="47">
        <f t="shared" si="20"/>
        <v>32.849891225525745</v>
      </c>
      <c r="AT39" s="58">
        <v>1754</v>
      </c>
      <c r="AU39" s="47">
        <f t="shared" si="21"/>
        <v>31.798404641044236</v>
      </c>
      <c r="AV39" s="58">
        <v>1783</v>
      </c>
      <c r="AW39" s="47">
        <f t="shared" si="22"/>
        <v>32.324147933284991</v>
      </c>
      <c r="AX39" s="58">
        <v>1731</v>
      </c>
      <c r="AY39" s="47">
        <f t="shared" si="23"/>
        <v>31.381435823060187</v>
      </c>
      <c r="AZ39" s="58">
        <v>1697</v>
      </c>
      <c r="BA39" s="47">
        <f t="shared" si="24"/>
        <v>30.76504713560551</v>
      </c>
      <c r="BB39" s="58">
        <v>1160</v>
      </c>
      <c r="BC39" s="47">
        <f t="shared" si="25"/>
        <v>21.029731689630168</v>
      </c>
      <c r="BD39" s="58">
        <v>1140</v>
      </c>
      <c r="BE39" s="47">
        <f t="shared" si="26"/>
        <v>20.667150108774475</v>
      </c>
      <c r="BF39" s="58">
        <v>4136</v>
      </c>
      <c r="BG39" s="47">
        <f t="shared" si="27"/>
        <v>74.981870920957221</v>
      </c>
      <c r="BH39" s="58">
        <v>3689</v>
      </c>
      <c r="BI39" s="47">
        <f t="shared" si="28"/>
        <v>66.878172588832484</v>
      </c>
    </row>
    <row r="40" spans="1:61" ht="20.25" customHeight="1" x14ac:dyDescent="0.25">
      <c r="A40" s="557"/>
      <c r="B40" s="41">
        <v>5516</v>
      </c>
      <c r="C40" s="41"/>
      <c r="D40" s="41"/>
      <c r="E40" s="34" t="s">
        <v>87</v>
      </c>
      <c r="F40" s="38">
        <v>881</v>
      </c>
      <c r="G40" s="11">
        <f t="shared" si="1"/>
        <v>15.971718636693256</v>
      </c>
      <c r="H40" s="38">
        <v>865</v>
      </c>
      <c r="I40" s="11">
        <f t="shared" si="2"/>
        <v>15.681653372008702</v>
      </c>
      <c r="J40" s="38">
        <v>886</v>
      </c>
      <c r="K40" s="11">
        <f t="shared" si="3"/>
        <v>16.06236403190718</v>
      </c>
      <c r="L40" s="38">
        <v>875</v>
      </c>
      <c r="M40" s="11">
        <f t="shared" si="4"/>
        <v>15.862944162436548</v>
      </c>
      <c r="N40" s="38">
        <v>914</v>
      </c>
      <c r="O40" s="11">
        <f t="shared" si="5"/>
        <v>16.569978245105148</v>
      </c>
      <c r="P40" s="38">
        <v>922</v>
      </c>
      <c r="Q40" s="11">
        <f t="shared" si="6"/>
        <v>16.715010877447426</v>
      </c>
      <c r="R40" s="38">
        <v>864</v>
      </c>
      <c r="S40" s="11">
        <f t="shared" si="7"/>
        <v>15.663524292965917</v>
      </c>
      <c r="T40" s="38">
        <v>880</v>
      </c>
      <c r="U40" s="11">
        <f t="shared" si="8"/>
        <v>15.953589557650471</v>
      </c>
      <c r="V40" s="38">
        <v>849</v>
      </c>
      <c r="W40" s="11">
        <f t="shared" si="9"/>
        <v>15.391588107324148</v>
      </c>
      <c r="X40" s="38">
        <v>855</v>
      </c>
      <c r="Y40" s="11">
        <f t="shared" si="10"/>
        <v>15.500362581580855</v>
      </c>
      <c r="Z40" s="38">
        <v>786</v>
      </c>
      <c r="AA40" s="11">
        <f t="shared" si="11"/>
        <v>14.249456127628717</v>
      </c>
      <c r="AB40" s="38">
        <v>788</v>
      </c>
      <c r="AC40" s="11">
        <f t="shared" si="12"/>
        <v>14.285714285714286</v>
      </c>
      <c r="AD40" s="38">
        <v>856</v>
      </c>
      <c r="AE40" s="11">
        <f t="shared" si="13"/>
        <v>15.51849166062364</v>
      </c>
      <c r="AF40" s="38">
        <v>855</v>
      </c>
      <c r="AG40" s="11">
        <f t="shared" si="14"/>
        <v>15.500362581580855</v>
      </c>
      <c r="AH40" s="38">
        <v>822</v>
      </c>
      <c r="AI40" s="11">
        <f t="shared" si="15"/>
        <v>14.902102973168963</v>
      </c>
      <c r="AJ40" s="38">
        <v>826</v>
      </c>
      <c r="AK40" s="11">
        <f t="shared" si="16"/>
        <v>14.974619289340101</v>
      </c>
      <c r="AL40" s="38">
        <v>897</v>
      </c>
      <c r="AM40" s="11">
        <f t="shared" si="17"/>
        <v>16.261783901377811</v>
      </c>
      <c r="AN40" s="38">
        <v>891</v>
      </c>
      <c r="AO40" s="11">
        <f t="shared" si="18"/>
        <v>16.153009427121102</v>
      </c>
      <c r="AP40" s="38">
        <v>826</v>
      </c>
      <c r="AQ40" s="11">
        <f t="shared" si="19"/>
        <v>14.974619289340101</v>
      </c>
      <c r="AR40" s="38">
        <v>839</v>
      </c>
      <c r="AS40" s="11">
        <f t="shared" si="20"/>
        <v>15.210297316896302</v>
      </c>
      <c r="AT40" s="38">
        <v>828</v>
      </c>
      <c r="AU40" s="11">
        <f t="shared" si="21"/>
        <v>15.010877447425671</v>
      </c>
      <c r="AV40" s="38">
        <v>823</v>
      </c>
      <c r="AW40" s="11">
        <f t="shared" si="22"/>
        <v>14.920232052211748</v>
      </c>
      <c r="AX40" s="38">
        <v>832</v>
      </c>
      <c r="AY40" s="11">
        <f t="shared" si="23"/>
        <v>15.08339376359681</v>
      </c>
      <c r="AZ40" s="38">
        <v>858</v>
      </c>
      <c r="BA40" s="11">
        <f t="shared" si="24"/>
        <v>15.55474981870921</v>
      </c>
      <c r="BB40" s="38">
        <v>556</v>
      </c>
      <c r="BC40" s="11">
        <f t="shared" si="25"/>
        <v>10.079767947788252</v>
      </c>
      <c r="BD40" s="38">
        <v>581</v>
      </c>
      <c r="BE40" s="11">
        <f t="shared" si="26"/>
        <v>10.532994923857869</v>
      </c>
      <c r="BF40" s="38">
        <v>983</v>
      </c>
      <c r="BG40" s="11">
        <f t="shared" si="27"/>
        <v>17.820884699057288</v>
      </c>
      <c r="BH40" s="38">
        <v>943</v>
      </c>
      <c r="BI40" s="11">
        <f t="shared" si="28"/>
        <v>17.095721537345902</v>
      </c>
    </row>
    <row r="41" spans="1:61" ht="20.25" customHeight="1" x14ac:dyDescent="0.25">
      <c r="A41" s="557"/>
      <c r="B41" s="41">
        <v>5516</v>
      </c>
      <c r="C41" s="41"/>
      <c r="D41" s="41"/>
      <c r="E41" s="34" t="s">
        <v>88</v>
      </c>
      <c r="F41" s="38">
        <v>1301</v>
      </c>
      <c r="G41" s="11">
        <f t="shared" si="1"/>
        <v>23.585931834662798</v>
      </c>
      <c r="H41" s="38">
        <v>1238</v>
      </c>
      <c r="I41" s="11">
        <f t="shared" si="2"/>
        <v>22.443799854967367</v>
      </c>
      <c r="J41" s="38">
        <v>1291</v>
      </c>
      <c r="K41" s="11">
        <f t="shared" si="3"/>
        <v>23.404641044234953</v>
      </c>
      <c r="L41" s="38">
        <v>1206</v>
      </c>
      <c r="M41" s="11">
        <f t="shared" si="4"/>
        <v>21.863669325598259</v>
      </c>
      <c r="N41" s="38">
        <v>1274</v>
      </c>
      <c r="O41" s="11">
        <f t="shared" si="5"/>
        <v>23.096446700507613</v>
      </c>
      <c r="P41" s="38">
        <v>1194</v>
      </c>
      <c r="Q41" s="11">
        <f t="shared" si="6"/>
        <v>21.646120377084845</v>
      </c>
      <c r="R41" s="38">
        <v>1269</v>
      </c>
      <c r="S41" s="11">
        <f t="shared" si="7"/>
        <v>23.005801305293691</v>
      </c>
      <c r="T41" s="38">
        <v>1191</v>
      </c>
      <c r="U41" s="11">
        <f t="shared" si="8"/>
        <v>21.591733139956489</v>
      </c>
      <c r="V41" s="38">
        <v>1299</v>
      </c>
      <c r="W41" s="11">
        <f t="shared" si="9"/>
        <v>23.549673676577228</v>
      </c>
      <c r="X41" s="38">
        <v>1215</v>
      </c>
      <c r="Y41" s="11">
        <f t="shared" si="10"/>
        <v>22.026831036983321</v>
      </c>
      <c r="Z41" s="38">
        <v>1278</v>
      </c>
      <c r="AA41" s="11">
        <f t="shared" si="11"/>
        <v>23.168963016678752</v>
      </c>
      <c r="AB41" s="38">
        <v>1207</v>
      </c>
      <c r="AC41" s="11">
        <f t="shared" si="12"/>
        <v>21.881798404641046</v>
      </c>
      <c r="AD41" s="38">
        <v>1284</v>
      </c>
      <c r="AE41" s="11">
        <f t="shared" si="13"/>
        <v>23.277737490935461</v>
      </c>
      <c r="AF41" s="38">
        <v>1205</v>
      </c>
      <c r="AG41" s="11">
        <f t="shared" si="14"/>
        <v>21.845540246555476</v>
      </c>
      <c r="AH41" s="38">
        <v>1298</v>
      </c>
      <c r="AI41" s="11">
        <f t="shared" si="15"/>
        <v>23.531544597534445</v>
      </c>
      <c r="AJ41" s="38">
        <v>1228</v>
      </c>
      <c r="AK41" s="11">
        <f t="shared" si="16"/>
        <v>22.262509064539522</v>
      </c>
      <c r="AL41" s="38">
        <v>1266</v>
      </c>
      <c r="AM41" s="11">
        <f t="shared" si="17"/>
        <v>22.951414068165338</v>
      </c>
      <c r="AN41" s="38">
        <v>1223</v>
      </c>
      <c r="AO41" s="11">
        <f t="shared" si="18"/>
        <v>22.171863669325599</v>
      </c>
      <c r="AP41" s="38">
        <v>1240</v>
      </c>
      <c r="AQ41" s="11">
        <f t="shared" si="19"/>
        <v>22.480058013052936</v>
      </c>
      <c r="AR41" s="38">
        <v>1186</v>
      </c>
      <c r="AS41" s="11">
        <f t="shared" si="20"/>
        <v>21.501087744742566</v>
      </c>
      <c r="AT41" s="38">
        <v>1226</v>
      </c>
      <c r="AU41" s="11">
        <f t="shared" si="21"/>
        <v>22.226250906453952</v>
      </c>
      <c r="AV41" s="38">
        <v>1195</v>
      </c>
      <c r="AW41" s="11">
        <f t="shared" si="22"/>
        <v>21.664249456127628</v>
      </c>
      <c r="AX41" s="38">
        <v>1236</v>
      </c>
      <c r="AY41" s="11">
        <f t="shared" si="23"/>
        <v>22.407541696881797</v>
      </c>
      <c r="AZ41" s="38">
        <v>1158</v>
      </c>
      <c r="BA41" s="11">
        <f t="shared" si="24"/>
        <v>20.993473531544598</v>
      </c>
      <c r="BB41" s="38">
        <v>814</v>
      </c>
      <c r="BC41" s="11">
        <f t="shared" si="25"/>
        <v>14.757070340826687</v>
      </c>
      <c r="BD41" s="38">
        <v>789</v>
      </c>
      <c r="BE41" s="11">
        <f t="shared" si="26"/>
        <v>14.30384336475707</v>
      </c>
      <c r="BF41" s="38">
        <v>281</v>
      </c>
      <c r="BG41" s="11">
        <f t="shared" si="27"/>
        <v>5.0942712110224804</v>
      </c>
      <c r="BH41" s="38">
        <v>322</v>
      </c>
      <c r="BI41" s="11">
        <f t="shared" si="28"/>
        <v>5.8375634517766501</v>
      </c>
    </row>
    <row r="42" spans="1:61" ht="20.25" customHeight="1" x14ac:dyDescent="0.25">
      <c r="A42" s="557"/>
      <c r="B42" s="41">
        <v>5516</v>
      </c>
      <c r="C42" s="41"/>
      <c r="D42" s="41"/>
      <c r="E42" s="34" t="s">
        <v>89</v>
      </c>
      <c r="F42" s="38">
        <v>1467</v>
      </c>
      <c r="G42" s="11">
        <f t="shared" si="1"/>
        <v>26.595358955765047</v>
      </c>
      <c r="H42" s="38">
        <v>1403</v>
      </c>
      <c r="I42" s="11">
        <f t="shared" si="2"/>
        <v>25.435097897026832</v>
      </c>
      <c r="J42" s="38">
        <v>1466</v>
      </c>
      <c r="K42" s="11">
        <f t="shared" si="3"/>
        <v>26.577229876722264</v>
      </c>
      <c r="L42" s="38">
        <v>1421</v>
      </c>
      <c r="M42" s="11">
        <f t="shared" si="4"/>
        <v>25.761421319796955</v>
      </c>
      <c r="N42" s="38">
        <v>1488</v>
      </c>
      <c r="O42" s="11">
        <f t="shared" si="5"/>
        <v>26.976069615663523</v>
      </c>
      <c r="P42" s="38">
        <v>1435</v>
      </c>
      <c r="Q42" s="11">
        <f t="shared" si="6"/>
        <v>26.015228426395939</v>
      </c>
      <c r="R42" s="38">
        <v>1479</v>
      </c>
      <c r="S42" s="11">
        <f t="shared" si="7"/>
        <v>26.812907904278461</v>
      </c>
      <c r="T42" s="38">
        <v>1423</v>
      </c>
      <c r="U42" s="11">
        <f t="shared" si="8"/>
        <v>25.797679477882525</v>
      </c>
      <c r="V42" s="38">
        <v>1474</v>
      </c>
      <c r="W42" s="11">
        <f t="shared" si="9"/>
        <v>26.722262509064539</v>
      </c>
      <c r="X42" s="38">
        <v>1415</v>
      </c>
      <c r="Y42" s="11">
        <f t="shared" si="10"/>
        <v>25.652646845540247</v>
      </c>
      <c r="Z42" s="38">
        <v>1406</v>
      </c>
      <c r="AA42" s="11">
        <f t="shared" si="11"/>
        <v>25.489485134155185</v>
      </c>
      <c r="AB42" s="38">
        <v>1367</v>
      </c>
      <c r="AC42" s="11">
        <f t="shared" si="12"/>
        <v>24.782451051486586</v>
      </c>
      <c r="AD42" s="38">
        <v>1436</v>
      </c>
      <c r="AE42" s="11">
        <f t="shared" si="13"/>
        <v>26.033357505438723</v>
      </c>
      <c r="AF42" s="38">
        <v>1387</v>
      </c>
      <c r="AG42" s="11">
        <f t="shared" si="14"/>
        <v>25.145032632342279</v>
      </c>
      <c r="AH42" s="38">
        <v>1363</v>
      </c>
      <c r="AI42" s="11">
        <f t="shared" si="15"/>
        <v>24.709934735315446</v>
      </c>
      <c r="AJ42" s="38">
        <v>1312</v>
      </c>
      <c r="AK42" s="11">
        <f t="shared" si="16"/>
        <v>23.785351704133429</v>
      </c>
      <c r="AL42" s="38">
        <v>1499</v>
      </c>
      <c r="AM42" s="11">
        <f t="shared" si="17"/>
        <v>27.175489485134154</v>
      </c>
      <c r="AN42" s="38">
        <v>1430</v>
      </c>
      <c r="AO42" s="11">
        <f t="shared" si="18"/>
        <v>25.924583031182017</v>
      </c>
      <c r="AP42" s="38">
        <v>1398</v>
      </c>
      <c r="AQ42" s="11">
        <f t="shared" si="19"/>
        <v>25.344452501812906</v>
      </c>
      <c r="AR42" s="38">
        <v>1372</v>
      </c>
      <c r="AS42" s="11">
        <f t="shared" si="20"/>
        <v>24.873096446700508</v>
      </c>
      <c r="AT42" s="38">
        <v>1453</v>
      </c>
      <c r="AU42" s="11">
        <f t="shared" si="21"/>
        <v>26.341551849166063</v>
      </c>
      <c r="AV42" s="38">
        <v>1411</v>
      </c>
      <c r="AW42" s="11">
        <f t="shared" si="22"/>
        <v>25.580130529369107</v>
      </c>
      <c r="AX42" s="38">
        <v>1422</v>
      </c>
      <c r="AY42" s="11">
        <f t="shared" si="23"/>
        <v>25.779550398839739</v>
      </c>
      <c r="AZ42" s="38">
        <v>1408</v>
      </c>
      <c r="BA42" s="11">
        <f t="shared" si="24"/>
        <v>25.525743292240755</v>
      </c>
      <c r="BB42" s="38">
        <v>874</v>
      </c>
      <c r="BC42" s="11">
        <f t="shared" si="25"/>
        <v>15.844815083393764</v>
      </c>
      <c r="BD42" s="38">
        <v>891</v>
      </c>
      <c r="BE42" s="11">
        <f t="shared" si="26"/>
        <v>16.153009427121102</v>
      </c>
      <c r="BF42" s="38">
        <v>77</v>
      </c>
      <c r="BG42" s="11">
        <f t="shared" si="27"/>
        <v>1.3959390862944163</v>
      </c>
      <c r="BH42" s="38">
        <v>84</v>
      </c>
      <c r="BI42" s="11">
        <f t="shared" si="28"/>
        <v>1.5228426395939085</v>
      </c>
    </row>
    <row r="43" spans="1:61" ht="20.25" customHeight="1" x14ac:dyDescent="0.25">
      <c r="A43" s="558"/>
      <c r="B43" s="41">
        <v>5516</v>
      </c>
      <c r="C43" s="41"/>
      <c r="D43" s="41"/>
      <c r="E43" s="34" t="s">
        <v>90</v>
      </c>
      <c r="F43" s="38">
        <v>125</v>
      </c>
      <c r="G43" s="11">
        <f t="shared" si="1"/>
        <v>2.2661348803480785</v>
      </c>
      <c r="H43" s="38">
        <v>175</v>
      </c>
      <c r="I43" s="11">
        <f t="shared" si="2"/>
        <v>3.1725888324873095</v>
      </c>
      <c r="J43" s="38">
        <v>146</v>
      </c>
      <c r="K43" s="11">
        <f t="shared" si="3"/>
        <v>2.6468455402465554</v>
      </c>
      <c r="L43" s="38">
        <v>184</v>
      </c>
      <c r="M43" s="11">
        <f t="shared" si="4"/>
        <v>3.3357505438723711</v>
      </c>
      <c r="N43" s="38">
        <v>159</v>
      </c>
      <c r="O43" s="11">
        <f t="shared" si="5"/>
        <v>2.8825235678027554</v>
      </c>
      <c r="P43" s="38">
        <v>197</v>
      </c>
      <c r="Q43" s="11">
        <f t="shared" si="6"/>
        <v>3.5714285714285716</v>
      </c>
      <c r="R43" s="38">
        <v>152</v>
      </c>
      <c r="S43" s="11">
        <f t="shared" si="7"/>
        <v>2.7556200145032634</v>
      </c>
      <c r="T43" s="38">
        <v>191</v>
      </c>
      <c r="U43" s="11">
        <f t="shared" si="8"/>
        <v>3.4626540971718636</v>
      </c>
      <c r="V43" s="38">
        <v>154</v>
      </c>
      <c r="W43" s="11">
        <f t="shared" si="9"/>
        <v>2.7918781725888326</v>
      </c>
      <c r="X43" s="38">
        <v>199</v>
      </c>
      <c r="Y43" s="11">
        <f t="shared" si="10"/>
        <v>3.6076867295141408</v>
      </c>
      <c r="Z43" s="38">
        <v>160</v>
      </c>
      <c r="AA43" s="11">
        <f t="shared" si="11"/>
        <v>2.9006526468455403</v>
      </c>
      <c r="AB43" s="38">
        <v>213</v>
      </c>
      <c r="AC43" s="11">
        <f t="shared" si="12"/>
        <v>3.8614938361131252</v>
      </c>
      <c r="AD43" s="38">
        <v>264</v>
      </c>
      <c r="AE43" s="11">
        <f t="shared" si="13"/>
        <v>4.786076867295141</v>
      </c>
      <c r="AF43" s="38">
        <v>323</v>
      </c>
      <c r="AG43" s="11">
        <f t="shared" si="14"/>
        <v>5.8556925308194341</v>
      </c>
      <c r="AH43" s="38">
        <v>175</v>
      </c>
      <c r="AI43" s="11">
        <f t="shared" si="15"/>
        <v>3.1725888324873095</v>
      </c>
      <c r="AJ43" s="38">
        <v>203</v>
      </c>
      <c r="AK43" s="11">
        <f t="shared" si="16"/>
        <v>3.6802030456852792</v>
      </c>
      <c r="AL43" s="38">
        <v>143</v>
      </c>
      <c r="AM43" s="11">
        <f t="shared" si="17"/>
        <v>2.5924583031182018</v>
      </c>
      <c r="AN43" s="38">
        <v>187</v>
      </c>
      <c r="AO43" s="11">
        <f t="shared" si="18"/>
        <v>3.3901377810007252</v>
      </c>
      <c r="AP43" s="38">
        <v>206</v>
      </c>
      <c r="AQ43" s="11">
        <f t="shared" si="19"/>
        <v>3.7345902828136333</v>
      </c>
      <c r="AR43" s="38">
        <v>247</v>
      </c>
      <c r="AS43" s="11">
        <f t="shared" si="20"/>
        <v>4.4778825235678026</v>
      </c>
      <c r="AT43" s="38">
        <v>199</v>
      </c>
      <c r="AU43" s="11">
        <f t="shared" si="21"/>
        <v>3.6076867295141408</v>
      </c>
      <c r="AV43" s="38">
        <v>252</v>
      </c>
      <c r="AW43" s="11">
        <f t="shared" si="22"/>
        <v>4.5685279187817258</v>
      </c>
      <c r="AX43" s="38">
        <v>238</v>
      </c>
      <c r="AY43" s="11">
        <f t="shared" si="23"/>
        <v>4.3147208121827409</v>
      </c>
      <c r="AZ43" s="38">
        <v>346</v>
      </c>
      <c r="BA43" s="11">
        <f t="shared" si="24"/>
        <v>6.2726613488034806</v>
      </c>
      <c r="BB43" s="38">
        <v>2048</v>
      </c>
      <c r="BC43" s="11">
        <f t="shared" si="25"/>
        <v>37.128353879622914</v>
      </c>
      <c r="BD43" s="38">
        <v>2057</v>
      </c>
      <c r="BE43" s="11">
        <f t="shared" si="26"/>
        <v>37.291515591007979</v>
      </c>
      <c r="BF43" s="38">
        <v>39</v>
      </c>
      <c r="BG43" s="11">
        <f t="shared" si="27"/>
        <v>0.70703408266860046</v>
      </c>
      <c r="BH43" s="38">
        <v>478</v>
      </c>
      <c r="BI43" s="11">
        <f t="shared" si="28"/>
        <v>8.6656997824510515</v>
      </c>
    </row>
    <row r="44" spans="1:61" s="59" customFormat="1" ht="20.25" customHeight="1" x14ac:dyDescent="0.25">
      <c r="A44" s="556" t="s">
        <v>94</v>
      </c>
      <c r="B44" s="43">
        <v>2418</v>
      </c>
      <c r="C44" s="43">
        <v>1860</v>
      </c>
      <c r="D44" s="47">
        <f t="shared" ref="D44" si="36">C44*100/B44</f>
        <v>76.92307692307692</v>
      </c>
      <c r="E44" s="57" t="s">
        <v>86</v>
      </c>
      <c r="F44" s="58">
        <v>810</v>
      </c>
      <c r="G44" s="47">
        <f t="shared" si="1"/>
        <v>33.498759305210918</v>
      </c>
      <c r="H44" s="58">
        <v>857</v>
      </c>
      <c r="I44" s="47">
        <f t="shared" si="2"/>
        <v>35.442514474772537</v>
      </c>
      <c r="J44" s="58">
        <v>788</v>
      </c>
      <c r="K44" s="47">
        <f t="shared" si="3"/>
        <v>32.588916459884203</v>
      </c>
      <c r="L44" s="58">
        <v>839</v>
      </c>
      <c r="M44" s="47">
        <f t="shared" si="4"/>
        <v>34.698097601323411</v>
      </c>
      <c r="N44" s="58">
        <v>766</v>
      </c>
      <c r="O44" s="47">
        <f t="shared" si="5"/>
        <v>31.679073614557485</v>
      </c>
      <c r="P44" s="58">
        <v>810</v>
      </c>
      <c r="Q44" s="47">
        <f t="shared" si="6"/>
        <v>33.498759305210918</v>
      </c>
      <c r="R44" s="58">
        <v>803</v>
      </c>
      <c r="S44" s="47">
        <f t="shared" si="7"/>
        <v>33.209263854425146</v>
      </c>
      <c r="T44" s="58">
        <v>841</v>
      </c>
      <c r="U44" s="47">
        <f t="shared" si="8"/>
        <v>34.780810587262202</v>
      </c>
      <c r="V44" s="58">
        <v>811</v>
      </c>
      <c r="W44" s="47">
        <f t="shared" si="9"/>
        <v>33.540115798180317</v>
      </c>
      <c r="X44" s="58">
        <v>854</v>
      </c>
      <c r="Y44" s="47">
        <f t="shared" si="10"/>
        <v>35.318444995864354</v>
      </c>
      <c r="Z44" s="58">
        <v>859</v>
      </c>
      <c r="AA44" s="47">
        <f t="shared" si="11"/>
        <v>35.525227460711335</v>
      </c>
      <c r="AB44" s="58">
        <v>897</v>
      </c>
      <c r="AC44" s="47">
        <f t="shared" si="12"/>
        <v>37.096774193548384</v>
      </c>
      <c r="AD44" s="58">
        <v>773</v>
      </c>
      <c r="AE44" s="47">
        <f t="shared" si="13"/>
        <v>31.96856906534326</v>
      </c>
      <c r="AF44" s="58">
        <v>792</v>
      </c>
      <c r="AG44" s="47">
        <f t="shared" si="14"/>
        <v>32.754342431761785</v>
      </c>
      <c r="AH44" s="58">
        <v>863</v>
      </c>
      <c r="AI44" s="47">
        <f t="shared" si="15"/>
        <v>35.690653432588917</v>
      </c>
      <c r="AJ44" s="58">
        <v>896</v>
      </c>
      <c r="AK44" s="47">
        <f t="shared" si="16"/>
        <v>37.055417700578992</v>
      </c>
      <c r="AL44" s="58">
        <v>805</v>
      </c>
      <c r="AM44" s="47">
        <f t="shared" si="17"/>
        <v>33.291976840363937</v>
      </c>
      <c r="AN44" s="58">
        <v>828</v>
      </c>
      <c r="AO44" s="47">
        <f t="shared" si="18"/>
        <v>34.24317617866005</v>
      </c>
      <c r="AP44" s="58">
        <v>867</v>
      </c>
      <c r="AQ44" s="47">
        <f t="shared" si="19"/>
        <v>35.856079404466499</v>
      </c>
      <c r="AR44" s="58">
        <v>878</v>
      </c>
      <c r="AS44" s="47">
        <f t="shared" si="20"/>
        <v>36.31100082712986</v>
      </c>
      <c r="AT44" s="58">
        <v>870</v>
      </c>
      <c r="AU44" s="47">
        <f t="shared" si="21"/>
        <v>35.980148883374689</v>
      </c>
      <c r="AV44" s="58">
        <v>874</v>
      </c>
      <c r="AW44" s="47">
        <f t="shared" si="22"/>
        <v>36.145574855252278</v>
      </c>
      <c r="AX44" s="58">
        <v>861</v>
      </c>
      <c r="AY44" s="47">
        <f t="shared" si="23"/>
        <v>35.607940446650126</v>
      </c>
      <c r="AZ44" s="58">
        <v>797</v>
      </c>
      <c r="BA44" s="47">
        <f t="shared" si="24"/>
        <v>32.961124896608766</v>
      </c>
      <c r="BB44" s="58">
        <v>591</v>
      </c>
      <c r="BC44" s="47">
        <f t="shared" si="25"/>
        <v>24.441687344913152</v>
      </c>
      <c r="BD44" s="58">
        <v>559</v>
      </c>
      <c r="BE44" s="47">
        <f t="shared" si="26"/>
        <v>23.118279569892472</v>
      </c>
      <c r="BF44" s="58">
        <v>1843</v>
      </c>
      <c r="BG44" s="47">
        <f t="shared" si="27"/>
        <v>76.220016542597193</v>
      </c>
      <c r="BH44" s="58">
        <v>1646</v>
      </c>
      <c r="BI44" s="47">
        <f t="shared" si="28"/>
        <v>68.072787427626139</v>
      </c>
    </row>
    <row r="45" spans="1:61" ht="20.25" customHeight="1" x14ac:dyDescent="0.25">
      <c r="A45" s="557"/>
      <c r="B45" s="41">
        <v>2418</v>
      </c>
      <c r="C45" s="41"/>
      <c r="D45" s="41"/>
      <c r="E45" s="34" t="s">
        <v>87</v>
      </c>
      <c r="F45" s="38">
        <v>392</v>
      </c>
      <c r="G45" s="11">
        <f t="shared" si="1"/>
        <v>16.211745244003307</v>
      </c>
      <c r="H45" s="38">
        <v>421</v>
      </c>
      <c r="I45" s="11">
        <f t="shared" si="2"/>
        <v>17.411083540115797</v>
      </c>
      <c r="J45" s="38">
        <v>401</v>
      </c>
      <c r="K45" s="11">
        <f t="shared" si="3"/>
        <v>16.583953680727873</v>
      </c>
      <c r="L45" s="38">
        <v>423</v>
      </c>
      <c r="M45" s="11">
        <f t="shared" si="4"/>
        <v>17.493796526054592</v>
      </c>
      <c r="N45" s="38">
        <v>437</v>
      </c>
      <c r="O45" s="11">
        <f t="shared" si="5"/>
        <v>18.072787427626139</v>
      </c>
      <c r="P45" s="38">
        <v>450</v>
      </c>
      <c r="Q45" s="11">
        <f t="shared" si="6"/>
        <v>18.610421836228287</v>
      </c>
      <c r="R45" s="38">
        <v>407</v>
      </c>
      <c r="S45" s="11">
        <f t="shared" si="7"/>
        <v>16.83209263854425</v>
      </c>
      <c r="T45" s="38">
        <v>434</v>
      </c>
      <c r="U45" s="11">
        <f t="shared" si="8"/>
        <v>17.948717948717949</v>
      </c>
      <c r="V45" s="38">
        <v>388</v>
      </c>
      <c r="W45" s="11">
        <f t="shared" si="9"/>
        <v>16.046319272125725</v>
      </c>
      <c r="X45" s="38">
        <v>409</v>
      </c>
      <c r="Y45" s="11">
        <f t="shared" si="10"/>
        <v>16.914805624483044</v>
      </c>
      <c r="Z45" s="38">
        <v>377</v>
      </c>
      <c r="AA45" s="11">
        <f t="shared" si="11"/>
        <v>15.591397849462366</v>
      </c>
      <c r="AB45" s="38">
        <v>384</v>
      </c>
      <c r="AC45" s="11">
        <f t="shared" si="12"/>
        <v>15.88089330024814</v>
      </c>
      <c r="AD45" s="38">
        <v>381</v>
      </c>
      <c r="AE45" s="11">
        <f t="shared" si="13"/>
        <v>15.75682382133995</v>
      </c>
      <c r="AF45" s="38">
        <v>422</v>
      </c>
      <c r="AG45" s="11">
        <f t="shared" si="14"/>
        <v>17.452440033085196</v>
      </c>
      <c r="AH45" s="38">
        <v>392</v>
      </c>
      <c r="AI45" s="11">
        <f t="shared" si="15"/>
        <v>16.211745244003307</v>
      </c>
      <c r="AJ45" s="38">
        <v>419</v>
      </c>
      <c r="AK45" s="11">
        <f t="shared" si="16"/>
        <v>17.328370554177006</v>
      </c>
      <c r="AL45" s="38">
        <v>418</v>
      </c>
      <c r="AM45" s="11">
        <f t="shared" si="17"/>
        <v>17.287014061207611</v>
      </c>
      <c r="AN45" s="38">
        <v>444</v>
      </c>
      <c r="AO45" s="11">
        <f t="shared" si="18"/>
        <v>18.362282878411911</v>
      </c>
      <c r="AP45" s="38">
        <v>392</v>
      </c>
      <c r="AQ45" s="11">
        <f t="shared" si="19"/>
        <v>16.211745244003307</v>
      </c>
      <c r="AR45" s="38">
        <v>394</v>
      </c>
      <c r="AS45" s="11">
        <f t="shared" si="20"/>
        <v>16.294458229942101</v>
      </c>
      <c r="AT45" s="38">
        <v>389</v>
      </c>
      <c r="AU45" s="11">
        <f t="shared" si="21"/>
        <v>16.087675765095121</v>
      </c>
      <c r="AV45" s="38">
        <v>404</v>
      </c>
      <c r="AW45" s="11">
        <f t="shared" si="22"/>
        <v>16.708023159636063</v>
      </c>
      <c r="AX45" s="38">
        <v>376</v>
      </c>
      <c r="AY45" s="11">
        <f t="shared" si="23"/>
        <v>15.550041356492969</v>
      </c>
      <c r="AZ45" s="38">
        <v>411</v>
      </c>
      <c r="BA45" s="11">
        <f t="shared" si="24"/>
        <v>16.997518610421835</v>
      </c>
      <c r="BB45" s="38">
        <v>192</v>
      </c>
      <c r="BC45" s="11">
        <f t="shared" si="25"/>
        <v>7.9404466501240698</v>
      </c>
      <c r="BD45" s="38">
        <v>222</v>
      </c>
      <c r="BE45" s="11">
        <f t="shared" si="26"/>
        <v>9.1811414392059554</v>
      </c>
      <c r="BF45" s="38">
        <v>428</v>
      </c>
      <c r="BG45" s="11">
        <f t="shared" si="27"/>
        <v>17.700578990901572</v>
      </c>
      <c r="BH45" s="38">
        <v>402</v>
      </c>
      <c r="BI45" s="11">
        <f t="shared" si="28"/>
        <v>16.625310173697269</v>
      </c>
    </row>
    <row r="46" spans="1:61" ht="20.25" customHeight="1" x14ac:dyDescent="0.25">
      <c r="A46" s="557"/>
      <c r="B46" s="41">
        <v>2418</v>
      </c>
      <c r="C46" s="41"/>
      <c r="D46" s="41"/>
      <c r="E46" s="34" t="s">
        <v>88</v>
      </c>
      <c r="F46" s="38">
        <v>582</v>
      </c>
      <c r="G46" s="11">
        <f t="shared" si="1"/>
        <v>24.069478908188586</v>
      </c>
      <c r="H46" s="38">
        <v>548</v>
      </c>
      <c r="I46" s="11">
        <f t="shared" si="2"/>
        <v>22.663358147229115</v>
      </c>
      <c r="J46" s="38">
        <v>568</v>
      </c>
      <c r="K46" s="11">
        <f t="shared" si="3"/>
        <v>23.490488006617039</v>
      </c>
      <c r="L46" s="38">
        <v>528</v>
      </c>
      <c r="M46" s="11">
        <f t="shared" si="4"/>
        <v>21.836228287841191</v>
      </c>
      <c r="N46" s="38">
        <v>567</v>
      </c>
      <c r="O46" s="11">
        <f t="shared" si="5"/>
        <v>23.449131513647643</v>
      </c>
      <c r="P46" s="38">
        <v>541</v>
      </c>
      <c r="Q46" s="11">
        <f t="shared" si="6"/>
        <v>22.373862696443343</v>
      </c>
      <c r="R46" s="38">
        <v>565</v>
      </c>
      <c r="S46" s="11">
        <f t="shared" si="7"/>
        <v>23.366418527708849</v>
      </c>
      <c r="T46" s="38">
        <v>527</v>
      </c>
      <c r="U46" s="11">
        <f t="shared" si="8"/>
        <v>21.794871794871796</v>
      </c>
      <c r="V46" s="38">
        <v>596</v>
      </c>
      <c r="W46" s="11">
        <f t="shared" si="9"/>
        <v>24.648469809760133</v>
      </c>
      <c r="X46" s="38">
        <v>541</v>
      </c>
      <c r="Y46" s="11">
        <f t="shared" si="10"/>
        <v>22.373862696443343</v>
      </c>
      <c r="Z46" s="38">
        <v>579</v>
      </c>
      <c r="AA46" s="11">
        <f t="shared" si="11"/>
        <v>23.945409429280396</v>
      </c>
      <c r="AB46" s="38">
        <v>540</v>
      </c>
      <c r="AC46" s="11">
        <f t="shared" si="12"/>
        <v>22.332506203473944</v>
      </c>
      <c r="AD46" s="38">
        <v>572</v>
      </c>
      <c r="AE46" s="11">
        <f t="shared" si="13"/>
        <v>23.655913978494624</v>
      </c>
      <c r="AF46" s="38">
        <v>519</v>
      </c>
      <c r="AG46" s="11">
        <f t="shared" si="14"/>
        <v>21.464019851116625</v>
      </c>
      <c r="AH46" s="38">
        <v>557</v>
      </c>
      <c r="AI46" s="11">
        <f t="shared" si="15"/>
        <v>23.035566583953681</v>
      </c>
      <c r="AJ46" s="38">
        <v>525</v>
      </c>
      <c r="AK46" s="11">
        <f t="shared" si="16"/>
        <v>21.712158808933001</v>
      </c>
      <c r="AL46" s="38">
        <v>548</v>
      </c>
      <c r="AM46" s="11">
        <f t="shared" si="17"/>
        <v>22.663358147229115</v>
      </c>
      <c r="AN46" s="38">
        <v>526</v>
      </c>
      <c r="AO46" s="11">
        <f t="shared" si="18"/>
        <v>21.7535153019024</v>
      </c>
      <c r="AP46" s="38">
        <v>548</v>
      </c>
      <c r="AQ46" s="11">
        <f t="shared" si="19"/>
        <v>22.663358147229115</v>
      </c>
      <c r="AR46" s="38">
        <v>532</v>
      </c>
      <c r="AS46" s="11">
        <f t="shared" si="20"/>
        <v>22.001654259718777</v>
      </c>
      <c r="AT46" s="38">
        <v>563</v>
      </c>
      <c r="AU46" s="11">
        <f t="shared" si="21"/>
        <v>23.283705541770058</v>
      </c>
      <c r="AV46" s="38">
        <v>532</v>
      </c>
      <c r="AW46" s="11">
        <f t="shared" si="22"/>
        <v>22.001654259718777</v>
      </c>
      <c r="AX46" s="38">
        <v>549</v>
      </c>
      <c r="AY46" s="11">
        <f t="shared" si="23"/>
        <v>22.70471464019851</v>
      </c>
      <c r="AZ46" s="38">
        <v>538</v>
      </c>
      <c r="BA46" s="11">
        <f t="shared" si="24"/>
        <v>22.249793217535153</v>
      </c>
      <c r="BB46" s="38">
        <v>304</v>
      </c>
      <c r="BC46" s="11">
        <f t="shared" si="25"/>
        <v>12.572373862696443</v>
      </c>
      <c r="BD46" s="38">
        <v>295</v>
      </c>
      <c r="BE46" s="11">
        <f t="shared" si="26"/>
        <v>12.200165425971878</v>
      </c>
      <c r="BF46" s="38">
        <v>101</v>
      </c>
      <c r="BG46" s="11">
        <f t="shared" si="27"/>
        <v>4.1770057899090158</v>
      </c>
      <c r="BH46" s="38">
        <v>116</v>
      </c>
      <c r="BI46" s="11">
        <f t="shared" si="28"/>
        <v>4.7973531844499586</v>
      </c>
    </row>
    <row r="47" spans="1:61" ht="20.25" customHeight="1" x14ac:dyDescent="0.25">
      <c r="A47" s="557"/>
      <c r="B47" s="41">
        <v>2418</v>
      </c>
      <c r="C47" s="41"/>
      <c r="D47" s="41"/>
      <c r="E47" s="34" t="s">
        <v>89</v>
      </c>
      <c r="F47" s="38">
        <v>536</v>
      </c>
      <c r="G47" s="11">
        <f t="shared" si="1"/>
        <v>22.167080231596362</v>
      </c>
      <c r="H47" s="38">
        <v>492</v>
      </c>
      <c r="I47" s="11">
        <f t="shared" si="2"/>
        <v>20.347394540942929</v>
      </c>
      <c r="J47" s="38">
        <v>569</v>
      </c>
      <c r="K47" s="11">
        <f t="shared" si="3"/>
        <v>23.531844499586434</v>
      </c>
      <c r="L47" s="38">
        <v>527</v>
      </c>
      <c r="M47" s="11">
        <f t="shared" si="4"/>
        <v>21.794871794871796</v>
      </c>
      <c r="N47" s="38">
        <v>562</v>
      </c>
      <c r="O47" s="11">
        <f t="shared" si="5"/>
        <v>23.242349048800662</v>
      </c>
      <c r="P47" s="38">
        <v>525</v>
      </c>
      <c r="Q47" s="11">
        <f t="shared" si="6"/>
        <v>21.712158808933001</v>
      </c>
      <c r="R47" s="38">
        <v>557</v>
      </c>
      <c r="S47" s="11">
        <f t="shared" si="7"/>
        <v>23.035566583953681</v>
      </c>
      <c r="T47" s="38">
        <v>526</v>
      </c>
      <c r="U47" s="11">
        <f t="shared" si="8"/>
        <v>21.7535153019024</v>
      </c>
      <c r="V47" s="38">
        <v>537</v>
      </c>
      <c r="W47" s="11">
        <f t="shared" si="9"/>
        <v>22.208436724565757</v>
      </c>
      <c r="X47" s="38">
        <v>518</v>
      </c>
      <c r="Y47" s="11">
        <f t="shared" si="10"/>
        <v>21.422663358147229</v>
      </c>
      <c r="Z47" s="38">
        <v>528</v>
      </c>
      <c r="AA47" s="11">
        <f t="shared" si="11"/>
        <v>21.836228287841191</v>
      </c>
      <c r="AB47" s="38">
        <v>489</v>
      </c>
      <c r="AC47" s="11">
        <f t="shared" si="12"/>
        <v>20.223325062034739</v>
      </c>
      <c r="AD47" s="38">
        <v>558</v>
      </c>
      <c r="AE47" s="11">
        <f t="shared" si="13"/>
        <v>23.076923076923077</v>
      </c>
      <c r="AF47" s="38">
        <v>526</v>
      </c>
      <c r="AG47" s="11">
        <f t="shared" si="14"/>
        <v>21.7535153019024</v>
      </c>
      <c r="AH47" s="38">
        <v>520</v>
      </c>
      <c r="AI47" s="11">
        <f t="shared" si="15"/>
        <v>21.50537634408602</v>
      </c>
      <c r="AJ47" s="38">
        <v>489</v>
      </c>
      <c r="AK47" s="11">
        <f t="shared" si="16"/>
        <v>20.223325062034739</v>
      </c>
      <c r="AL47" s="38">
        <v>562</v>
      </c>
      <c r="AM47" s="11">
        <f t="shared" si="17"/>
        <v>23.242349048800662</v>
      </c>
      <c r="AN47" s="38">
        <v>538</v>
      </c>
      <c r="AO47" s="11">
        <f t="shared" si="18"/>
        <v>22.249793217535153</v>
      </c>
      <c r="AP47" s="38">
        <v>521</v>
      </c>
      <c r="AQ47" s="11">
        <f t="shared" si="19"/>
        <v>21.546732837055419</v>
      </c>
      <c r="AR47" s="38">
        <v>513</v>
      </c>
      <c r="AS47" s="11">
        <f t="shared" si="20"/>
        <v>21.215880893300248</v>
      </c>
      <c r="AT47" s="38">
        <v>511</v>
      </c>
      <c r="AU47" s="11">
        <f t="shared" si="21"/>
        <v>21.133167907361457</v>
      </c>
      <c r="AV47" s="38">
        <v>516</v>
      </c>
      <c r="AW47" s="11">
        <f t="shared" si="22"/>
        <v>21.339950372208438</v>
      </c>
      <c r="AX47" s="38">
        <v>528</v>
      </c>
      <c r="AY47" s="11">
        <f t="shared" si="23"/>
        <v>21.836228287841191</v>
      </c>
      <c r="AZ47" s="38">
        <v>526</v>
      </c>
      <c r="BA47" s="11">
        <f t="shared" si="24"/>
        <v>21.7535153019024</v>
      </c>
      <c r="BB47" s="38">
        <v>316</v>
      </c>
      <c r="BC47" s="11">
        <f t="shared" si="25"/>
        <v>13.068651778329198</v>
      </c>
      <c r="BD47" s="38">
        <v>332</v>
      </c>
      <c r="BE47" s="11">
        <f t="shared" si="26"/>
        <v>13.730355665839538</v>
      </c>
      <c r="BF47" s="38">
        <v>29</v>
      </c>
      <c r="BG47" s="11">
        <f t="shared" si="27"/>
        <v>1.1993382961124897</v>
      </c>
      <c r="BH47" s="38">
        <v>33</v>
      </c>
      <c r="BI47" s="11">
        <f t="shared" si="28"/>
        <v>1.3647642679900744</v>
      </c>
    </row>
    <row r="48" spans="1:61" ht="20.25" customHeight="1" x14ac:dyDescent="0.25">
      <c r="A48" s="558"/>
      <c r="B48" s="41">
        <v>2418</v>
      </c>
      <c r="C48" s="41"/>
      <c r="D48" s="41"/>
      <c r="E48" s="34" t="s">
        <v>90</v>
      </c>
      <c r="F48" s="38">
        <v>36</v>
      </c>
      <c r="G48" s="11">
        <f t="shared" si="1"/>
        <v>1.4888337468982631</v>
      </c>
      <c r="H48" s="38">
        <v>49</v>
      </c>
      <c r="I48" s="11">
        <f t="shared" si="2"/>
        <v>2.0264681555004134</v>
      </c>
      <c r="J48" s="38">
        <v>50</v>
      </c>
      <c r="K48" s="11">
        <f t="shared" si="3"/>
        <v>2.0678246484698097</v>
      </c>
      <c r="L48" s="38">
        <v>62</v>
      </c>
      <c r="M48" s="11">
        <f t="shared" si="4"/>
        <v>2.5641025641025643</v>
      </c>
      <c r="N48" s="38">
        <v>48</v>
      </c>
      <c r="O48" s="11">
        <f t="shared" si="5"/>
        <v>1.9851116625310175</v>
      </c>
      <c r="P48" s="38">
        <v>58</v>
      </c>
      <c r="Q48" s="11">
        <f t="shared" si="6"/>
        <v>2.3986765922249793</v>
      </c>
      <c r="R48" s="38">
        <v>52</v>
      </c>
      <c r="S48" s="11">
        <f t="shared" si="7"/>
        <v>2.150537634408602</v>
      </c>
      <c r="T48" s="38">
        <v>57</v>
      </c>
      <c r="U48" s="11">
        <f t="shared" si="8"/>
        <v>2.3573200992555829</v>
      </c>
      <c r="V48" s="38">
        <v>53</v>
      </c>
      <c r="W48" s="11">
        <f t="shared" si="9"/>
        <v>2.1918941273779984</v>
      </c>
      <c r="X48" s="38">
        <v>65</v>
      </c>
      <c r="Y48" s="11">
        <f t="shared" si="10"/>
        <v>2.6881720430107525</v>
      </c>
      <c r="Z48" s="38">
        <v>49</v>
      </c>
      <c r="AA48" s="11">
        <f t="shared" si="11"/>
        <v>2.0264681555004134</v>
      </c>
      <c r="AB48" s="38">
        <v>79</v>
      </c>
      <c r="AC48" s="11">
        <f t="shared" si="12"/>
        <v>3.2671629445822994</v>
      </c>
      <c r="AD48" s="38">
        <v>102</v>
      </c>
      <c r="AE48" s="11">
        <f t="shared" si="13"/>
        <v>4.2183622828784122</v>
      </c>
      <c r="AF48" s="38">
        <v>126</v>
      </c>
      <c r="AG48" s="11">
        <f t="shared" si="14"/>
        <v>5.2109181141439205</v>
      </c>
      <c r="AH48" s="38">
        <v>53</v>
      </c>
      <c r="AI48" s="11">
        <f t="shared" si="15"/>
        <v>2.1918941273779984</v>
      </c>
      <c r="AJ48" s="38">
        <v>55</v>
      </c>
      <c r="AK48" s="11">
        <f t="shared" si="16"/>
        <v>2.2746071133167907</v>
      </c>
      <c r="AL48" s="38">
        <v>59</v>
      </c>
      <c r="AM48" s="11">
        <f t="shared" si="17"/>
        <v>2.4400330851943757</v>
      </c>
      <c r="AN48" s="38">
        <v>60</v>
      </c>
      <c r="AO48" s="11">
        <f t="shared" si="18"/>
        <v>2.4813895781637716</v>
      </c>
      <c r="AP48" s="38">
        <v>64</v>
      </c>
      <c r="AQ48" s="11">
        <f t="shared" si="19"/>
        <v>2.6468155500413566</v>
      </c>
      <c r="AR48" s="38">
        <v>83</v>
      </c>
      <c r="AS48" s="11">
        <f t="shared" si="20"/>
        <v>3.4325889164598844</v>
      </c>
      <c r="AT48" s="38">
        <v>63</v>
      </c>
      <c r="AU48" s="11">
        <f t="shared" si="21"/>
        <v>2.6054590570719602</v>
      </c>
      <c r="AV48" s="38">
        <v>73</v>
      </c>
      <c r="AW48" s="11">
        <f t="shared" si="22"/>
        <v>3.0190239867659221</v>
      </c>
      <c r="AX48" s="38">
        <v>85</v>
      </c>
      <c r="AY48" s="11">
        <f t="shared" si="23"/>
        <v>3.5153019023986767</v>
      </c>
      <c r="AZ48" s="38">
        <v>127</v>
      </c>
      <c r="BA48" s="11">
        <f t="shared" si="24"/>
        <v>5.2522746071133168</v>
      </c>
      <c r="BB48" s="38">
        <v>985</v>
      </c>
      <c r="BC48" s="11">
        <f t="shared" si="25"/>
        <v>40.73614557485525</v>
      </c>
      <c r="BD48" s="38">
        <v>986</v>
      </c>
      <c r="BE48" s="11">
        <f t="shared" si="26"/>
        <v>40.777502067824649</v>
      </c>
      <c r="BF48" s="38">
        <v>17</v>
      </c>
      <c r="BG48" s="11">
        <f t="shared" si="27"/>
        <v>0.70306038047973529</v>
      </c>
      <c r="BH48" s="38">
        <v>221</v>
      </c>
      <c r="BI48" s="11">
        <f t="shared" si="28"/>
        <v>9.1397849462365599</v>
      </c>
    </row>
    <row r="49" spans="1:61" s="59" customFormat="1" ht="20.25" customHeight="1" x14ac:dyDescent="0.25">
      <c r="A49" s="556" t="s">
        <v>95</v>
      </c>
      <c r="B49" s="43">
        <v>6516</v>
      </c>
      <c r="C49" s="43">
        <v>5219</v>
      </c>
      <c r="D49" s="47">
        <f t="shared" ref="D49" si="37">C49*100/B49</f>
        <v>80.095150399017797</v>
      </c>
      <c r="E49" s="57" t="s">
        <v>86</v>
      </c>
      <c r="F49" s="58">
        <v>2130</v>
      </c>
      <c r="G49" s="47">
        <f t="shared" si="1"/>
        <v>32.688766114180481</v>
      </c>
      <c r="H49" s="58">
        <v>2268</v>
      </c>
      <c r="I49" s="47">
        <f t="shared" si="2"/>
        <v>34.806629834254146</v>
      </c>
      <c r="J49" s="58">
        <v>2129</v>
      </c>
      <c r="K49" s="47">
        <f t="shared" si="3"/>
        <v>32.673419275629222</v>
      </c>
      <c r="L49" s="58">
        <v>2271</v>
      </c>
      <c r="M49" s="47">
        <f t="shared" si="4"/>
        <v>34.852670349907918</v>
      </c>
      <c r="N49" s="58">
        <v>2137</v>
      </c>
      <c r="O49" s="47">
        <f t="shared" si="5"/>
        <v>32.796193984039284</v>
      </c>
      <c r="P49" s="58">
        <v>2243</v>
      </c>
      <c r="Q49" s="47">
        <f t="shared" si="6"/>
        <v>34.422958870472684</v>
      </c>
      <c r="R49" s="58">
        <v>2153</v>
      </c>
      <c r="S49" s="47">
        <f t="shared" si="7"/>
        <v>33.041743400859424</v>
      </c>
      <c r="T49" s="58">
        <v>2312</v>
      </c>
      <c r="U49" s="47">
        <f t="shared" si="8"/>
        <v>35.481890730509512</v>
      </c>
      <c r="V49" s="58">
        <v>2126</v>
      </c>
      <c r="W49" s="47">
        <f t="shared" si="9"/>
        <v>32.627378759975443</v>
      </c>
      <c r="X49" s="58">
        <v>2256</v>
      </c>
      <c r="Y49" s="47">
        <f t="shared" si="10"/>
        <v>34.622467771639045</v>
      </c>
      <c r="Z49" s="58">
        <v>2346</v>
      </c>
      <c r="AA49" s="47">
        <f t="shared" si="11"/>
        <v>36.003683241252304</v>
      </c>
      <c r="AB49" s="58">
        <v>2409</v>
      </c>
      <c r="AC49" s="47">
        <f t="shared" si="12"/>
        <v>36.970534069981582</v>
      </c>
      <c r="AD49" s="58">
        <v>2069</v>
      </c>
      <c r="AE49" s="47">
        <f t="shared" si="13"/>
        <v>31.752608962553715</v>
      </c>
      <c r="AF49" s="58">
        <v>2150</v>
      </c>
      <c r="AG49" s="47">
        <f t="shared" si="14"/>
        <v>32.995702885205645</v>
      </c>
      <c r="AH49" s="58">
        <v>2209</v>
      </c>
      <c r="AI49" s="47">
        <f t="shared" si="15"/>
        <v>33.901166359729899</v>
      </c>
      <c r="AJ49" s="58">
        <v>2362</v>
      </c>
      <c r="AK49" s="47">
        <f t="shared" si="16"/>
        <v>36.249232658072437</v>
      </c>
      <c r="AL49" s="58">
        <v>2127</v>
      </c>
      <c r="AM49" s="47">
        <f t="shared" si="17"/>
        <v>32.642725598526702</v>
      </c>
      <c r="AN49" s="58">
        <v>2230</v>
      </c>
      <c r="AO49" s="47">
        <f t="shared" si="18"/>
        <v>34.223449969306323</v>
      </c>
      <c r="AP49" s="58">
        <v>2294</v>
      </c>
      <c r="AQ49" s="47">
        <f t="shared" si="19"/>
        <v>35.20564763658686</v>
      </c>
      <c r="AR49" s="58">
        <v>2345</v>
      </c>
      <c r="AS49" s="47">
        <f t="shared" si="20"/>
        <v>35.988336402701044</v>
      </c>
      <c r="AT49" s="58">
        <v>2203</v>
      </c>
      <c r="AU49" s="47">
        <f t="shared" si="21"/>
        <v>33.809085328422348</v>
      </c>
      <c r="AV49" s="58">
        <v>2233</v>
      </c>
      <c r="AW49" s="47">
        <f t="shared" si="22"/>
        <v>34.269490484960102</v>
      </c>
      <c r="AX49" s="58">
        <v>2239</v>
      </c>
      <c r="AY49" s="47">
        <f t="shared" si="23"/>
        <v>34.361571516267652</v>
      </c>
      <c r="AZ49" s="58">
        <v>2218</v>
      </c>
      <c r="BA49" s="47">
        <f t="shared" si="24"/>
        <v>34.039287906691222</v>
      </c>
      <c r="BB49" s="58">
        <v>1584</v>
      </c>
      <c r="BC49" s="47">
        <f t="shared" si="25"/>
        <v>24.30939226519337</v>
      </c>
      <c r="BD49" s="58">
        <v>1548</v>
      </c>
      <c r="BE49" s="47">
        <f t="shared" si="26"/>
        <v>23.756906077348066</v>
      </c>
      <c r="BF49" s="58">
        <v>4458</v>
      </c>
      <c r="BG49" s="47">
        <f t="shared" si="27"/>
        <v>68.416206261510126</v>
      </c>
      <c r="BH49" s="58">
        <v>3896</v>
      </c>
      <c r="BI49" s="47">
        <f t="shared" si="28"/>
        <v>59.791282995702886</v>
      </c>
    </row>
    <row r="50" spans="1:61" ht="20.25" customHeight="1" x14ac:dyDescent="0.25">
      <c r="A50" s="557"/>
      <c r="B50" s="41">
        <v>6516</v>
      </c>
      <c r="C50" s="41"/>
      <c r="D50" s="41"/>
      <c r="E50" s="34" t="s">
        <v>87</v>
      </c>
      <c r="F50" s="38">
        <v>1551</v>
      </c>
      <c r="G50" s="11">
        <f t="shared" si="1"/>
        <v>23.802946593001842</v>
      </c>
      <c r="H50" s="38">
        <v>1538</v>
      </c>
      <c r="I50" s="11">
        <f t="shared" si="2"/>
        <v>23.603437691835481</v>
      </c>
      <c r="J50" s="38">
        <v>1530</v>
      </c>
      <c r="K50" s="11">
        <f t="shared" si="3"/>
        <v>23.480662983425415</v>
      </c>
      <c r="L50" s="38">
        <v>1542</v>
      </c>
      <c r="M50" s="11">
        <f t="shared" si="4"/>
        <v>23.664825046040516</v>
      </c>
      <c r="N50" s="38">
        <v>1542</v>
      </c>
      <c r="O50" s="11">
        <f t="shared" si="5"/>
        <v>23.664825046040516</v>
      </c>
      <c r="P50" s="38">
        <v>1561</v>
      </c>
      <c r="Q50" s="11">
        <f t="shared" si="6"/>
        <v>23.956414978514427</v>
      </c>
      <c r="R50" s="38">
        <v>1583</v>
      </c>
      <c r="S50" s="11">
        <f t="shared" si="7"/>
        <v>24.294045426642111</v>
      </c>
      <c r="T50" s="38">
        <v>1542</v>
      </c>
      <c r="U50" s="11">
        <f t="shared" si="8"/>
        <v>23.664825046040516</v>
      </c>
      <c r="V50" s="38">
        <v>1606</v>
      </c>
      <c r="W50" s="11">
        <f t="shared" si="9"/>
        <v>24.647022713321057</v>
      </c>
      <c r="X50" s="38">
        <v>1569</v>
      </c>
      <c r="Y50" s="11">
        <f t="shared" si="10"/>
        <v>24.079189686924494</v>
      </c>
      <c r="Z50" s="38">
        <v>1525</v>
      </c>
      <c r="AA50" s="11">
        <f t="shared" si="11"/>
        <v>23.403928790669124</v>
      </c>
      <c r="AB50" s="38">
        <v>1525</v>
      </c>
      <c r="AC50" s="11">
        <f t="shared" si="12"/>
        <v>23.403928790669124</v>
      </c>
      <c r="AD50" s="38">
        <v>1596</v>
      </c>
      <c r="AE50" s="11">
        <f t="shared" si="13"/>
        <v>24.493554327808472</v>
      </c>
      <c r="AF50" s="38">
        <v>1600</v>
      </c>
      <c r="AG50" s="11">
        <f t="shared" si="14"/>
        <v>24.554941682013506</v>
      </c>
      <c r="AH50" s="38">
        <v>1438</v>
      </c>
      <c r="AI50" s="11">
        <f t="shared" si="15"/>
        <v>22.068753836709639</v>
      </c>
      <c r="AJ50" s="38">
        <v>1527</v>
      </c>
      <c r="AK50" s="11">
        <f t="shared" si="16"/>
        <v>23.434622467771639</v>
      </c>
      <c r="AL50" s="38">
        <v>1534</v>
      </c>
      <c r="AM50" s="11">
        <f t="shared" si="17"/>
        <v>23.54205033763045</v>
      </c>
      <c r="AN50" s="38">
        <v>1572</v>
      </c>
      <c r="AO50" s="11">
        <f t="shared" si="18"/>
        <v>24.125230202578269</v>
      </c>
      <c r="AP50" s="38">
        <v>1527</v>
      </c>
      <c r="AQ50" s="11">
        <f t="shared" si="19"/>
        <v>23.434622467771639</v>
      </c>
      <c r="AR50" s="38">
        <v>1509</v>
      </c>
      <c r="AS50" s="11">
        <f t="shared" si="20"/>
        <v>23.158379373848987</v>
      </c>
      <c r="AT50" s="38">
        <v>1571</v>
      </c>
      <c r="AU50" s="11">
        <f t="shared" si="21"/>
        <v>24.109883364027009</v>
      </c>
      <c r="AV50" s="38">
        <v>1586</v>
      </c>
      <c r="AW50" s="11">
        <f t="shared" si="22"/>
        <v>24.340085942295886</v>
      </c>
      <c r="AX50" s="38">
        <v>1566</v>
      </c>
      <c r="AY50" s="11">
        <f t="shared" si="23"/>
        <v>24.033149171270718</v>
      </c>
      <c r="AZ50" s="38">
        <v>1518</v>
      </c>
      <c r="BA50" s="11">
        <f t="shared" si="24"/>
        <v>23.296500920810313</v>
      </c>
      <c r="BB50" s="38">
        <v>1047</v>
      </c>
      <c r="BC50" s="11">
        <f t="shared" si="25"/>
        <v>16.068139963167589</v>
      </c>
      <c r="BD50" s="38">
        <v>1114</v>
      </c>
      <c r="BE50" s="11">
        <f t="shared" si="26"/>
        <v>17.096378146101902</v>
      </c>
      <c r="BF50" s="38">
        <v>1580</v>
      </c>
      <c r="BG50" s="11">
        <f t="shared" si="27"/>
        <v>24.248004910988335</v>
      </c>
      <c r="BH50" s="38">
        <v>1530</v>
      </c>
      <c r="BI50" s="11">
        <f t="shared" si="28"/>
        <v>23.480662983425415</v>
      </c>
    </row>
    <row r="51" spans="1:61" ht="20.25" customHeight="1" x14ac:dyDescent="0.25">
      <c r="A51" s="557"/>
      <c r="B51" s="41">
        <v>6516</v>
      </c>
      <c r="C51" s="41"/>
      <c r="D51" s="41"/>
      <c r="E51" s="34" t="s">
        <v>88</v>
      </c>
      <c r="F51" s="38">
        <v>1404</v>
      </c>
      <c r="G51" s="11">
        <f t="shared" si="1"/>
        <v>21.546961325966851</v>
      </c>
      <c r="H51" s="38">
        <v>1321</v>
      </c>
      <c r="I51" s="11">
        <f t="shared" si="2"/>
        <v>20.273173726212399</v>
      </c>
      <c r="J51" s="38">
        <v>1403</v>
      </c>
      <c r="K51" s="11">
        <f t="shared" si="3"/>
        <v>21.531614487415592</v>
      </c>
      <c r="L51" s="38">
        <v>1303</v>
      </c>
      <c r="M51" s="11">
        <f t="shared" si="4"/>
        <v>19.996930632289747</v>
      </c>
      <c r="N51" s="38">
        <v>1374</v>
      </c>
      <c r="O51" s="11">
        <f t="shared" si="5"/>
        <v>21.086556169429098</v>
      </c>
      <c r="P51" s="38">
        <v>1307</v>
      </c>
      <c r="Q51" s="11">
        <f t="shared" si="6"/>
        <v>20.058317986494782</v>
      </c>
      <c r="R51" s="38">
        <v>1395</v>
      </c>
      <c r="S51" s="11">
        <f t="shared" si="7"/>
        <v>21.408839779005525</v>
      </c>
      <c r="T51" s="38">
        <v>1289</v>
      </c>
      <c r="U51" s="11">
        <f t="shared" si="8"/>
        <v>19.78207489257213</v>
      </c>
      <c r="V51" s="38">
        <v>1367</v>
      </c>
      <c r="W51" s="11">
        <f t="shared" si="9"/>
        <v>20.979128299570288</v>
      </c>
      <c r="X51" s="38">
        <v>1299</v>
      </c>
      <c r="Y51" s="11">
        <f t="shared" si="10"/>
        <v>19.935543278084715</v>
      </c>
      <c r="Z51" s="38">
        <v>1284</v>
      </c>
      <c r="AA51" s="11">
        <f t="shared" si="11"/>
        <v>19.705340699815839</v>
      </c>
      <c r="AB51" s="38">
        <v>1232</v>
      </c>
      <c r="AC51" s="11">
        <f t="shared" si="12"/>
        <v>18.907305095150399</v>
      </c>
      <c r="AD51" s="38">
        <v>1325</v>
      </c>
      <c r="AE51" s="11">
        <f t="shared" si="13"/>
        <v>20.334561080417433</v>
      </c>
      <c r="AF51" s="38">
        <v>1232</v>
      </c>
      <c r="AG51" s="11">
        <f t="shared" si="14"/>
        <v>18.907305095150399</v>
      </c>
      <c r="AH51" s="38">
        <v>1467</v>
      </c>
      <c r="AI51" s="11">
        <f t="shared" si="15"/>
        <v>22.513812154696133</v>
      </c>
      <c r="AJ51" s="38">
        <v>1265</v>
      </c>
      <c r="AK51" s="11">
        <f t="shared" si="16"/>
        <v>19.413750767341927</v>
      </c>
      <c r="AL51" s="38">
        <v>1401</v>
      </c>
      <c r="AM51" s="11">
        <f t="shared" si="17"/>
        <v>21.500920810313076</v>
      </c>
      <c r="AN51" s="38">
        <v>1314</v>
      </c>
      <c r="AO51" s="11">
        <f t="shared" si="18"/>
        <v>20.165745856353592</v>
      </c>
      <c r="AP51" s="38">
        <v>1315</v>
      </c>
      <c r="AQ51" s="11">
        <f t="shared" si="19"/>
        <v>20.181092694904848</v>
      </c>
      <c r="AR51" s="38">
        <v>1275</v>
      </c>
      <c r="AS51" s="11">
        <f t="shared" si="20"/>
        <v>19.567219152854513</v>
      </c>
      <c r="AT51" s="38">
        <v>1299</v>
      </c>
      <c r="AU51" s="11">
        <f t="shared" si="21"/>
        <v>19.935543278084715</v>
      </c>
      <c r="AV51" s="38">
        <v>1259</v>
      </c>
      <c r="AW51" s="11">
        <f t="shared" si="22"/>
        <v>19.321669736034377</v>
      </c>
      <c r="AX51" s="38">
        <v>1264</v>
      </c>
      <c r="AY51" s="11">
        <f t="shared" si="23"/>
        <v>19.398403928790668</v>
      </c>
      <c r="AZ51" s="38">
        <v>1282</v>
      </c>
      <c r="BA51" s="11">
        <f t="shared" si="24"/>
        <v>19.674647022713319</v>
      </c>
      <c r="BB51" s="38">
        <v>758</v>
      </c>
      <c r="BC51" s="11">
        <f t="shared" si="25"/>
        <v>11.632903621853899</v>
      </c>
      <c r="BD51" s="38">
        <v>737</v>
      </c>
      <c r="BE51" s="11">
        <f t="shared" si="26"/>
        <v>11.310620012277472</v>
      </c>
      <c r="BF51" s="38">
        <v>377</v>
      </c>
      <c r="BG51" s="11">
        <f t="shared" si="27"/>
        <v>5.7857581338244319</v>
      </c>
      <c r="BH51" s="38">
        <v>451</v>
      </c>
      <c r="BI51" s="11">
        <f t="shared" si="28"/>
        <v>6.921424186617557</v>
      </c>
    </row>
    <row r="52" spans="1:61" ht="20.25" customHeight="1" x14ac:dyDescent="0.25">
      <c r="A52" s="557"/>
      <c r="B52" s="41">
        <v>6516</v>
      </c>
      <c r="C52" s="41"/>
      <c r="D52" s="41"/>
      <c r="E52" s="34" t="s">
        <v>89</v>
      </c>
      <c r="F52" s="38">
        <v>1206</v>
      </c>
      <c r="G52" s="11">
        <f t="shared" si="1"/>
        <v>18.50828729281768</v>
      </c>
      <c r="H52" s="38">
        <v>1193</v>
      </c>
      <c r="I52" s="11">
        <f t="shared" si="2"/>
        <v>18.30877839165132</v>
      </c>
      <c r="J52" s="38">
        <v>1259</v>
      </c>
      <c r="K52" s="11">
        <f t="shared" si="3"/>
        <v>19.321669736034377</v>
      </c>
      <c r="L52" s="38">
        <v>1199</v>
      </c>
      <c r="M52" s="11">
        <f t="shared" si="4"/>
        <v>18.40085942295887</v>
      </c>
      <c r="N52" s="38">
        <v>1287</v>
      </c>
      <c r="O52" s="11">
        <f t="shared" si="5"/>
        <v>19.751381215469614</v>
      </c>
      <c r="P52" s="38">
        <v>1199</v>
      </c>
      <c r="Q52" s="11">
        <f t="shared" si="6"/>
        <v>18.40085942295887</v>
      </c>
      <c r="R52" s="38">
        <v>1216</v>
      </c>
      <c r="S52" s="11">
        <f t="shared" si="7"/>
        <v>18.661755678330262</v>
      </c>
      <c r="T52" s="38">
        <v>1188</v>
      </c>
      <c r="U52" s="11">
        <f t="shared" si="8"/>
        <v>18.232044198895029</v>
      </c>
      <c r="V52" s="38">
        <v>1247</v>
      </c>
      <c r="W52" s="11">
        <f t="shared" si="9"/>
        <v>19.137507673419275</v>
      </c>
      <c r="X52" s="38">
        <v>1199</v>
      </c>
      <c r="Y52" s="11">
        <f t="shared" si="10"/>
        <v>18.40085942295887</v>
      </c>
      <c r="Z52" s="38">
        <v>1197</v>
      </c>
      <c r="AA52" s="11">
        <f t="shared" si="11"/>
        <v>18.370165745856355</v>
      </c>
      <c r="AB52" s="38">
        <v>1134</v>
      </c>
      <c r="AC52" s="11">
        <f t="shared" si="12"/>
        <v>17.403314917127073</v>
      </c>
      <c r="AD52" s="38">
        <v>1236</v>
      </c>
      <c r="AE52" s="11">
        <f t="shared" si="13"/>
        <v>18.968692449355434</v>
      </c>
      <c r="AF52" s="38">
        <v>1206</v>
      </c>
      <c r="AG52" s="11">
        <f t="shared" si="14"/>
        <v>18.50828729281768</v>
      </c>
      <c r="AH52" s="38">
        <v>1205</v>
      </c>
      <c r="AI52" s="11">
        <f t="shared" si="15"/>
        <v>18.492940454266421</v>
      </c>
      <c r="AJ52" s="38">
        <v>1160</v>
      </c>
      <c r="AK52" s="11">
        <f t="shared" si="16"/>
        <v>17.802332719459791</v>
      </c>
      <c r="AL52" s="38">
        <v>1257</v>
      </c>
      <c r="AM52" s="11">
        <f t="shared" si="17"/>
        <v>19.290976058931861</v>
      </c>
      <c r="AN52" s="38">
        <v>1186</v>
      </c>
      <c r="AO52" s="11">
        <f t="shared" si="18"/>
        <v>18.201350521792509</v>
      </c>
      <c r="AP52" s="38">
        <v>1188</v>
      </c>
      <c r="AQ52" s="11">
        <f t="shared" si="19"/>
        <v>18.232044198895029</v>
      </c>
      <c r="AR52" s="38">
        <v>1162</v>
      </c>
      <c r="AS52" s="11">
        <f t="shared" si="20"/>
        <v>17.833026396562307</v>
      </c>
      <c r="AT52" s="38">
        <v>1209</v>
      </c>
      <c r="AU52" s="11">
        <f t="shared" si="21"/>
        <v>18.554327808471456</v>
      </c>
      <c r="AV52" s="38">
        <v>1189</v>
      </c>
      <c r="AW52" s="11">
        <f t="shared" si="22"/>
        <v>18.247391037446285</v>
      </c>
      <c r="AX52" s="38">
        <v>1210</v>
      </c>
      <c r="AY52" s="11">
        <f t="shared" si="23"/>
        <v>18.569674647022712</v>
      </c>
      <c r="AZ52" s="38">
        <v>1200</v>
      </c>
      <c r="BA52" s="11">
        <f t="shared" si="24"/>
        <v>18.41620626151013</v>
      </c>
      <c r="BB52" s="38">
        <v>844</v>
      </c>
      <c r="BC52" s="11">
        <f t="shared" si="25"/>
        <v>12.952731737262123</v>
      </c>
      <c r="BD52" s="38">
        <v>854</v>
      </c>
      <c r="BE52" s="11">
        <f t="shared" si="26"/>
        <v>13.106200122774709</v>
      </c>
      <c r="BF52" s="38">
        <v>75</v>
      </c>
      <c r="BG52" s="11">
        <f t="shared" si="27"/>
        <v>1.1510128913443831</v>
      </c>
      <c r="BH52" s="38">
        <v>101</v>
      </c>
      <c r="BI52" s="11">
        <f t="shared" si="28"/>
        <v>1.5500306936771024</v>
      </c>
    </row>
    <row r="53" spans="1:61" ht="20.25" customHeight="1" x14ac:dyDescent="0.25">
      <c r="A53" s="558"/>
      <c r="B53" s="41">
        <v>6516</v>
      </c>
      <c r="C53" s="41"/>
      <c r="D53" s="41"/>
      <c r="E53" s="34" t="s">
        <v>90</v>
      </c>
      <c r="F53" s="38">
        <v>109</v>
      </c>
      <c r="G53" s="11">
        <f t="shared" si="1"/>
        <v>1.6728054020871701</v>
      </c>
      <c r="H53" s="38">
        <v>104</v>
      </c>
      <c r="I53" s="11">
        <f t="shared" si="2"/>
        <v>1.5960712093308778</v>
      </c>
      <c r="J53" s="38">
        <v>100</v>
      </c>
      <c r="K53" s="11">
        <f t="shared" si="3"/>
        <v>1.5346838551258442</v>
      </c>
      <c r="L53" s="38">
        <v>123</v>
      </c>
      <c r="M53" s="11">
        <f t="shared" si="4"/>
        <v>1.8876611418047882</v>
      </c>
      <c r="N53" s="38">
        <v>107</v>
      </c>
      <c r="O53" s="11">
        <f t="shared" si="5"/>
        <v>1.6421117249846531</v>
      </c>
      <c r="P53" s="38">
        <v>138</v>
      </c>
      <c r="Q53" s="11">
        <f t="shared" si="6"/>
        <v>2.117863720073665</v>
      </c>
      <c r="R53" s="38">
        <v>109</v>
      </c>
      <c r="S53" s="11">
        <f t="shared" si="7"/>
        <v>1.6728054020871701</v>
      </c>
      <c r="T53" s="38">
        <v>125</v>
      </c>
      <c r="U53" s="11">
        <f t="shared" si="8"/>
        <v>1.9183548189073052</v>
      </c>
      <c r="V53" s="38">
        <v>116</v>
      </c>
      <c r="W53" s="11">
        <f t="shared" si="9"/>
        <v>1.780233271945979</v>
      </c>
      <c r="X53" s="38">
        <v>142</v>
      </c>
      <c r="Y53" s="11">
        <f t="shared" si="10"/>
        <v>2.1792510742786986</v>
      </c>
      <c r="Z53" s="38">
        <v>110</v>
      </c>
      <c r="AA53" s="11">
        <f t="shared" si="11"/>
        <v>1.6881522406384284</v>
      </c>
      <c r="AB53" s="38">
        <v>170</v>
      </c>
      <c r="AC53" s="11">
        <f t="shared" si="12"/>
        <v>2.6089625537139352</v>
      </c>
      <c r="AD53" s="38">
        <v>231</v>
      </c>
      <c r="AE53" s="11">
        <f t="shared" si="13"/>
        <v>3.5451197053406998</v>
      </c>
      <c r="AF53" s="38">
        <v>272</v>
      </c>
      <c r="AG53" s="11">
        <f t="shared" si="14"/>
        <v>4.1743400859422959</v>
      </c>
      <c r="AH53" s="38">
        <v>141</v>
      </c>
      <c r="AI53" s="11">
        <f t="shared" si="15"/>
        <v>2.1639042357274403</v>
      </c>
      <c r="AJ53" s="38">
        <v>152</v>
      </c>
      <c r="AK53" s="11">
        <f t="shared" si="16"/>
        <v>2.3327194597912828</v>
      </c>
      <c r="AL53" s="38">
        <v>153</v>
      </c>
      <c r="AM53" s="11">
        <f t="shared" si="17"/>
        <v>2.3480662983425415</v>
      </c>
      <c r="AN53" s="38">
        <v>164</v>
      </c>
      <c r="AO53" s="11">
        <f t="shared" si="18"/>
        <v>2.5168815224063841</v>
      </c>
      <c r="AP53" s="38">
        <v>139</v>
      </c>
      <c r="AQ53" s="11">
        <f t="shared" si="19"/>
        <v>2.1332105586249233</v>
      </c>
      <c r="AR53" s="38">
        <v>173</v>
      </c>
      <c r="AS53" s="11">
        <f t="shared" si="20"/>
        <v>2.6550030693677105</v>
      </c>
      <c r="AT53" s="38">
        <v>180</v>
      </c>
      <c r="AU53" s="11">
        <f t="shared" si="21"/>
        <v>2.7624309392265194</v>
      </c>
      <c r="AV53" s="38">
        <v>201</v>
      </c>
      <c r="AW53" s="11">
        <f t="shared" si="22"/>
        <v>3.0847145488029466</v>
      </c>
      <c r="AX53" s="38">
        <v>180</v>
      </c>
      <c r="AY53" s="11">
        <f t="shared" si="23"/>
        <v>2.7624309392265194</v>
      </c>
      <c r="AZ53" s="38">
        <v>244</v>
      </c>
      <c r="BA53" s="11">
        <f t="shared" si="24"/>
        <v>3.7446286065070598</v>
      </c>
      <c r="BB53" s="38">
        <v>2233</v>
      </c>
      <c r="BC53" s="11">
        <f t="shared" si="25"/>
        <v>34.269490484960102</v>
      </c>
      <c r="BD53" s="38">
        <v>2216</v>
      </c>
      <c r="BE53" s="11">
        <f t="shared" si="26"/>
        <v>34.008594229588702</v>
      </c>
      <c r="BF53" s="38">
        <v>26</v>
      </c>
      <c r="BG53" s="11">
        <f t="shared" si="27"/>
        <v>0.39901780233271944</v>
      </c>
      <c r="BH53" s="38">
        <v>538</v>
      </c>
      <c r="BI53" s="11">
        <f t="shared" si="28"/>
        <v>8.2565991405770411</v>
      </c>
    </row>
    <row r="54" spans="1:61" s="59" customFormat="1" ht="20.25" customHeight="1" x14ac:dyDescent="0.25">
      <c r="A54" s="556" t="s">
        <v>96</v>
      </c>
      <c r="B54" s="43">
        <v>2761</v>
      </c>
      <c r="C54" s="43">
        <v>2304</v>
      </c>
      <c r="D54" s="47">
        <f t="shared" ref="D54" si="38">C54*100/B54</f>
        <v>83.448026077508146</v>
      </c>
      <c r="E54" s="57" t="s">
        <v>86</v>
      </c>
      <c r="F54" s="58">
        <v>1177</v>
      </c>
      <c r="G54" s="47">
        <f t="shared" si="1"/>
        <v>42.629482071713149</v>
      </c>
      <c r="H54" s="58">
        <v>1154</v>
      </c>
      <c r="I54" s="47">
        <f t="shared" si="2"/>
        <v>41.796450561390799</v>
      </c>
      <c r="J54" s="58">
        <v>1223</v>
      </c>
      <c r="K54" s="47">
        <f t="shared" si="3"/>
        <v>44.295545092357841</v>
      </c>
      <c r="L54" s="58">
        <v>1212</v>
      </c>
      <c r="M54" s="47">
        <f t="shared" si="4"/>
        <v>43.897138717855846</v>
      </c>
      <c r="N54" s="58">
        <v>1214</v>
      </c>
      <c r="O54" s="47">
        <f t="shared" si="5"/>
        <v>43.969576240492572</v>
      </c>
      <c r="P54" s="58">
        <v>1192</v>
      </c>
      <c r="Q54" s="47">
        <f t="shared" si="6"/>
        <v>43.172763491488588</v>
      </c>
      <c r="R54" s="58">
        <v>1172</v>
      </c>
      <c r="S54" s="47">
        <f t="shared" si="7"/>
        <v>42.448388265121331</v>
      </c>
      <c r="T54" s="58">
        <v>1242</v>
      </c>
      <c r="U54" s="47">
        <f t="shared" si="8"/>
        <v>44.983701557406739</v>
      </c>
      <c r="V54" s="58">
        <v>1158</v>
      </c>
      <c r="W54" s="47">
        <f t="shared" si="9"/>
        <v>41.94132560666425</v>
      </c>
      <c r="X54" s="58">
        <v>1195</v>
      </c>
      <c r="Y54" s="47">
        <f t="shared" si="10"/>
        <v>43.28141977544368</v>
      </c>
      <c r="Z54" s="58">
        <v>1263</v>
      </c>
      <c r="AA54" s="47">
        <f t="shared" si="11"/>
        <v>45.744295545092356</v>
      </c>
      <c r="AB54" s="58">
        <v>1265</v>
      </c>
      <c r="AC54" s="47">
        <f t="shared" si="12"/>
        <v>45.816733067729082</v>
      </c>
      <c r="AD54" s="58">
        <v>1203</v>
      </c>
      <c r="AE54" s="47">
        <f t="shared" si="13"/>
        <v>43.571169865990584</v>
      </c>
      <c r="AF54" s="58">
        <v>1227</v>
      </c>
      <c r="AG54" s="47">
        <f t="shared" si="14"/>
        <v>44.440420137631293</v>
      </c>
      <c r="AH54" s="58">
        <v>1212</v>
      </c>
      <c r="AI54" s="47">
        <f t="shared" si="15"/>
        <v>43.897138717855846</v>
      </c>
      <c r="AJ54" s="58">
        <v>1200</v>
      </c>
      <c r="AK54" s="47">
        <f t="shared" si="16"/>
        <v>43.462513582035491</v>
      </c>
      <c r="AL54" s="58">
        <v>1138</v>
      </c>
      <c r="AM54" s="47">
        <f t="shared" si="17"/>
        <v>41.216950380296993</v>
      </c>
      <c r="AN54" s="58">
        <v>1151</v>
      </c>
      <c r="AO54" s="47">
        <f t="shared" si="18"/>
        <v>41.687794277435714</v>
      </c>
      <c r="AP54" s="58">
        <v>1233</v>
      </c>
      <c r="AQ54" s="47">
        <f t="shared" si="19"/>
        <v>44.65773270554147</v>
      </c>
      <c r="AR54" s="58">
        <v>1218</v>
      </c>
      <c r="AS54" s="47">
        <f t="shared" si="20"/>
        <v>44.11445128576603</v>
      </c>
      <c r="AT54" s="58">
        <v>1290</v>
      </c>
      <c r="AU54" s="47">
        <f t="shared" si="21"/>
        <v>46.722202100688158</v>
      </c>
      <c r="AV54" s="58">
        <v>1235</v>
      </c>
      <c r="AW54" s="47">
        <f t="shared" si="22"/>
        <v>44.730170228178196</v>
      </c>
      <c r="AX54" s="58">
        <v>1137</v>
      </c>
      <c r="AY54" s="47">
        <f t="shared" si="23"/>
        <v>41.180731618978633</v>
      </c>
      <c r="AZ54" s="58">
        <v>1140</v>
      </c>
      <c r="BA54" s="47">
        <f t="shared" si="24"/>
        <v>41.289387902933719</v>
      </c>
      <c r="BB54" s="58">
        <v>971</v>
      </c>
      <c r="BC54" s="47">
        <f t="shared" si="25"/>
        <v>35.168417240130388</v>
      </c>
      <c r="BD54" s="58">
        <v>954</v>
      </c>
      <c r="BE54" s="47">
        <f t="shared" si="26"/>
        <v>34.552698297718216</v>
      </c>
      <c r="BF54" s="58">
        <v>1823</v>
      </c>
      <c r="BG54" s="47">
        <f t="shared" si="27"/>
        <v>66.026801883375583</v>
      </c>
      <c r="BH54" s="58">
        <v>1772</v>
      </c>
      <c r="BI54" s="47">
        <f t="shared" si="28"/>
        <v>64.17964505613908</v>
      </c>
    </row>
    <row r="55" spans="1:61" ht="20.25" customHeight="1" x14ac:dyDescent="0.25">
      <c r="A55" s="557"/>
      <c r="B55" s="41">
        <v>2761</v>
      </c>
      <c r="C55" s="41"/>
      <c r="D55" s="41"/>
      <c r="E55" s="34" t="s">
        <v>87</v>
      </c>
      <c r="F55" s="38">
        <v>858</v>
      </c>
      <c r="G55" s="11">
        <f t="shared" si="1"/>
        <v>31.075697211155379</v>
      </c>
      <c r="H55" s="38">
        <v>929</v>
      </c>
      <c r="I55" s="11">
        <f t="shared" si="2"/>
        <v>33.647229264759147</v>
      </c>
      <c r="J55" s="38">
        <v>841</v>
      </c>
      <c r="K55" s="11">
        <f t="shared" si="3"/>
        <v>30.45997826874321</v>
      </c>
      <c r="L55" s="38">
        <v>898</v>
      </c>
      <c r="M55" s="11">
        <f t="shared" si="4"/>
        <v>32.524447663889894</v>
      </c>
      <c r="N55" s="38">
        <v>867</v>
      </c>
      <c r="O55" s="11">
        <f t="shared" si="5"/>
        <v>31.401666063020645</v>
      </c>
      <c r="P55" s="38">
        <v>865</v>
      </c>
      <c r="Q55" s="11">
        <f t="shared" si="6"/>
        <v>31.329228540383919</v>
      </c>
      <c r="R55" s="38">
        <v>944</v>
      </c>
      <c r="S55" s="11">
        <f t="shared" si="7"/>
        <v>34.190510684534587</v>
      </c>
      <c r="T55" s="38">
        <v>814</v>
      </c>
      <c r="U55" s="11">
        <f t="shared" si="8"/>
        <v>29.482071713147409</v>
      </c>
      <c r="V55" s="38">
        <v>933</v>
      </c>
      <c r="W55" s="11">
        <f t="shared" si="9"/>
        <v>33.792104310032599</v>
      </c>
      <c r="X55" s="38">
        <v>916</v>
      </c>
      <c r="Y55" s="11">
        <f t="shared" si="10"/>
        <v>33.176385367620426</v>
      </c>
      <c r="Z55" s="38">
        <v>836</v>
      </c>
      <c r="AA55" s="11">
        <f t="shared" si="11"/>
        <v>30.278884462151396</v>
      </c>
      <c r="AB55" s="38">
        <v>826</v>
      </c>
      <c r="AC55" s="11">
        <f t="shared" si="12"/>
        <v>29.916696848967764</v>
      </c>
      <c r="AD55" s="38">
        <v>943</v>
      </c>
      <c r="AE55" s="11">
        <f t="shared" si="13"/>
        <v>34.154291923216228</v>
      </c>
      <c r="AF55" s="38">
        <v>902</v>
      </c>
      <c r="AG55" s="11">
        <f t="shared" si="14"/>
        <v>32.669322709163346</v>
      </c>
      <c r="AH55" s="38">
        <v>892</v>
      </c>
      <c r="AI55" s="11">
        <f t="shared" si="15"/>
        <v>32.307135095979717</v>
      </c>
      <c r="AJ55" s="38">
        <v>880</v>
      </c>
      <c r="AK55" s="11">
        <f t="shared" si="16"/>
        <v>31.872509960159363</v>
      </c>
      <c r="AL55" s="38">
        <v>893</v>
      </c>
      <c r="AM55" s="11">
        <f t="shared" si="17"/>
        <v>32.343353857298084</v>
      </c>
      <c r="AN55" s="38">
        <v>900</v>
      </c>
      <c r="AO55" s="11">
        <f t="shared" si="18"/>
        <v>32.59688518652662</v>
      </c>
      <c r="AP55" s="38">
        <v>879</v>
      </c>
      <c r="AQ55" s="11">
        <f t="shared" si="19"/>
        <v>31.836291198841</v>
      </c>
      <c r="AR55" s="38">
        <v>926</v>
      </c>
      <c r="AS55" s="11">
        <f t="shared" si="20"/>
        <v>33.538572980804055</v>
      </c>
      <c r="AT55" s="38">
        <v>875</v>
      </c>
      <c r="AU55" s="11">
        <f t="shared" si="21"/>
        <v>31.691416153567548</v>
      </c>
      <c r="AV55" s="38">
        <v>880</v>
      </c>
      <c r="AW55" s="11">
        <f t="shared" si="22"/>
        <v>31.872509960159363</v>
      </c>
      <c r="AX55" s="38">
        <v>952</v>
      </c>
      <c r="AY55" s="11">
        <f t="shared" si="23"/>
        <v>34.48026077508149</v>
      </c>
      <c r="AZ55" s="38">
        <v>853</v>
      </c>
      <c r="BA55" s="11">
        <f t="shared" si="24"/>
        <v>30.894603404563565</v>
      </c>
      <c r="BB55" s="38">
        <v>823</v>
      </c>
      <c r="BC55" s="11">
        <f t="shared" si="25"/>
        <v>29.808040565012675</v>
      </c>
      <c r="BD55" s="38">
        <v>912</v>
      </c>
      <c r="BE55" s="11">
        <f t="shared" si="26"/>
        <v>33.031510322346975</v>
      </c>
      <c r="BF55" s="38">
        <v>783</v>
      </c>
      <c r="BG55" s="11">
        <f t="shared" si="27"/>
        <v>28.35929011227816</v>
      </c>
      <c r="BH55" s="38">
        <v>777</v>
      </c>
      <c r="BI55" s="11">
        <f t="shared" si="28"/>
        <v>28.141977544367982</v>
      </c>
    </row>
    <row r="56" spans="1:61" ht="20.25" customHeight="1" x14ac:dyDescent="0.25">
      <c r="A56" s="557"/>
      <c r="B56" s="41">
        <v>2761</v>
      </c>
      <c r="C56" s="41"/>
      <c r="D56" s="41"/>
      <c r="E56" s="34" t="s">
        <v>88</v>
      </c>
      <c r="F56" s="38">
        <v>412</v>
      </c>
      <c r="G56" s="11">
        <f t="shared" si="1"/>
        <v>14.922129663165519</v>
      </c>
      <c r="H56" s="38">
        <v>416</v>
      </c>
      <c r="I56" s="11">
        <f t="shared" si="2"/>
        <v>15.067004708438972</v>
      </c>
      <c r="J56" s="38">
        <v>447</v>
      </c>
      <c r="K56" s="11">
        <f t="shared" si="3"/>
        <v>16.189786309308221</v>
      </c>
      <c r="L56" s="38">
        <v>389</v>
      </c>
      <c r="M56" s="11">
        <f t="shared" si="4"/>
        <v>14.089098152843173</v>
      </c>
      <c r="N56" s="38">
        <v>422</v>
      </c>
      <c r="O56" s="11">
        <f t="shared" si="5"/>
        <v>15.284317276349149</v>
      </c>
      <c r="P56" s="38">
        <v>415</v>
      </c>
      <c r="Q56" s="11">
        <f t="shared" si="6"/>
        <v>15.030785947120609</v>
      </c>
      <c r="R56" s="38">
        <v>390</v>
      </c>
      <c r="S56" s="11">
        <f t="shared" si="7"/>
        <v>14.125316914161536</v>
      </c>
      <c r="T56" s="38">
        <v>437</v>
      </c>
      <c r="U56" s="11">
        <f t="shared" si="8"/>
        <v>15.827598696124593</v>
      </c>
      <c r="V56" s="38">
        <v>401</v>
      </c>
      <c r="W56" s="11">
        <f t="shared" si="9"/>
        <v>14.523723288663527</v>
      </c>
      <c r="X56" s="38">
        <v>364</v>
      </c>
      <c r="Y56" s="11">
        <f t="shared" si="10"/>
        <v>13.183629119884101</v>
      </c>
      <c r="Z56" s="38">
        <v>425</v>
      </c>
      <c r="AA56" s="11">
        <f t="shared" si="11"/>
        <v>15.392973560304238</v>
      </c>
      <c r="AB56" s="38">
        <v>435</v>
      </c>
      <c r="AC56" s="11">
        <f t="shared" si="12"/>
        <v>15.755161173487867</v>
      </c>
      <c r="AD56" s="38">
        <v>354</v>
      </c>
      <c r="AE56" s="11">
        <f t="shared" si="13"/>
        <v>12.82144150670047</v>
      </c>
      <c r="AF56" s="38">
        <v>372</v>
      </c>
      <c r="AG56" s="11">
        <f t="shared" si="14"/>
        <v>13.473379210431004</v>
      </c>
      <c r="AH56" s="38">
        <v>396</v>
      </c>
      <c r="AI56" s="11">
        <f t="shared" si="15"/>
        <v>14.342629482071713</v>
      </c>
      <c r="AJ56" s="38">
        <v>404</v>
      </c>
      <c r="AK56" s="11">
        <f t="shared" si="16"/>
        <v>14.632379572618616</v>
      </c>
      <c r="AL56" s="38">
        <v>464</v>
      </c>
      <c r="AM56" s="11">
        <f t="shared" si="17"/>
        <v>16.80550525172039</v>
      </c>
      <c r="AN56" s="38">
        <v>405</v>
      </c>
      <c r="AO56" s="11">
        <f t="shared" si="18"/>
        <v>14.668598333936979</v>
      </c>
      <c r="AP56" s="38">
        <v>412</v>
      </c>
      <c r="AQ56" s="11">
        <f t="shared" si="19"/>
        <v>14.922129663165519</v>
      </c>
      <c r="AR56" s="38">
        <v>370</v>
      </c>
      <c r="AS56" s="11">
        <f t="shared" si="20"/>
        <v>13.400941687794278</v>
      </c>
      <c r="AT56" s="38">
        <v>346</v>
      </c>
      <c r="AU56" s="11">
        <f t="shared" si="21"/>
        <v>12.531691416153567</v>
      </c>
      <c r="AV56" s="38">
        <v>365</v>
      </c>
      <c r="AW56" s="11">
        <f t="shared" si="22"/>
        <v>13.219847881202464</v>
      </c>
      <c r="AX56" s="38">
        <v>393</v>
      </c>
      <c r="AY56" s="11">
        <f t="shared" si="23"/>
        <v>14.233973198116624</v>
      </c>
      <c r="AZ56" s="38">
        <v>445</v>
      </c>
      <c r="BA56" s="11">
        <f t="shared" si="24"/>
        <v>16.117348786671496</v>
      </c>
      <c r="BB56" s="38">
        <v>336</v>
      </c>
      <c r="BC56" s="11">
        <f t="shared" si="25"/>
        <v>12.169503802969938</v>
      </c>
      <c r="BD56" s="38">
        <v>294</v>
      </c>
      <c r="BE56" s="11">
        <f t="shared" si="26"/>
        <v>10.648315827598696</v>
      </c>
      <c r="BF56" s="38">
        <v>145</v>
      </c>
      <c r="BG56" s="11">
        <f t="shared" si="27"/>
        <v>5.251720391162622</v>
      </c>
      <c r="BH56" s="38">
        <v>116</v>
      </c>
      <c r="BI56" s="11">
        <f t="shared" si="28"/>
        <v>4.2013763129300976</v>
      </c>
    </row>
    <row r="57" spans="1:61" ht="20.25" customHeight="1" x14ac:dyDescent="0.25">
      <c r="A57" s="557"/>
      <c r="B57" s="41">
        <v>2761</v>
      </c>
      <c r="C57" s="41"/>
      <c r="D57" s="41"/>
      <c r="E57" s="34" t="s">
        <v>89</v>
      </c>
      <c r="F57" s="38">
        <v>265</v>
      </c>
      <c r="G57" s="11">
        <f t="shared" si="1"/>
        <v>9.597971749366172</v>
      </c>
      <c r="H57" s="38">
        <v>213</v>
      </c>
      <c r="I57" s="11">
        <f t="shared" si="2"/>
        <v>7.7145961608113005</v>
      </c>
      <c r="J57" s="38">
        <v>199</v>
      </c>
      <c r="K57" s="11">
        <f t="shared" si="3"/>
        <v>7.2075335023542193</v>
      </c>
      <c r="L57" s="38">
        <v>207</v>
      </c>
      <c r="M57" s="11">
        <f t="shared" si="4"/>
        <v>7.4972835929011223</v>
      </c>
      <c r="N57" s="38">
        <v>210</v>
      </c>
      <c r="O57" s="11">
        <f t="shared" si="5"/>
        <v>7.6059398768562119</v>
      </c>
      <c r="P57" s="38">
        <v>239</v>
      </c>
      <c r="Q57" s="11">
        <f t="shared" si="6"/>
        <v>8.6562839550887354</v>
      </c>
      <c r="R57" s="38">
        <v>218</v>
      </c>
      <c r="S57" s="11">
        <f t="shared" si="7"/>
        <v>7.8956899674031149</v>
      </c>
      <c r="T57" s="38">
        <v>221</v>
      </c>
      <c r="U57" s="11">
        <f t="shared" si="8"/>
        <v>8.0043462513582035</v>
      </c>
      <c r="V57" s="38">
        <v>227</v>
      </c>
      <c r="W57" s="11">
        <f t="shared" si="9"/>
        <v>8.2216588192683808</v>
      </c>
      <c r="X57" s="38">
        <v>238</v>
      </c>
      <c r="Y57" s="11">
        <f t="shared" si="10"/>
        <v>8.6200651937703725</v>
      </c>
      <c r="Z57" s="38">
        <v>194</v>
      </c>
      <c r="AA57" s="11">
        <f t="shared" si="11"/>
        <v>7.0264396957624049</v>
      </c>
      <c r="AB57" s="38">
        <v>184</v>
      </c>
      <c r="AC57" s="11">
        <f t="shared" si="12"/>
        <v>6.6642520825787761</v>
      </c>
      <c r="AD57" s="38">
        <v>210</v>
      </c>
      <c r="AE57" s="11">
        <f t="shared" si="13"/>
        <v>7.6059398768562119</v>
      </c>
      <c r="AF57" s="38">
        <v>196</v>
      </c>
      <c r="AG57" s="11">
        <f t="shared" si="14"/>
        <v>7.0988772183991307</v>
      </c>
      <c r="AH57" s="38">
        <v>225</v>
      </c>
      <c r="AI57" s="11">
        <f t="shared" si="15"/>
        <v>8.1492212966316551</v>
      </c>
      <c r="AJ57" s="38">
        <v>216</v>
      </c>
      <c r="AK57" s="11">
        <f t="shared" si="16"/>
        <v>7.8232524447663891</v>
      </c>
      <c r="AL57" s="38">
        <v>231</v>
      </c>
      <c r="AM57" s="11">
        <f t="shared" si="17"/>
        <v>8.3665338645418323</v>
      </c>
      <c r="AN57" s="38">
        <v>250</v>
      </c>
      <c r="AO57" s="11">
        <f t="shared" si="18"/>
        <v>9.0546903295907288</v>
      </c>
      <c r="AP57" s="38">
        <v>199</v>
      </c>
      <c r="AQ57" s="11">
        <f t="shared" si="19"/>
        <v>7.2075335023542193</v>
      </c>
      <c r="AR57" s="38">
        <v>196</v>
      </c>
      <c r="AS57" s="11">
        <f t="shared" si="20"/>
        <v>7.0988772183991307</v>
      </c>
      <c r="AT57" s="38">
        <v>218</v>
      </c>
      <c r="AU57" s="11">
        <f t="shared" si="21"/>
        <v>7.8956899674031149</v>
      </c>
      <c r="AV57" s="38">
        <v>238</v>
      </c>
      <c r="AW57" s="11">
        <f t="shared" si="22"/>
        <v>8.6200651937703725</v>
      </c>
      <c r="AX57" s="38">
        <v>209</v>
      </c>
      <c r="AY57" s="11">
        <f t="shared" si="23"/>
        <v>7.569721115537849</v>
      </c>
      <c r="AZ57" s="38">
        <v>239</v>
      </c>
      <c r="BA57" s="11">
        <f t="shared" si="24"/>
        <v>8.6562839550887354</v>
      </c>
      <c r="BB57" s="38">
        <v>137</v>
      </c>
      <c r="BC57" s="11">
        <f t="shared" si="25"/>
        <v>4.961970300615719</v>
      </c>
      <c r="BD57" s="38">
        <v>135</v>
      </c>
      <c r="BE57" s="11">
        <f t="shared" si="26"/>
        <v>4.8895327779789932</v>
      </c>
      <c r="BF57" s="38">
        <v>8</v>
      </c>
      <c r="BG57" s="11">
        <f t="shared" si="27"/>
        <v>0.28975009054690332</v>
      </c>
      <c r="BH57" s="38">
        <v>11</v>
      </c>
      <c r="BI57" s="11">
        <f t="shared" si="28"/>
        <v>0.39840637450199201</v>
      </c>
    </row>
    <row r="58" spans="1:61" ht="20.25" customHeight="1" x14ac:dyDescent="0.25">
      <c r="A58" s="558"/>
      <c r="B58" s="41">
        <v>2761</v>
      </c>
      <c r="C58" s="41"/>
      <c r="D58" s="41"/>
      <c r="E58" s="34" t="s">
        <v>90</v>
      </c>
      <c r="F58" s="38">
        <v>15</v>
      </c>
      <c r="G58" s="11">
        <f t="shared" si="1"/>
        <v>0.54328141977544364</v>
      </c>
      <c r="H58" s="38">
        <v>24</v>
      </c>
      <c r="I58" s="11">
        <f t="shared" si="2"/>
        <v>0.86925027164070989</v>
      </c>
      <c r="J58" s="38">
        <v>17</v>
      </c>
      <c r="K58" s="11">
        <f t="shared" si="3"/>
        <v>0.61571894241216951</v>
      </c>
      <c r="L58" s="38">
        <v>26</v>
      </c>
      <c r="M58" s="11">
        <f t="shared" si="4"/>
        <v>0.94168779427743576</v>
      </c>
      <c r="N58" s="38">
        <v>19</v>
      </c>
      <c r="O58" s="11">
        <f t="shared" si="5"/>
        <v>0.68815646504889538</v>
      </c>
      <c r="P58" s="38">
        <v>26</v>
      </c>
      <c r="Q58" s="11">
        <f t="shared" si="6"/>
        <v>0.94168779427743576</v>
      </c>
      <c r="R58" s="38">
        <v>16</v>
      </c>
      <c r="S58" s="11">
        <f t="shared" si="7"/>
        <v>0.57950018109380663</v>
      </c>
      <c r="T58" s="38">
        <v>27</v>
      </c>
      <c r="U58" s="11">
        <f t="shared" si="8"/>
        <v>0.97790655559579864</v>
      </c>
      <c r="V58" s="38">
        <v>18</v>
      </c>
      <c r="W58" s="11">
        <f t="shared" si="9"/>
        <v>0.65193770373053239</v>
      </c>
      <c r="X58" s="38">
        <v>24</v>
      </c>
      <c r="Y58" s="11">
        <f t="shared" si="10"/>
        <v>0.86925027164070989</v>
      </c>
      <c r="Z58" s="38">
        <v>23</v>
      </c>
      <c r="AA58" s="11">
        <f t="shared" si="11"/>
        <v>0.83303151032234701</v>
      </c>
      <c r="AB58" s="38">
        <v>30</v>
      </c>
      <c r="AC58" s="11">
        <f t="shared" si="12"/>
        <v>1.0865628395508873</v>
      </c>
      <c r="AD58" s="38">
        <v>35</v>
      </c>
      <c r="AE58" s="11">
        <f t="shared" si="13"/>
        <v>1.2676566461427019</v>
      </c>
      <c r="AF58" s="38">
        <v>48</v>
      </c>
      <c r="AG58" s="11">
        <f t="shared" si="14"/>
        <v>1.7385005432814198</v>
      </c>
      <c r="AH58" s="38">
        <v>20</v>
      </c>
      <c r="AI58" s="11">
        <f t="shared" si="15"/>
        <v>0.72437522636725826</v>
      </c>
      <c r="AJ58" s="38">
        <v>33</v>
      </c>
      <c r="AK58" s="11">
        <f t="shared" si="16"/>
        <v>1.1952191235059761</v>
      </c>
      <c r="AL58" s="38">
        <v>22</v>
      </c>
      <c r="AM58" s="11">
        <f t="shared" si="17"/>
        <v>0.79681274900398402</v>
      </c>
      <c r="AN58" s="38">
        <v>35</v>
      </c>
      <c r="AO58" s="11">
        <f t="shared" si="18"/>
        <v>1.2676566461427019</v>
      </c>
      <c r="AP58" s="38">
        <v>18</v>
      </c>
      <c r="AQ58" s="11">
        <f t="shared" si="19"/>
        <v>0.65193770373053239</v>
      </c>
      <c r="AR58" s="38">
        <v>31</v>
      </c>
      <c r="AS58" s="11">
        <f t="shared" si="20"/>
        <v>1.1227816008692502</v>
      </c>
      <c r="AT58" s="38">
        <v>17</v>
      </c>
      <c r="AU58" s="11">
        <f t="shared" si="21"/>
        <v>0.61571894241216951</v>
      </c>
      <c r="AV58" s="38">
        <v>31</v>
      </c>
      <c r="AW58" s="11">
        <f t="shared" si="22"/>
        <v>1.1227816008692502</v>
      </c>
      <c r="AX58" s="38">
        <v>42</v>
      </c>
      <c r="AY58" s="11">
        <f t="shared" si="23"/>
        <v>1.5211879753712423</v>
      </c>
      <c r="AZ58" s="38">
        <v>58</v>
      </c>
      <c r="BA58" s="11">
        <f t="shared" si="24"/>
        <v>2.1006881564650488</v>
      </c>
      <c r="BB58" s="38">
        <v>475</v>
      </c>
      <c r="BC58" s="11">
        <f t="shared" si="25"/>
        <v>17.203911626222382</v>
      </c>
      <c r="BD58" s="38">
        <v>450</v>
      </c>
      <c r="BE58" s="11">
        <f t="shared" si="26"/>
        <v>16.29844259326331</v>
      </c>
      <c r="BF58" s="38">
        <v>2</v>
      </c>
      <c r="BG58" s="11">
        <f t="shared" si="27"/>
        <v>7.2437522636725829E-2</v>
      </c>
      <c r="BH58" s="38">
        <v>85</v>
      </c>
      <c r="BI58" s="11">
        <f t="shared" si="28"/>
        <v>3.0785947120608474</v>
      </c>
    </row>
    <row r="59" spans="1:61" s="59" customFormat="1" ht="20.25" customHeight="1" x14ac:dyDescent="0.25">
      <c r="A59" s="556" t="s">
        <v>97</v>
      </c>
      <c r="B59" s="43">
        <v>1522</v>
      </c>
      <c r="C59" s="43">
        <v>1121</v>
      </c>
      <c r="D59" s="47">
        <f t="shared" ref="D59" si="39">C59*100/B59</f>
        <v>73.65308804204993</v>
      </c>
      <c r="E59" s="57" t="s">
        <v>86</v>
      </c>
      <c r="F59" s="58">
        <v>425</v>
      </c>
      <c r="G59" s="47">
        <f t="shared" si="1"/>
        <v>27.923784494086728</v>
      </c>
      <c r="H59" s="58">
        <v>467</v>
      </c>
      <c r="I59" s="47">
        <f t="shared" si="2"/>
        <v>30.683311432325887</v>
      </c>
      <c r="J59" s="58">
        <v>417</v>
      </c>
      <c r="K59" s="47">
        <f t="shared" si="3"/>
        <v>27.398160315374508</v>
      </c>
      <c r="L59" s="58">
        <v>450</v>
      </c>
      <c r="M59" s="47">
        <f t="shared" si="4"/>
        <v>29.566360052562416</v>
      </c>
      <c r="N59" s="58">
        <v>420</v>
      </c>
      <c r="O59" s="47">
        <f t="shared" si="5"/>
        <v>27.595269382391589</v>
      </c>
      <c r="P59" s="58">
        <v>448</v>
      </c>
      <c r="Q59" s="47">
        <f t="shared" si="6"/>
        <v>29.434954007884361</v>
      </c>
      <c r="R59" s="58">
        <v>434</v>
      </c>
      <c r="S59" s="47">
        <f t="shared" si="7"/>
        <v>28.515111695137975</v>
      </c>
      <c r="T59" s="58">
        <v>461</v>
      </c>
      <c r="U59" s="47">
        <f t="shared" si="8"/>
        <v>30.289093298291721</v>
      </c>
      <c r="V59" s="58">
        <v>429</v>
      </c>
      <c r="W59" s="47">
        <f t="shared" si="9"/>
        <v>28.186596583442839</v>
      </c>
      <c r="X59" s="58">
        <v>448</v>
      </c>
      <c r="Y59" s="47">
        <f t="shared" si="10"/>
        <v>29.434954007884361</v>
      </c>
      <c r="Z59" s="58">
        <v>485</v>
      </c>
      <c r="AA59" s="47">
        <f t="shared" si="11"/>
        <v>31.865965834428383</v>
      </c>
      <c r="AB59" s="58">
        <v>499</v>
      </c>
      <c r="AC59" s="47">
        <f t="shared" si="12"/>
        <v>32.78580814717477</v>
      </c>
      <c r="AD59" s="58">
        <v>400</v>
      </c>
      <c r="AE59" s="47">
        <f t="shared" si="13"/>
        <v>26.281208935611037</v>
      </c>
      <c r="AF59" s="58">
        <v>413</v>
      </c>
      <c r="AG59" s="47">
        <f t="shared" si="14"/>
        <v>27.135348226018397</v>
      </c>
      <c r="AH59" s="58">
        <v>463</v>
      </c>
      <c r="AI59" s="47">
        <f t="shared" si="15"/>
        <v>30.420499342969777</v>
      </c>
      <c r="AJ59" s="58">
        <v>487</v>
      </c>
      <c r="AK59" s="47">
        <f t="shared" si="16"/>
        <v>31.997371879106439</v>
      </c>
      <c r="AL59" s="58">
        <v>432</v>
      </c>
      <c r="AM59" s="47">
        <f t="shared" si="17"/>
        <v>28.38370565045992</v>
      </c>
      <c r="AN59" s="58">
        <v>464</v>
      </c>
      <c r="AO59" s="47">
        <f t="shared" si="18"/>
        <v>30.486202365308806</v>
      </c>
      <c r="AP59" s="58">
        <v>473</v>
      </c>
      <c r="AQ59" s="47">
        <f t="shared" si="19"/>
        <v>31.077529566360052</v>
      </c>
      <c r="AR59" s="58">
        <v>485</v>
      </c>
      <c r="AS59" s="47">
        <f t="shared" si="20"/>
        <v>31.865965834428383</v>
      </c>
      <c r="AT59" s="58">
        <v>450</v>
      </c>
      <c r="AU59" s="47">
        <f t="shared" si="21"/>
        <v>29.566360052562416</v>
      </c>
      <c r="AV59" s="58">
        <v>458</v>
      </c>
      <c r="AW59" s="47">
        <f t="shared" si="22"/>
        <v>30.09198423127464</v>
      </c>
      <c r="AX59" s="58">
        <v>449</v>
      </c>
      <c r="AY59" s="47">
        <f t="shared" si="23"/>
        <v>29.50065703022339</v>
      </c>
      <c r="AZ59" s="58">
        <v>429</v>
      </c>
      <c r="BA59" s="47">
        <f t="shared" si="24"/>
        <v>28.186596583442839</v>
      </c>
      <c r="BB59" s="58">
        <v>329</v>
      </c>
      <c r="BC59" s="47">
        <f t="shared" si="25"/>
        <v>21.61629434954008</v>
      </c>
      <c r="BD59" s="58">
        <v>315</v>
      </c>
      <c r="BE59" s="47">
        <f t="shared" si="26"/>
        <v>20.696452036793694</v>
      </c>
      <c r="BF59" s="58">
        <v>1168</v>
      </c>
      <c r="BG59" s="47">
        <f t="shared" si="27"/>
        <v>76.741130091984232</v>
      </c>
      <c r="BH59" s="58">
        <v>1026</v>
      </c>
      <c r="BI59" s="47">
        <f t="shared" si="28"/>
        <v>67.411300919842319</v>
      </c>
    </row>
    <row r="60" spans="1:61" ht="20.25" customHeight="1" x14ac:dyDescent="0.25">
      <c r="A60" s="557"/>
      <c r="B60" s="41">
        <v>1522</v>
      </c>
      <c r="C60" s="41"/>
      <c r="D60" s="41"/>
      <c r="E60" s="34" t="s">
        <v>87</v>
      </c>
      <c r="F60" s="38">
        <v>212</v>
      </c>
      <c r="G60" s="11">
        <f t="shared" si="1"/>
        <v>13.929040735873849</v>
      </c>
      <c r="H60" s="38">
        <v>201</v>
      </c>
      <c r="I60" s="11">
        <f t="shared" si="2"/>
        <v>13.206307490144546</v>
      </c>
      <c r="J60" s="38">
        <v>212</v>
      </c>
      <c r="K60" s="11">
        <f t="shared" si="3"/>
        <v>13.929040735873849</v>
      </c>
      <c r="L60" s="38">
        <v>213</v>
      </c>
      <c r="M60" s="11">
        <f t="shared" si="4"/>
        <v>13.994743758212877</v>
      </c>
      <c r="N60" s="38">
        <v>218</v>
      </c>
      <c r="O60" s="11">
        <f t="shared" si="5"/>
        <v>14.323258869908015</v>
      </c>
      <c r="P60" s="38">
        <v>213</v>
      </c>
      <c r="Q60" s="11">
        <f t="shared" si="6"/>
        <v>13.994743758212877</v>
      </c>
      <c r="R60" s="38">
        <v>195</v>
      </c>
      <c r="S60" s="11">
        <f t="shared" si="7"/>
        <v>12.812089356110381</v>
      </c>
      <c r="T60" s="38">
        <v>196</v>
      </c>
      <c r="U60" s="11">
        <f t="shared" si="8"/>
        <v>12.877792378449408</v>
      </c>
      <c r="V60" s="38">
        <v>209</v>
      </c>
      <c r="W60" s="11">
        <f t="shared" si="9"/>
        <v>13.731931668856767</v>
      </c>
      <c r="X60" s="38">
        <v>211</v>
      </c>
      <c r="Y60" s="11">
        <f t="shared" si="10"/>
        <v>13.863337713534822</v>
      </c>
      <c r="Z60" s="38">
        <v>165</v>
      </c>
      <c r="AA60" s="11">
        <f t="shared" si="11"/>
        <v>10.840998685939553</v>
      </c>
      <c r="AB60" s="38">
        <v>170</v>
      </c>
      <c r="AC60" s="11">
        <f t="shared" si="12"/>
        <v>11.169513797634691</v>
      </c>
      <c r="AD60" s="38">
        <v>205</v>
      </c>
      <c r="AE60" s="11">
        <f t="shared" si="13"/>
        <v>13.469119579500656</v>
      </c>
      <c r="AF60" s="38">
        <v>206</v>
      </c>
      <c r="AG60" s="11">
        <f t="shared" si="14"/>
        <v>13.534822601839684</v>
      </c>
      <c r="AH60" s="38">
        <v>197</v>
      </c>
      <c r="AI60" s="11">
        <f t="shared" si="15"/>
        <v>12.943495400788436</v>
      </c>
      <c r="AJ60" s="38">
        <v>199</v>
      </c>
      <c r="AK60" s="11">
        <f t="shared" si="16"/>
        <v>13.074901445466491</v>
      </c>
      <c r="AL60" s="38">
        <v>201</v>
      </c>
      <c r="AM60" s="11">
        <f t="shared" si="17"/>
        <v>13.206307490144546</v>
      </c>
      <c r="AN60" s="38">
        <v>196</v>
      </c>
      <c r="AO60" s="11">
        <f t="shared" si="18"/>
        <v>12.877792378449408</v>
      </c>
      <c r="AP60" s="38">
        <v>184</v>
      </c>
      <c r="AQ60" s="11">
        <f t="shared" si="19"/>
        <v>12.089356110381077</v>
      </c>
      <c r="AR60" s="38">
        <v>181</v>
      </c>
      <c r="AS60" s="11">
        <f t="shared" si="20"/>
        <v>11.892247043363994</v>
      </c>
      <c r="AT60" s="38">
        <v>196</v>
      </c>
      <c r="AU60" s="11">
        <f t="shared" si="21"/>
        <v>12.877792378449408</v>
      </c>
      <c r="AV60" s="38">
        <v>192</v>
      </c>
      <c r="AW60" s="11">
        <f t="shared" si="22"/>
        <v>12.614980289093298</v>
      </c>
      <c r="AX60" s="38">
        <v>196</v>
      </c>
      <c r="AY60" s="11">
        <f t="shared" si="23"/>
        <v>12.877792378449408</v>
      </c>
      <c r="AZ60" s="38">
        <v>203</v>
      </c>
      <c r="BA60" s="11">
        <f t="shared" si="24"/>
        <v>13.337713534822601</v>
      </c>
      <c r="BB60" s="38">
        <v>102</v>
      </c>
      <c r="BC60" s="11">
        <f t="shared" si="25"/>
        <v>6.7017082785808144</v>
      </c>
      <c r="BD60" s="38">
        <v>95</v>
      </c>
      <c r="BE60" s="11">
        <f t="shared" si="26"/>
        <v>6.2417871222076213</v>
      </c>
      <c r="BF60" s="38">
        <v>259</v>
      </c>
      <c r="BG60" s="11">
        <f t="shared" si="27"/>
        <v>17.017082785808146</v>
      </c>
      <c r="BH60" s="38">
        <v>240</v>
      </c>
      <c r="BI60" s="11">
        <f t="shared" si="28"/>
        <v>15.768725361366624</v>
      </c>
    </row>
    <row r="61" spans="1:61" ht="20.25" customHeight="1" x14ac:dyDescent="0.25">
      <c r="A61" s="557"/>
      <c r="B61" s="41">
        <v>1522</v>
      </c>
      <c r="C61" s="41"/>
      <c r="D61" s="41"/>
      <c r="E61" s="34" t="s">
        <v>88</v>
      </c>
      <c r="F61" s="38">
        <v>403</v>
      </c>
      <c r="G61" s="11">
        <f t="shared" si="1"/>
        <v>26.478318002628122</v>
      </c>
      <c r="H61" s="38">
        <v>383</v>
      </c>
      <c r="I61" s="11">
        <f t="shared" si="2"/>
        <v>25.16425755584757</v>
      </c>
      <c r="J61" s="38">
        <v>403</v>
      </c>
      <c r="K61" s="11">
        <f t="shared" si="3"/>
        <v>26.478318002628122</v>
      </c>
      <c r="L61" s="38">
        <v>389</v>
      </c>
      <c r="M61" s="11">
        <f t="shared" si="4"/>
        <v>25.558475689881735</v>
      </c>
      <c r="N61" s="38">
        <v>405</v>
      </c>
      <c r="O61" s="11">
        <f t="shared" si="5"/>
        <v>26.609724047306177</v>
      </c>
      <c r="P61" s="38">
        <v>402</v>
      </c>
      <c r="Q61" s="11">
        <f t="shared" si="6"/>
        <v>26.412614980289092</v>
      </c>
      <c r="R61" s="38">
        <v>419</v>
      </c>
      <c r="S61" s="11">
        <f t="shared" si="7"/>
        <v>27.529566360052563</v>
      </c>
      <c r="T61" s="38">
        <v>406</v>
      </c>
      <c r="U61" s="11">
        <f t="shared" si="8"/>
        <v>26.675427069645202</v>
      </c>
      <c r="V61" s="38">
        <v>397</v>
      </c>
      <c r="W61" s="11">
        <f t="shared" si="9"/>
        <v>26.084099868593956</v>
      </c>
      <c r="X61" s="38">
        <v>387</v>
      </c>
      <c r="Y61" s="11">
        <f t="shared" si="10"/>
        <v>25.42706964520368</v>
      </c>
      <c r="Z61" s="38">
        <v>427</v>
      </c>
      <c r="AA61" s="11">
        <f t="shared" si="11"/>
        <v>28.055190538764784</v>
      </c>
      <c r="AB61" s="38">
        <v>415</v>
      </c>
      <c r="AC61" s="11">
        <f t="shared" si="12"/>
        <v>27.266754270696453</v>
      </c>
      <c r="AD61" s="38">
        <v>386</v>
      </c>
      <c r="AE61" s="11">
        <f t="shared" si="13"/>
        <v>25.361366622864651</v>
      </c>
      <c r="AF61" s="38">
        <v>374</v>
      </c>
      <c r="AG61" s="11">
        <f t="shared" si="14"/>
        <v>24.57293035479632</v>
      </c>
      <c r="AH61" s="38">
        <v>399</v>
      </c>
      <c r="AI61" s="11">
        <f t="shared" si="15"/>
        <v>26.215505913272011</v>
      </c>
      <c r="AJ61" s="38">
        <v>387</v>
      </c>
      <c r="AK61" s="11">
        <f t="shared" si="16"/>
        <v>25.42706964520368</v>
      </c>
      <c r="AL61" s="38">
        <v>400</v>
      </c>
      <c r="AM61" s="11">
        <f t="shared" si="17"/>
        <v>26.281208935611037</v>
      </c>
      <c r="AN61" s="38">
        <v>383</v>
      </c>
      <c r="AO61" s="11">
        <f t="shared" si="18"/>
        <v>25.16425755584757</v>
      </c>
      <c r="AP61" s="38">
        <v>422</v>
      </c>
      <c r="AQ61" s="11">
        <f t="shared" si="19"/>
        <v>27.726675427069644</v>
      </c>
      <c r="AR61" s="38">
        <v>413</v>
      </c>
      <c r="AS61" s="11">
        <f t="shared" si="20"/>
        <v>27.135348226018397</v>
      </c>
      <c r="AT61" s="38">
        <v>399</v>
      </c>
      <c r="AU61" s="11">
        <f t="shared" si="21"/>
        <v>26.215505913272011</v>
      </c>
      <c r="AV61" s="38">
        <v>388</v>
      </c>
      <c r="AW61" s="11">
        <f t="shared" si="22"/>
        <v>25.492772667542706</v>
      </c>
      <c r="AX61" s="38">
        <v>394</v>
      </c>
      <c r="AY61" s="11">
        <f t="shared" si="23"/>
        <v>25.886990801576871</v>
      </c>
      <c r="AZ61" s="38">
        <v>376</v>
      </c>
      <c r="BA61" s="11">
        <f t="shared" si="24"/>
        <v>24.704336399474375</v>
      </c>
      <c r="BB61" s="38">
        <v>219</v>
      </c>
      <c r="BC61" s="11">
        <f t="shared" si="25"/>
        <v>14.388961892247043</v>
      </c>
      <c r="BD61" s="38">
        <v>226</v>
      </c>
      <c r="BE61" s="11">
        <f t="shared" si="26"/>
        <v>14.848883048620236</v>
      </c>
      <c r="BF61" s="38">
        <v>69</v>
      </c>
      <c r="BG61" s="11">
        <f t="shared" si="27"/>
        <v>4.5335085413929042</v>
      </c>
      <c r="BH61" s="38">
        <v>82</v>
      </c>
      <c r="BI61" s="11">
        <f t="shared" si="28"/>
        <v>5.3876478318002627</v>
      </c>
    </row>
    <row r="62" spans="1:61" ht="20.25" customHeight="1" x14ac:dyDescent="0.25">
      <c r="A62" s="557"/>
      <c r="B62" s="41">
        <v>1522</v>
      </c>
      <c r="C62" s="41"/>
      <c r="D62" s="41"/>
      <c r="E62" s="34" t="s">
        <v>89</v>
      </c>
      <c r="F62" s="38">
        <v>408</v>
      </c>
      <c r="G62" s="11">
        <f t="shared" si="1"/>
        <v>26.806833114323258</v>
      </c>
      <c r="H62" s="38">
        <v>400</v>
      </c>
      <c r="I62" s="11">
        <f t="shared" si="2"/>
        <v>26.281208935611037</v>
      </c>
      <c r="J62" s="38">
        <v>417</v>
      </c>
      <c r="K62" s="11">
        <f t="shared" si="3"/>
        <v>27.398160315374508</v>
      </c>
      <c r="L62" s="38">
        <v>400</v>
      </c>
      <c r="M62" s="11">
        <f t="shared" si="4"/>
        <v>26.281208935611037</v>
      </c>
      <c r="N62" s="38">
        <v>404</v>
      </c>
      <c r="O62" s="11">
        <f t="shared" si="5"/>
        <v>26.544021024967147</v>
      </c>
      <c r="P62" s="38">
        <v>383</v>
      </c>
      <c r="Q62" s="11">
        <f t="shared" si="6"/>
        <v>25.16425755584757</v>
      </c>
      <c r="R62" s="38">
        <v>399</v>
      </c>
      <c r="S62" s="11">
        <f t="shared" si="7"/>
        <v>26.215505913272011</v>
      </c>
      <c r="T62" s="38">
        <v>387</v>
      </c>
      <c r="U62" s="11">
        <f t="shared" si="8"/>
        <v>25.42706964520368</v>
      </c>
      <c r="V62" s="38">
        <v>419</v>
      </c>
      <c r="W62" s="11">
        <f t="shared" si="9"/>
        <v>27.529566360052563</v>
      </c>
      <c r="X62" s="38">
        <v>402</v>
      </c>
      <c r="Y62" s="11">
        <f t="shared" si="10"/>
        <v>26.412614980289092</v>
      </c>
      <c r="Z62" s="38">
        <v>384</v>
      </c>
      <c r="AA62" s="11">
        <f t="shared" si="11"/>
        <v>25.229960578186596</v>
      </c>
      <c r="AB62" s="38">
        <v>375</v>
      </c>
      <c r="AC62" s="11">
        <f t="shared" si="12"/>
        <v>24.638633377135349</v>
      </c>
      <c r="AD62" s="38">
        <v>416</v>
      </c>
      <c r="AE62" s="11">
        <f t="shared" si="13"/>
        <v>27.332457293035478</v>
      </c>
      <c r="AF62" s="38">
        <v>403</v>
      </c>
      <c r="AG62" s="11">
        <f t="shared" si="14"/>
        <v>26.478318002628122</v>
      </c>
      <c r="AH62" s="38">
        <v>396</v>
      </c>
      <c r="AI62" s="11">
        <f t="shared" si="15"/>
        <v>26.018396846254927</v>
      </c>
      <c r="AJ62" s="38">
        <v>377</v>
      </c>
      <c r="AK62" s="11">
        <f t="shared" si="16"/>
        <v>24.770039421813404</v>
      </c>
      <c r="AL62" s="38">
        <v>419</v>
      </c>
      <c r="AM62" s="11">
        <f t="shared" si="17"/>
        <v>27.529566360052563</v>
      </c>
      <c r="AN62" s="38">
        <v>405</v>
      </c>
      <c r="AO62" s="11">
        <f t="shared" si="18"/>
        <v>26.609724047306177</v>
      </c>
      <c r="AP62" s="38">
        <v>376</v>
      </c>
      <c r="AQ62" s="11">
        <f t="shared" si="19"/>
        <v>24.704336399474375</v>
      </c>
      <c r="AR62" s="38">
        <v>374</v>
      </c>
      <c r="AS62" s="11">
        <f t="shared" si="20"/>
        <v>24.57293035479632</v>
      </c>
      <c r="AT62" s="38">
        <v>398</v>
      </c>
      <c r="AU62" s="11">
        <f t="shared" si="21"/>
        <v>26.149802890932982</v>
      </c>
      <c r="AV62" s="38">
        <v>395</v>
      </c>
      <c r="AW62" s="11">
        <f t="shared" si="22"/>
        <v>25.952693823915901</v>
      </c>
      <c r="AX62" s="38">
        <v>388</v>
      </c>
      <c r="AY62" s="11">
        <f t="shared" si="23"/>
        <v>25.492772667542706</v>
      </c>
      <c r="AZ62" s="38">
        <v>398</v>
      </c>
      <c r="BA62" s="11">
        <f t="shared" si="24"/>
        <v>26.149802890932982</v>
      </c>
      <c r="BB62" s="38">
        <v>237</v>
      </c>
      <c r="BC62" s="11">
        <f t="shared" si="25"/>
        <v>15.571616294349541</v>
      </c>
      <c r="BD62" s="38">
        <v>250</v>
      </c>
      <c r="BE62" s="11">
        <f t="shared" si="26"/>
        <v>16.425755584756899</v>
      </c>
      <c r="BF62" s="38">
        <v>15</v>
      </c>
      <c r="BG62" s="11">
        <f t="shared" si="27"/>
        <v>0.98554533508541398</v>
      </c>
      <c r="BH62" s="38">
        <v>26</v>
      </c>
      <c r="BI62" s="11">
        <f t="shared" si="28"/>
        <v>1.7082785808147174</v>
      </c>
    </row>
    <row r="63" spans="1:61" ht="20.25" customHeight="1" x14ac:dyDescent="0.25">
      <c r="A63" s="558"/>
      <c r="B63" s="41">
        <v>1522</v>
      </c>
      <c r="C63" s="41"/>
      <c r="D63" s="41"/>
      <c r="E63" s="34" t="s">
        <v>90</v>
      </c>
      <c r="F63" s="38">
        <v>38</v>
      </c>
      <c r="G63" s="11">
        <f t="shared" si="1"/>
        <v>2.4967148488830486</v>
      </c>
      <c r="H63" s="38">
        <v>43</v>
      </c>
      <c r="I63" s="11">
        <f t="shared" si="2"/>
        <v>2.8252299605781865</v>
      </c>
      <c r="J63" s="38">
        <v>46</v>
      </c>
      <c r="K63" s="11">
        <f t="shared" si="3"/>
        <v>3.0223390275952693</v>
      </c>
      <c r="L63" s="38">
        <v>48</v>
      </c>
      <c r="M63" s="11">
        <f t="shared" si="4"/>
        <v>3.1537450722733245</v>
      </c>
      <c r="N63" s="38">
        <v>45</v>
      </c>
      <c r="O63" s="11">
        <f t="shared" si="5"/>
        <v>2.9566360052562417</v>
      </c>
      <c r="P63" s="38">
        <v>49</v>
      </c>
      <c r="Q63" s="11">
        <f t="shared" si="6"/>
        <v>3.219448094612352</v>
      </c>
      <c r="R63" s="38">
        <v>50</v>
      </c>
      <c r="S63" s="11">
        <f t="shared" si="7"/>
        <v>3.2851511169513796</v>
      </c>
      <c r="T63" s="38">
        <v>49</v>
      </c>
      <c r="U63" s="11">
        <f t="shared" si="8"/>
        <v>3.219448094612352</v>
      </c>
      <c r="V63" s="38">
        <v>48</v>
      </c>
      <c r="W63" s="11">
        <f t="shared" si="9"/>
        <v>3.1537450722733245</v>
      </c>
      <c r="X63" s="38">
        <v>56</v>
      </c>
      <c r="Y63" s="11">
        <f t="shared" si="10"/>
        <v>3.6793692509855451</v>
      </c>
      <c r="Z63" s="38">
        <v>41</v>
      </c>
      <c r="AA63" s="11">
        <f t="shared" si="11"/>
        <v>2.6938239159001314</v>
      </c>
      <c r="AB63" s="38">
        <v>48</v>
      </c>
      <c r="AC63" s="11">
        <f t="shared" si="12"/>
        <v>3.1537450722733245</v>
      </c>
      <c r="AD63" s="38">
        <v>92</v>
      </c>
      <c r="AE63" s="11">
        <f t="shared" si="13"/>
        <v>6.0446780551905386</v>
      </c>
      <c r="AF63" s="38">
        <v>105</v>
      </c>
      <c r="AG63" s="11">
        <f t="shared" si="14"/>
        <v>6.8988173455978972</v>
      </c>
      <c r="AH63" s="38">
        <v>46</v>
      </c>
      <c r="AI63" s="11">
        <f t="shared" si="15"/>
        <v>3.0223390275952693</v>
      </c>
      <c r="AJ63" s="38">
        <v>54</v>
      </c>
      <c r="AK63" s="11">
        <f t="shared" si="16"/>
        <v>3.54796320630749</v>
      </c>
      <c r="AL63" s="38">
        <v>55</v>
      </c>
      <c r="AM63" s="11">
        <f t="shared" si="17"/>
        <v>3.6136662286465175</v>
      </c>
      <c r="AN63" s="38">
        <v>63</v>
      </c>
      <c r="AO63" s="11">
        <f t="shared" si="18"/>
        <v>4.1392904073587387</v>
      </c>
      <c r="AP63" s="38">
        <v>54</v>
      </c>
      <c r="AQ63" s="11">
        <f t="shared" si="19"/>
        <v>3.54796320630749</v>
      </c>
      <c r="AR63" s="38">
        <v>58</v>
      </c>
      <c r="AS63" s="11">
        <f t="shared" si="20"/>
        <v>3.8107752956636007</v>
      </c>
      <c r="AT63" s="38">
        <v>65</v>
      </c>
      <c r="AU63" s="11">
        <f t="shared" si="21"/>
        <v>4.2706964520367938</v>
      </c>
      <c r="AV63" s="38">
        <v>75</v>
      </c>
      <c r="AW63" s="11">
        <f t="shared" si="22"/>
        <v>4.9277266754270697</v>
      </c>
      <c r="AX63" s="38">
        <v>86</v>
      </c>
      <c r="AY63" s="11">
        <f t="shared" si="23"/>
        <v>5.6504599211563731</v>
      </c>
      <c r="AZ63" s="38">
        <v>105</v>
      </c>
      <c r="BA63" s="11">
        <f t="shared" si="24"/>
        <v>6.8988173455978972</v>
      </c>
      <c r="BB63" s="38">
        <v>618</v>
      </c>
      <c r="BC63" s="11">
        <f t="shared" si="25"/>
        <v>40.604467805519057</v>
      </c>
      <c r="BD63" s="38">
        <v>621</v>
      </c>
      <c r="BE63" s="11">
        <f t="shared" si="26"/>
        <v>40.801576872536138</v>
      </c>
      <c r="BF63" s="38">
        <v>11</v>
      </c>
      <c r="BG63" s="11">
        <f t="shared" si="27"/>
        <v>0.72273324572930353</v>
      </c>
      <c r="BH63" s="38">
        <v>148</v>
      </c>
      <c r="BI63" s="11">
        <f t="shared" si="28"/>
        <v>9.7240473061760841</v>
      </c>
    </row>
    <row r="64" spans="1:61" s="59" customFormat="1" ht="20.25" customHeight="1" x14ac:dyDescent="0.25">
      <c r="A64" s="556" t="s">
        <v>98</v>
      </c>
      <c r="B64" s="43">
        <v>2418</v>
      </c>
      <c r="C64" s="43">
        <v>1947</v>
      </c>
      <c r="D64" s="47">
        <f t="shared" ref="D64" si="40">C64*100/B64</f>
        <v>80.521091811414394</v>
      </c>
      <c r="E64" s="57" t="s">
        <v>86</v>
      </c>
      <c r="F64" s="58">
        <v>856</v>
      </c>
      <c r="G64" s="47">
        <f t="shared" si="1"/>
        <v>35.401157981803145</v>
      </c>
      <c r="H64" s="58">
        <v>903</v>
      </c>
      <c r="I64" s="47">
        <f t="shared" si="2"/>
        <v>37.344913151364764</v>
      </c>
      <c r="J64" s="58">
        <v>875</v>
      </c>
      <c r="K64" s="47">
        <f t="shared" si="3"/>
        <v>36.18693134822167</v>
      </c>
      <c r="L64" s="58">
        <v>913</v>
      </c>
      <c r="M64" s="47">
        <f t="shared" si="4"/>
        <v>37.758478081058726</v>
      </c>
      <c r="N64" s="58">
        <v>860</v>
      </c>
      <c r="O64" s="47">
        <f t="shared" si="5"/>
        <v>35.566583953680727</v>
      </c>
      <c r="P64" s="58">
        <v>914</v>
      </c>
      <c r="Q64" s="47">
        <f t="shared" si="6"/>
        <v>37.799834574028125</v>
      </c>
      <c r="R64" s="58">
        <v>914</v>
      </c>
      <c r="S64" s="47">
        <f t="shared" si="7"/>
        <v>37.799834574028125</v>
      </c>
      <c r="T64" s="58">
        <v>944</v>
      </c>
      <c r="U64" s="47">
        <f t="shared" si="8"/>
        <v>39.040529363110011</v>
      </c>
      <c r="V64" s="58">
        <v>868</v>
      </c>
      <c r="W64" s="47">
        <f t="shared" si="9"/>
        <v>35.897435897435898</v>
      </c>
      <c r="X64" s="58">
        <v>922</v>
      </c>
      <c r="Y64" s="47">
        <f t="shared" si="10"/>
        <v>38.130686517783289</v>
      </c>
      <c r="Z64" s="58">
        <v>954</v>
      </c>
      <c r="AA64" s="47">
        <f t="shared" si="11"/>
        <v>39.454094292803973</v>
      </c>
      <c r="AB64" s="58">
        <v>997</v>
      </c>
      <c r="AC64" s="47">
        <f t="shared" si="12"/>
        <v>41.23242349048801</v>
      </c>
      <c r="AD64" s="58">
        <v>830</v>
      </c>
      <c r="AE64" s="47">
        <f t="shared" si="13"/>
        <v>34.325889164598841</v>
      </c>
      <c r="AF64" s="58">
        <v>837</v>
      </c>
      <c r="AG64" s="47">
        <f t="shared" si="14"/>
        <v>34.615384615384613</v>
      </c>
      <c r="AH64" s="58">
        <v>936</v>
      </c>
      <c r="AI64" s="47">
        <f t="shared" si="15"/>
        <v>38.70967741935484</v>
      </c>
      <c r="AJ64" s="58">
        <v>995</v>
      </c>
      <c r="AK64" s="47">
        <f t="shared" si="16"/>
        <v>41.149710504549212</v>
      </c>
      <c r="AL64" s="58">
        <v>868</v>
      </c>
      <c r="AM64" s="47">
        <f t="shared" si="17"/>
        <v>35.897435897435898</v>
      </c>
      <c r="AN64" s="58">
        <v>923</v>
      </c>
      <c r="AO64" s="47">
        <f t="shared" si="18"/>
        <v>38.172043010752688</v>
      </c>
      <c r="AP64" s="58">
        <v>937</v>
      </c>
      <c r="AQ64" s="47">
        <f t="shared" si="19"/>
        <v>38.751033912324232</v>
      </c>
      <c r="AR64" s="58">
        <v>956</v>
      </c>
      <c r="AS64" s="47">
        <f t="shared" si="20"/>
        <v>39.536807278742764</v>
      </c>
      <c r="AT64" s="58">
        <v>919</v>
      </c>
      <c r="AU64" s="47">
        <f t="shared" si="21"/>
        <v>38.006617038875106</v>
      </c>
      <c r="AV64" s="58">
        <v>933</v>
      </c>
      <c r="AW64" s="47">
        <f t="shared" si="22"/>
        <v>38.58560794044665</v>
      </c>
      <c r="AX64" s="58">
        <v>895</v>
      </c>
      <c r="AY64" s="47">
        <f t="shared" si="23"/>
        <v>37.014061207609593</v>
      </c>
      <c r="AZ64" s="58">
        <v>835</v>
      </c>
      <c r="BA64" s="47">
        <f t="shared" si="24"/>
        <v>34.532671629445822</v>
      </c>
      <c r="BB64" s="58">
        <v>665</v>
      </c>
      <c r="BC64" s="47">
        <f t="shared" si="25"/>
        <v>27.502067824648471</v>
      </c>
      <c r="BD64" s="58">
        <v>639</v>
      </c>
      <c r="BE64" s="47">
        <f t="shared" si="26"/>
        <v>26.426799007444167</v>
      </c>
      <c r="BF64" s="58">
        <v>1941</v>
      </c>
      <c r="BG64" s="47">
        <f t="shared" si="27"/>
        <v>80.272952853598014</v>
      </c>
      <c r="BH64" s="58">
        <v>1750</v>
      </c>
      <c r="BI64" s="47">
        <f t="shared" si="28"/>
        <v>72.373862696443339</v>
      </c>
    </row>
    <row r="65" spans="1:61" ht="20.25" customHeight="1" x14ac:dyDescent="0.25">
      <c r="A65" s="557"/>
      <c r="B65" s="41">
        <v>2418</v>
      </c>
      <c r="C65" s="41"/>
      <c r="D65" s="41"/>
      <c r="E65" s="34" t="s">
        <v>87</v>
      </c>
      <c r="F65" s="38">
        <v>358</v>
      </c>
      <c r="G65" s="11">
        <f t="shared" si="1"/>
        <v>14.805624483043838</v>
      </c>
      <c r="H65" s="38">
        <v>389</v>
      </c>
      <c r="I65" s="11">
        <f t="shared" si="2"/>
        <v>16.087675765095121</v>
      </c>
      <c r="J65" s="38">
        <v>350</v>
      </c>
      <c r="K65" s="11">
        <f t="shared" si="3"/>
        <v>14.474772539288669</v>
      </c>
      <c r="L65" s="38">
        <v>373</v>
      </c>
      <c r="M65" s="11">
        <f t="shared" si="4"/>
        <v>15.425971877584781</v>
      </c>
      <c r="N65" s="38">
        <v>375</v>
      </c>
      <c r="O65" s="11">
        <f t="shared" si="5"/>
        <v>15.508684863523573</v>
      </c>
      <c r="P65" s="38">
        <v>386</v>
      </c>
      <c r="Q65" s="11">
        <f t="shared" si="6"/>
        <v>15.963606286186931</v>
      </c>
      <c r="R65" s="38">
        <v>329</v>
      </c>
      <c r="S65" s="11">
        <f t="shared" si="7"/>
        <v>13.606286186931348</v>
      </c>
      <c r="T65" s="38">
        <v>357</v>
      </c>
      <c r="U65" s="11">
        <f t="shared" si="8"/>
        <v>14.764267990074442</v>
      </c>
      <c r="V65" s="38">
        <v>382</v>
      </c>
      <c r="W65" s="11">
        <f t="shared" si="9"/>
        <v>15.798180314309347</v>
      </c>
      <c r="X65" s="38">
        <v>379</v>
      </c>
      <c r="Y65" s="11">
        <f t="shared" si="10"/>
        <v>15.674110835401159</v>
      </c>
      <c r="Z65" s="38">
        <v>333</v>
      </c>
      <c r="AA65" s="11">
        <f t="shared" si="11"/>
        <v>13.771712158808933</v>
      </c>
      <c r="AB65" s="38">
        <v>321</v>
      </c>
      <c r="AC65" s="11">
        <f t="shared" si="12"/>
        <v>13.275434243176178</v>
      </c>
      <c r="AD65" s="38">
        <v>362</v>
      </c>
      <c r="AE65" s="11">
        <f t="shared" si="13"/>
        <v>14.971050454921423</v>
      </c>
      <c r="AF65" s="38">
        <v>398</v>
      </c>
      <c r="AG65" s="11">
        <f t="shared" si="14"/>
        <v>16.459884201819687</v>
      </c>
      <c r="AH65" s="38">
        <v>318</v>
      </c>
      <c r="AI65" s="11">
        <f t="shared" si="15"/>
        <v>13.15136476426799</v>
      </c>
      <c r="AJ65" s="38">
        <v>318</v>
      </c>
      <c r="AK65" s="11">
        <f t="shared" si="16"/>
        <v>13.15136476426799</v>
      </c>
      <c r="AL65" s="38">
        <v>372</v>
      </c>
      <c r="AM65" s="11">
        <f t="shared" si="17"/>
        <v>15.384615384615385</v>
      </c>
      <c r="AN65" s="38">
        <v>375</v>
      </c>
      <c r="AO65" s="11">
        <f t="shared" si="18"/>
        <v>15.508684863523573</v>
      </c>
      <c r="AP65" s="38">
        <v>343</v>
      </c>
      <c r="AQ65" s="11">
        <f t="shared" si="19"/>
        <v>14.185277088502895</v>
      </c>
      <c r="AR65" s="38">
        <v>337</v>
      </c>
      <c r="AS65" s="11">
        <f t="shared" si="20"/>
        <v>13.937138130686519</v>
      </c>
      <c r="AT65" s="38">
        <v>354</v>
      </c>
      <c r="AU65" s="11">
        <f t="shared" si="21"/>
        <v>14.640198511166252</v>
      </c>
      <c r="AV65" s="38">
        <v>355</v>
      </c>
      <c r="AW65" s="11">
        <f t="shared" si="22"/>
        <v>14.68155500413565</v>
      </c>
      <c r="AX65" s="38">
        <v>360</v>
      </c>
      <c r="AY65" s="11">
        <f t="shared" si="23"/>
        <v>14.88833746898263</v>
      </c>
      <c r="AZ65" s="38">
        <v>373</v>
      </c>
      <c r="BA65" s="11">
        <f t="shared" si="24"/>
        <v>15.425971877584781</v>
      </c>
      <c r="BB65" s="38">
        <v>223</v>
      </c>
      <c r="BC65" s="11">
        <f t="shared" si="25"/>
        <v>9.2224979321753509</v>
      </c>
      <c r="BD65" s="38">
        <v>237</v>
      </c>
      <c r="BE65" s="11">
        <f t="shared" si="26"/>
        <v>9.8014888337468982</v>
      </c>
      <c r="BF65" s="38">
        <v>351</v>
      </c>
      <c r="BG65" s="11">
        <f t="shared" si="27"/>
        <v>14.516129032258064</v>
      </c>
      <c r="BH65" s="38">
        <v>353</v>
      </c>
      <c r="BI65" s="11">
        <f t="shared" si="28"/>
        <v>14.598842018196857</v>
      </c>
    </row>
    <row r="66" spans="1:61" ht="20.25" customHeight="1" x14ac:dyDescent="0.25">
      <c r="A66" s="557"/>
      <c r="B66" s="41">
        <v>2418</v>
      </c>
      <c r="C66" s="41"/>
      <c r="D66" s="41"/>
      <c r="E66" s="34" t="s">
        <v>88</v>
      </c>
      <c r="F66" s="38">
        <v>631</v>
      </c>
      <c r="G66" s="11">
        <f t="shared" si="1"/>
        <v>26.095947063689</v>
      </c>
      <c r="H66" s="38">
        <v>579</v>
      </c>
      <c r="I66" s="11">
        <f t="shared" si="2"/>
        <v>23.945409429280396</v>
      </c>
      <c r="J66" s="38">
        <v>624</v>
      </c>
      <c r="K66" s="11">
        <f t="shared" si="3"/>
        <v>25.806451612903224</v>
      </c>
      <c r="L66" s="38">
        <v>571</v>
      </c>
      <c r="M66" s="11">
        <f t="shared" si="4"/>
        <v>23.614557485525228</v>
      </c>
      <c r="N66" s="38">
        <v>616</v>
      </c>
      <c r="O66" s="11">
        <f t="shared" si="5"/>
        <v>25.475599669148057</v>
      </c>
      <c r="P66" s="38">
        <v>561</v>
      </c>
      <c r="Q66" s="11">
        <f t="shared" si="6"/>
        <v>23.200992555831267</v>
      </c>
      <c r="R66" s="38">
        <v>627</v>
      </c>
      <c r="S66" s="11">
        <f t="shared" si="7"/>
        <v>25.930521091811414</v>
      </c>
      <c r="T66" s="38">
        <v>578</v>
      </c>
      <c r="U66" s="11">
        <f t="shared" si="8"/>
        <v>23.904052936311</v>
      </c>
      <c r="V66" s="38">
        <v>613</v>
      </c>
      <c r="W66" s="11">
        <f t="shared" si="9"/>
        <v>25.351530190239867</v>
      </c>
      <c r="X66" s="38">
        <v>565</v>
      </c>
      <c r="Y66" s="11">
        <f t="shared" si="10"/>
        <v>23.366418527708849</v>
      </c>
      <c r="Z66" s="38">
        <v>610</v>
      </c>
      <c r="AA66" s="11">
        <f t="shared" si="11"/>
        <v>25.22746071133168</v>
      </c>
      <c r="AB66" s="38">
        <v>570</v>
      </c>
      <c r="AC66" s="11">
        <f t="shared" si="12"/>
        <v>23.573200992555833</v>
      </c>
      <c r="AD66" s="38">
        <v>602</v>
      </c>
      <c r="AE66" s="11">
        <f t="shared" si="13"/>
        <v>24.89660876757651</v>
      </c>
      <c r="AF66" s="38">
        <v>566</v>
      </c>
      <c r="AG66" s="11">
        <f t="shared" si="14"/>
        <v>23.407775020678248</v>
      </c>
      <c r="AH66" s="38">
        <v>588</v>
      </c>
      <c r="AI66" s="11">
        <f t="shared" si="15"/>
        <v>24.317617866004962</v>
      </c>
      <c r="AJ66" s="38">
        <v>556</v>
      </c>
      <c r="AK66" s="11">
        <f t="shared" si="16"/>
        <v>22.994210090984286</v>
      </c>
      <c r="AL66" s="38">
        <v>597</v>
      </c>
      <c r="AM66" s="11">
        <f t="shared" si="17"/>
        <v>24.689826302729529</v>
      </c>
      <c r="AN66" s="38">
        <v>564</v>
      </c>
      <c r="AO66" s="11">
        <f t="shared" si="18"/>
        <v>23.325062034739453</v>
      </c>
      <c r="AP66" s="38">
        <v>589</v>
      </c>
      <c r="AQ66" s="11">
        <f t="shared" si="19"/>
        <v>24.358974358974358</v>
      </c>
      <c r="AR66" s="38">
        <v>582</v>
      </c>
      <c r="AS66" s="11">
        <f t="shared" si="20"/>
        <v>24.069478908188586</v>
      </c>
      <c r="AT66" s="38">
        <v>580</v>
      </c>
      <c r="AU66" s="11">
        <f t="shared" si="21"/>
        <v>23.986765922249795</v>
      </c>
      <c r="AV66" s="38">
        <v>570</v>
      </c>
      <c r="AW66" s="11">
        <f t="shared" si="22"/>
        <v>23.573200992555833</v>
      </c>
      <c r="AX66" s="38">
        <v>573</v>
      </c>
      <c r="AY66" s="11">
        <f t="shared" si="23"/>
        <v>23.697270471464019</v>
      </c>
      <c r="AZ66" s="38">
        <v>590</v>
      </c>
      <c r="BA66" s="11">
        <f t="shared" si="24"/>
        <v>24.400330851943757</v>
      </c>
      <c r="BB66" s="38">
        <v>361</v>
      </c>
      <c r="BC66" s="11">
        <f t="shared" si="25"/>
        <v>14.929693961952026</v>
      </c>
      <c r="BD66" s="38">
        <v>358</v>
      </c>
      <c r="BE66" s="11">
        <f t="shared" si="26"/>
        <v>14.805624483043838</v>
      </c>
      <c r="BF66" s="38">
        <v>92</v>
      </c>
      <c r="BG66" s="11">
        <f t="shared" si="27"/>
        <v>3.8047973531844499</v>
      </c>
      <c r="BH66" s="38">
        <v>100</v>
      </c>
      <c r="BI66" s="11">
        <f t="shared" si="28"/>
        <v>4.1356492969396195</v>
      </c>
    </row>
    <row r="67" spans="1:61" ht="20.25" customHeight="1" x14ac:dyDescent="0.25">
      <c r="A67" s="557"/>
      <c r="B67" s="41">
        <v>2418</v>
      </c>
      <c r="C67" s="41"/>
      <c r="D67" s="41"/>
      <c r="E67" s="34" t="s">
        <v>89</v>
      </c>
      <c r="F67" s="38">
        <v>477</v>
      </c>
      <c r="G67" s="11">
        <f t="shared" si="1"/>
        <v>19.727047146401986</v>
      </c>
      <c r="H67" s="38">
        <v>450</v>
      </c>
      <c r="I67" s="11">
        <f t="shared" si="2"/>
        <v>18.610421836228287</v>
      </c>
      <c r="J67" s="38">
        <v>490</v>
      </c>
      <c r="K67" s="11">
        <f t="shared" si="3"/>
        <v>20.264681555004135</v>
      </c>
      <c r="L67" s="38">
        <v>466</v>
      </c>
      <c r="M67" s="11">
        <f t="shared" si="4"/>
        <v>19.272125723738625</v>
      </c>
      <c r="N67" s="38">
        <v>498</v>
      </c>
      <c r="O67" s="11">
        <f t="shared" si="5"/>
        <v>20.595533498759306</v>
      </c>
      <c r="P67" s="38">
        <v>470</v>
      </c>
      <c r="Q67" s="11">
        <f t="shared" si="6"/>
        <v>19.437551695616211</v>
      </c>
      <c r="R67" s="38">
        <v>491</v>
      </c>
      <c r="S67" s="11">
        <f t="shared" si="7"/>
        <v>20.30603804797353</v>
      </c>
      <c r="T67" s="38">
        <v>462</v>
      </c>
      <c r="U67" s="11">
        <f t="shared" si="8"/>
        <v>19.106699751861044</v>
      </c>
      <c r="V67" s="38">
        <v>477</v>
      </c>
      <c r="W67" s="11">
        <f t="shared" si="9"/>
        <v>19.727047146401986</v>
      </c>
      <c r="X67" s="38">
        <v>461</v>
      </c>
      <c r="Y67" s="11">
        <f t="shared" si="10"/>
        <v>19.065343258891644</v>
      </c>
      <c r="Z67" s="38">
        <v>456</v>
      </c>
      <c r="AA67" s="11">
        <f t="shared" si="11"/>
        <v>18.858560794044664</v>
      </c>
      <c r="AB67" s="38">
        <v>447</v>
      </c>
      <c r="AC67" s="11">
        <f t="shared" si="12"/>
        <v>18.486352357320101</v>
      </c>
      <c r="AD67" s="38">
        <v>516</v>
      </c>
      <c r="AE67" s="11">
        <f t="shared" si="13"/>
        <v>21.339950372208438</v>
      </c>
      <c r="AF67" s="38">
        <v>493</v>
      </c>
      <c r="AG67" s="11">
        <f t="shared" si="14"/>
        <v>20.388751033912325</v>
      </c>
      <c r="AH67" s="38">
        <v>498</v>
      </c>
      <c r="AI67" s="11">
        <f t="shared" si="15"/>
        <v>20.595533498759306</v>
      </c>
      <c r="AJ67" s="38">
        <v>466</v>
      </c>
      <c r="AK67" s="11">
        <f t="shared" si="16"/>
        <v>19.272125723738625</v>
      </c>
      <c r="AL67" s="38">
        <v>512</v>
      </c>
      <c r="AM67" s="11">
        <f t="shared" si="17"/>
        <v>21.174524400330853</v>
      </c>
      <c r="AN67" s="38">
        <v>479</v>
      </c>
      <c r="AO67" s="11">
        <f t="shared" si="18"/>
        <v>19.809760132340777</v>
      </c>
      <c r="AP67" s="38">
        <v>459</v>
      </c>
      <c r="AQ67" s="11">
        <f t="shared" si="19"/>
        <v>18.982630272952854</v>
      </c>
      <c r="AR67" s="38">
        <v>446</v>
      </c>
      <c r="AS67" s="11">
        <f t="shared" si="20"/>
        <v>18.444995864350702</v>
      </c>
      <c r="AT67" s="38">
        <v>482</v>
      </c>
      <c r="AU67" s="11">
        <f t="shared" si="21"/>
        <v>19.933829611248967</v>
      </c>
      <c r="AV67" s="38">
        <v>470</v>
      </c>
      <c r="AW67" s="11">
        <f t="shared" si="22"/>
        <v>19.437551695616211</v>
      </c>
      <c r="AX67" s="38">
        <v>477</v>
      </c>
      <c r="AY67" s="11">
        <f t="shared" si="23"/>
        <v>19.727047146401986</v>
      </c>
      <c r="AZ67" s="38">
        <v>481</v>
      </c>
      <c r="BA67" s="11">
        <f t="shared" si="24"/>
        <v>19.892473118279568</v>
      </c>
      <c r="BB67" s="38">
        <v>310</v>
      </c>
      <c r="BC67" s="11">
        <f t="shared" si="25"/>
        <v>12.820512820512821</v>
      </c>
      <c r="BD67" s="38">
        <v>325</v>
      </c>
      <c r="BE67" s="11">
        <f t="shared" si="26"/>
        <v>13.440860215053764</v>
      </c>
      <c r="BF67" s="38">
        <v>26</v>
      </c>
      <c r="BG67" s="11">
        <f t="shared" si="27"/>
        <v>1.075268817204301</v>
      </c>
      <c r="BH67" s="38">
        <v>30</v>
      </c>
      <c r="BI67" s="11">
        <f t="shared" si="28"/>
        <v>1.2406947890818858</v>
      </c>
    </row>
    <row r="68" spans="1:61" ht="20.25" customHeight="1" x14ac:dyDescent="0.25">
      <c r="A68" s="558"/>
      <c r="B68" s="41">
        <v>2418</v>
      </c>
      <c r="C68" s="41"/>
      <c r="D68" s="41"/>
      <c r="E68" s="34" t="s">
        <v>90</v>
      </c>
      <c r="F68" s="38">
        <v>36</v>
      </c>
      <c r="G68" s="11">
        <f t="shared" si="1"/>
        <v>1.4888337468982631</v>
      </c>
      <c r="H68" s="38">
        <v>43</v>
      </c>
      <c r="I68" s="11">
        <f t="shared" si="2"/>
        <v>1.7783291976840363</v>
      </c>
      <c r="J68" s="38">
        <v>37</v>
      </c>
      <c r="K68" s="11">
        <f t="shared" si="3"/>
        <v>1.5301902398676592</v>
      </c>
      <c r="L68" s="38">
        <v>48</v>
      </c>
      <c r="M68" s="11">
        <f t="shared" si="4"/>
        <v>1.9851116625310175</v>
      </c>
      <c r="N68" s="38">
        <v>37</v>
      </c>
      <c r="O68" s="11">
        <f t="shared" si="5"/>
        <v>1.5301902398676592</v>
      </c>
      <c r="P68" s="38">
        <v>53</v>
      </c>
      <c r="Q68" s="11">
        <f t="shared" si="6"/>
        <v>2.1918941273779984</v>
      </c>
      <c r="R68" s="38">
        <v>31</v>
      </c>
      <c r="S68" s="11">
        <f t="shared" si="7"/>
        <v>1.2820512820512822</v>
      </c>
      <c r="T68" s="38">
        <v>51</v>
      </c>
      <c r="U68" s="11">
        <f t="shared" si="8"/>
        <v>2.1091811414392061</v>
      </c>
      <c r="V68" s="38">
        <v>45</v>
      </c>
      <c r="W68" s="11">
        <f t="shared" si="9"/>
        <v>1.8610421836228288</v>
      </c>
      <c r="X68" s="38">
        <v>59</v>
      </c>
      <c r="Y68" s="11">
        <f t="shared" si="10"/>
        <v>2.4400330851943757</v>
      </c>
      <c r="Z68" s="38">
        <v>39</v>
      </c>
      <c r="AA68" s="11">
        <f t="shared" si="11"/>
        <v>1.6129032258064515</v>
      </c>
      <c r="AB68" s="38">
        <v>58</v>
      </c>
      <c r="AC68" s="11">
        <f t="shared" si="12"/>
        <v>2.3986765922249793</v>
      </c>
      <c r="AD68" s="38">
        <v>78</v>
      </c>
      <c r="AE68" s="11">
        <f t="shared" si="13"/>
        <v>3.225806451612903</v>
      </c>
      <c r="AF68" s="38">
        <v>103</v>
      </c>
      <c r="AG68" s="11">
        <f t="shared" si="14"/>
        <v>4.2597187758478077</v>
      </c>
      <c r="AH68" s="38">
        <v>55</v>
      </c>
      <c r="AI68" s="11">
        <f t="shared" si="15"/>
        <v>2.2746071133167907</v>
      </c>
      <c r="AJ68" s="38">
        <v>57</v>
      </c>
      <c r="AK68" s="11">
        <f t="shared" si="16"/>
        <v>2.3573200992555829</v>
      </c>
      <c r="AL68" s="38">
        <v>48</v>
      </c>
      <c r="AM68" s="11">
        <f t="shared" si="17"/>
        <v>1.9851116625310175</v>
      </c>
      <c r="AN68" s="38">
        <v>60</v>
      </c>
      <c r="AO68" s="11">
        <f t="shared" si="18"/>
        <v>2.4813895781637716</v>
      </c>
      <c r="AP68" s="38">
        <v>66</v>
      </c>
      <c r="AQ68" s="11">
        <f t="shared" si="19"/>
        <v>2.7295285359801489</v>
      </c>
      <c r="AR68" s="38">
        <v>74</v>
      </c>
      <c r="AS68" s="11">
        <f t="shared" si="20"/>
        <v>3.0603804797353185</v>
      </c>
      <c r="AT68" s="38">
        <v>65</v>
      </c>
      <c r="AU68" s="11">
        <f t="shared" si="21"/>
        <v>2.6881720430107525</v>
      </c>
      <c r="AV68" s="38">
        <v>77</v>
      </c>
      <c r="AW68" s="11">
        <f t="shared" si="22"/>
        <v>3.1844499586435071</v>
      </c>
      <c r="AX68" s="38">
        <v>90</v>
      </c>
      <c r="AY68" s="11">
        <f t="shared" si="23"/>
        <v>3.7220843672456576</v>
      </c>
      <c r="AZ68" s="38">
        <v>122</v>
      </c>
      <c r="BA68" s="11">
        <f t="shared" si="24"/>
        <v>5.0454921422663359</v>
      </c>
      <c r="BB68" s="38">
        <v>831</v>
      </c>
      <c r="BC68" s="11">
        <f t="shared" si="25"/>
        <v>34.36724565756824</v>
      </c>
      <c r="BD68" s="38">
        <v>839</v>
      </c>
      <c r="BE68" s="11">
        <f t="shared" si="26"/>
        <v>34.698097601323411</v>
      </c>
      <c r="BF68" s="38">
        <v>8</v>
      </c>
      <c r="BG68" s="11">
        <f t="shared" si="27"/>
        <v>0.33085194375516958</v>
      </c>
      <c r="BH68" s="38">
        <v>185</v>
      </c>
      <c r="BI68" s="11">
        <f t="shared" si="28"/>
        <v>7.6509511993382961</v>
      </c>
    </row>
    <row r="69" spans="1:61" s="59" customFormat="1" ht="20.25" customHeight="1" x14ac:dyDescent="0.25">
      <c r="A69" s="559" t="s">
        <v>99</v>
      </c>
      <c r="B69" s="43">
        <v>1619</v>
      </c>
      <c r="C69" s="43">
        <v>1232</v>
      </c>
      <c r="D69" s="47">
        <f t="shared" ref="D69" si="41">C69*100/B69</f>
        <v>76.096355775169854</v>
      </c>
      <c r="E69" s="57" t="s">
        <v>86</v>
      </c>
      <c r="F69" s="58">
        <v>162</v>
      </c>
      <c r="G69" s="47">
        <f t="shared" ref="G69:G78" si="42">F69*100/B69</f>
        <v>10.006176652254478</v>
      </c>
      <c r="H69" s="58">
        <v>183</v>
      </c>
      <c r="I69" s="47">
        <f t="shared" ref="I69:I78" si="43">H69*100/B69</f>
        <v>11.303273625694873</v>
      </c>
      <c r="J69" s="58">
        <v>165</v>
      </c>
      <c r="K69" s="47">
        <f t="shared" ref="K69:K78" si="44">J69*100/B69</f>
        <v>10.19147621988882</v>
      </c>
      <c r="L69" s="58">
        <v>180</v>
      </c>
      <c r="M69" s="47">
        <f t="shared" ref="M69:M78" si="45">L69*100/B69</f>
        <v>11.117974058060531</v>
      </c>
      <c r="N69" s="58">
        <v>171</v>
      </c>
      <c r="O69" s="47">
        <f t="shared" ref="O69:O78" si="46">N69*100/B69</f>
        <v>10.562075355157505</v>
      </c>
      <c r="P69" s="58">
        <v>181</v>
      </c>
      <c r="Q69" s="47">
        <f t="shared" ref="Q69:Q78" si="47">P69*100/B69</f>
        <v>11.179740580605312</v>
      </c>
      <c r="R69" s="58">
        <v>184</v>
      </c>
      <c r="S69" s="47">
        <f t="shared" ref="S69:S78" si="48">R69*100/B69</f>
        <v>11.365040148239654</v>
      </c>
      <c r="T69" s="58">
        <v>195</v>
      </c>
      <c r="U69" s="47">
        <f t="shared" ref="U69:U78" si="49">T69*100/B69</f>
        <v>12.044471896232242</v>
      </c>
      <c r="V69" s="58">
        <v>183</v>
      </c>
      <c r="W69" s="47">
        <f t="shared" ref="W69:W78" si="50">V69*100/B69</f>
        <v>11.303273625694873</v>
      </c>
      <c r="X69" s="58">
        <v>194</v>
      </c>
      <c r="Y69" s="47">
        <f t="shared" ref="Y69:Y78" si="51">X69*100/B69</f>
        <v>11.982705373687461</v>
      </c>
      <c r="Z69" s="58">
        <v>192</v>
      </c>
      <c r="AA69" s="47">
        <f t="shared" ref="AA69:AA78" si="52">Z69*100/B69</f>
        <v>11.8591723285979</v>
      </c>
      <c r="AB69" s="58">
        <v>200</v>
      </c>
      <c r="AC69" s="47">
        <f t="shared" ref="AC69:AC78" si="53">AB69*100/B69</f>
        <v>12.353304508956146</v>
      </c>
      <c r="AD69" s="58">
        <v>173</v>
      </c>
      <c r="AE69" s="47">
        <f t="shared" ref="AE69:AE78" si="54">AD69*100/B69</f>
        <v>10.685608400247066</v>
      </c>
      <c r="AF69" s="58">
        <v>189</v>
      </c>
      <c r="AG69" s="47">
        <f t="shared" ref="AG69:AG78" si="55">AF69*100/B69</f>
        <v>11.673872760963558</v>
      </c>
      <c r="AH69" s="58">
        <v>198</v>
      </c>
      <c r="AI69" s="47">
        <f t="shared" ref="AI69:AI78" si="56">AH69*100/B69</f>
        <v>12.229771463866584</v>
      </c>
      <c r="AJ69" s="58">
        <v>215</v>
      </c>
      <c r="AK69" s="47">
        <f t="shared" ref="AK69:AK78" si="57">AJ69*100/B69</f>
        <v>13.279802347127857</v>
      </c>
      <c r="AL69" s="58">
        <v>167</v>
      </c>
      <c r="AM69" s="47">
        <f t="shared" ref="AM69:AM78" si="58">AL69*100/B69</f>
        <v>10.315009264978382</v>
      </c>
      <c r="AN69" s="58">
        <v>189</v>
      </c>
      <c r="AO69" s="47">
        <f t="shared" ref="AO69:AO78" si="59">AN69*100/B69</f>
        <v>11.673872760963558</v>
      </c>
      <c r="AP69" s="58">
        <v>198</v>
      </c>
      <c r="AQ69" s="47">
        <f t="shared" ref="AQ69:AQ78" si="60">AP69*100/B69</f>
        <v>12.229771463866584</v>
      </c>
      <c r="AR69" s="58">
        <v>208</v>
      </c>
      <c r="AS69" s="47">
        <f t="shared" ref="AS69:AS78" si="61">AR69*100/B69</f>
        <v>12.847436689314392</v>
      </c>
      <c r="AT69" s="58">
        <v>186</v>
      </c>
      <c r="AU69" s="47">
        <f t="shared" ref="AU69:AU78" si="62">AT69*100/B69</f>
        <v>11.488573193329216</v>
      </c>
      <c r="AV69" s="58">
        <v>191</v>
      </c>
      <c r="AW69" s="47">
        <f t="shared" ref="AW69:AW78" si="63">AV69*100/B69</f>
        <v>11.797405806053119</v>
      </c>
      <c r="AX69" s="58">
        <v>192</v>
      </c>
      <c r="AY69" s="47">
        <f t="shared" ref="AY69:AY78" si="64">AX69*100/B69</f>
        <v>11.8591723285979</v>
      </c>
      <c r="AZ69" s="58">
        <v>186</v>
      </c>
      <c r="BA69" s="47">
        <f t="shared" ref="BA69:BA78" si="65">AZ69*100/B69</f>
        <v>11.488573193329216</v>
      </c>
      <c r="BB69" s="58">
        <v>134</v>
      </c>
      <c r="BC69" s="47">
        <f t="shared" ref="BC69:BC78" si="66">BB69*100/B69</f>
        <v>8.2767140210006183</v>
      </c>
      <c r="BD69" s="58">
        <v>122</v>
      </c>
      <c r="BE69" s="47">
        <f t="shared" ref="BE69:BE78" si="67">BD69*100/B69</f>
        <v>7.5355157504632491</v>
      </c>
      <c r="BF69" s="58">
        <v>637</v>
      </c>
      <c r="BG69" s="47">
        <f t="shared" ref="BG69:BG78" si="68">BF69*100/B69</f>
        <v>39.345274861025324</v>
      </c>
      <c r="BH69" s="58">
        <v>578</v>
      </c>
      <c r="BI69" s="47">
        <f t="shared" ref="BI69:BI78" si="69">BH69*100/B69</f>
        <v>35.701050030883259</v>
      </c>
    </row>
    <row r="70" spans="1:61" ht="20.25" customHeight="1" x14ac:dyDescent="0.25">
      <c r="A70" s="560"/>
      <c r="B70" s="41">
        <v>1619</v>
      </c>
      <c r="C70" s="41"/>
      <c r="D70" s="41"/>
      <c r="E70" s="34" t="s">
        <v>87</v>
      </c>
      <c r="F70" s="38">
        <v>507</v>
      </c>
      <c r="G70" s="11">
        <f t="shared" si="42"/>
        <v>31.31562693020383</v>
      </c>
      <c r="H70" s="38">
        <v>559</v>
      </c>
      <c r="I70" s="11">
        <f t="shared" si="43"/>
        <v>34.527486102532428</v>
      </c>
      <c r="J70" s="38">
        <v>516</v>
      </c>
      <c r="K70" s="11">
        <f t="shared" si="44"/>
        <v>31.871525633106856</v>
      </c>
      <c r="L70" s="38">
        <v>569</v>
      </c>
      <c r="M70" s="11">
        <f t="shared" si="45"/>
        <v>35.145151327980237</v>
      </c>
      <c r="N70" s="38">
        <v>505</v>
      </c>
      <c r="O70" s="11">
        <f t="shared" si="46"/>
        <v>31.192093885114268</v>
      </c>
      <c r="P70" s="38">
        <v>550</v>
      </c>
      <c r="Q70" s="11">
        <f t="shared" si="47"/>
        <v>33.971587399629399</v>
      </c>
      <c r="R70" s="38">
        <v>512</v>
      </c>
      <c r="S70" s="11">
        <f t="shared" si="48"/>
        <v>31.624459542927735</v>
      </c>
      <c r="T70" s="38">
        <v>575</v>
      </c>
      <c r="U70" s="11">
        <f t="shared" si="49"/>
        <v>35.515750463248921</v>
      </c>
      <c r="V70" s="38">
        <v>513</v>
      </c>
      <c r="W70" s="11">
        <f t="shared" si="50"/>
        <v>31.686226065472514</v>
      </c>
      <c r="X70" s="38">
        <v>563</v>
      </c>
      <c r="Y70" s="11">
        <f t="shared" si="51"/>
        <v>34.774552192711553</v>
      </c>
      <c r="Z70" s="38">
        <v>549</v>
      </c>
      <c r="AA70" s="11">
        <f t="shared" si="52"/>
        <v>33.90982087708462</v>
      </c>
      <c r="AB70" s="38">
        <v>576</v>
      </c>
      <c r="AC70" s="11">
        <f t="shared" si="53"/>
        <v>35.5775169857937</v>
      </c>
      <c r="AD70" s="38">
        <v>478</v>
      </c>
      <c r="AE70" s="11">
        <f t="shared" si="54"/>
        <v>29.524397776405188</v>
      </c>
      <c r="AF70" s="38">
        <v>501</v>
      </c>
      <c r="AG70" s="11">
        <f t="shared" si="55"/>
        <v>30.945027794935147</v>
      </c>
      <c r="AH70" s="38">
        <v>509</v>
      </c>
      <c r="AI70" s="11">
        <f t="shared" si="56"/>
        <v>31.439159975293389</v>
      </c>
      <c r="AJ70" s="38">
        <v>546</v>
      </c>
      <c r="AK70" s="11">
        <f t="shared" si="57"/>
        <v>33.724521309450274</v>
      </c>
      <c r="AL70" s="38">
        <v>511</v>
      </c>
      <c r="AM70" s="11">
        <f t="shared" si="58"/>
        <v>31.562693020382952</v>
      </c>
      <c r="AN70" s="38">
        <v>551</v>
      </c>
      <c r="AO70" s="11">
        <f t="shared" si="59"/>
        <v>34.033353922174179</v>
      </c>
      <c r="AP70" s="38">
        <v>546</v>
      </c>
      <c r="AQ70" s="11">
        <f t="shared" si="60"/>
        <v>33.724521309450274</v>
      </c>
      <c r="AR70" s="38">
        <v>558</v>
      </c>
      <c r="AS70" s="11">
        <f t="shared" si="61"/>
        <v>34.465719579987649</v>
      </c>
      <c r="AT70" s="38">
        <v>533</v>
      </c>
      <c r="AU70" s="11">
        <f t="shared" si="62"/>
        <v>32.921556516368128</v>
      </c>
      <c r="AV70" s="38">
        <v>578</v>
      </c>
      <c r="AW70" s="11">
        <f t="shared" si="63"/>
        <v>35.701050030883259</v>
      </c>
      <c r="AX70" s="38">
        <v>509</v>
      </c>
      <c r="AY70" s="11">
        <f t="shared" si="64"/>
        <v>31.439159975293389</v>
      </c>
      <c r="AZ70" s="38">
        <v>522</v>
      </c>
      <c r="BA70" s="11">
        <f t="shared" si="65"/>
        <v>32.24212476837554</v>
      </c>
      <c r="BB70" s="38">
        <v>341</v>
      </c>
      <c r="BC70" s="11">
        <f t="shared" si="66"/>
        <v>21.062384187770228</v>
      </c>
      <c r="BD70" s="38">
        <v>337</v>
      </c>
      <c r="BE70" s="11">
        <f t="shared" si="67"/>
        <v>20.815318097591106</v>
      </c>
      <c r="BF70" s="38">
        <v>737</v>
      </c>
      <c r="BG70" s="11">
        <f t="shared" si="68"/>
        <v>45.521927115503395</v>
      </c>
      <c r="BH70" s="38">
        <v>696</v>
      </c>
      <c r="BI70" s="11">
        <f t="shared" si="69"/>
        <v>42.989499691167389</v>
      </c>
    </row>
    <row r="71" spans="1:61" ht="20.25" customHeight="1" x14ac:dyDescent="0.25">
      <c r="A71" s="560"/>
      <c r="B71" s="41">
        <v>1619</v>
      </c>
      <c r="C71" s="41"/>
      <c r="D71" s="41"/>
      <c r="E71" s="34" t="s">
        <v>88</v>
      </c>
      <c r="F71" s="38">
        <v>631</v>
      </c>
      <c r="G71" s="11">
        <f t="shared" si="42"/>
        <v>38.97467572575664</v>
      </c>
      <c r="H71" s="38">
        <v>542</v>
      </c>
      <c r="I71" s="11">
        <f t="shared" si="43"/>
        <v>33.477455219271157</v>
      </c>
      <c r="J71" s="38">
        <v>614</v>
      </c>
      <c r="K71" s="11">
        <f t="shared" si="44"/>
        <v>37.924644842495368</v>
      </c>
      <c r="L71" s="38">
        <v>539</v>
      </c>
      <c r="M71" s="11">
        <f t="shared" si="45"/>
        <v>33.292155651636811</v>
      </c>
      <c r="N71" s="38">
        <v>614</v>
      </c>
      <c r="O71" s="11">
        <f t="shared" si="46"/>
        <v>37.924644842495368</v>
      </c>
      <c r="P71" s="38">
        <v>562</v>
      </c>
      <c r="Q71" s="11">
        <f t="shared" si="47"/>
        <v>34.712785670166767</v>
      </c>
      <c r="R71" s="38">
        <v>603</v>
      </c>
      <c r="S71" s="11">
        <f t="shared" si="48"/>
        <v>37.24521309450278</v>
      </c>
      <c r="T71" s="38">
        <v>535</v>
      </c>
      <c r="U71" s="11">
        <f t="shared" si="49"/>
        <v>33.045089561457687</v>
      </c>
      <c r="V71" s="38">
        <v>595</v>
      </c>
      <c r="W71" s="11">
        <f t="shared" si="50"/>
        <v>36.751080914144531</v>
      </c>
      <c r="X71" s="38">
        <v>538</v>
      </c>
      <c r="Y71" s="11">
        <f t="shared" si="51"/>
        <v>33.230389129092032</v>
      </c>
      <c r="Z71" s="38">
        <v>544</v>
      </c>
      <c r="AA71" s="11">
        <f t="shared" si="52"/>
        <v>33.600988264360716</v>
      </c>
      <c r="AB71" s="38">
        <v>520</v>
      </c>
      <c r="AC71" s="11">
        <f t="shared" si="53"/>
        <v>32.118591723285981</v>
      </c>
      <c r="AD71" s="38">
        <v>618</v>
      </c>
      <c r="AE71" s="11">
        <f t="shared" si="54"/>
        <v>38.171710932674493</v>
      </c>
      <c r="AF71" s="38">
        <v>583</v>
      </c>
      <c r="AG71" s="11">
        <f t="shared" si="55"/>
        <v>36.009882643607163</v>
      </c>
      <c r="AH71" s="38">
        <v>597</v>
      </c>
      <c r="AI71" s="11">
        <f t="shared" si="56"/>
        <v>36.874613959234097</v>
      </c>
      <c r="AJ71" s="38">
        <v>549</v>
      </c>
      <c r="AK71" s="11">
        <f t="shared" si="57"/>
        <v>33.90982087708462</v>
      </c>
      <c r="AL71" s="38">
        <v>613</v>
      </c>
      <c r="AM71" s="11">
        <f t="shared" si="58"/>
        <v>37.862878319950589</v>
      </c>
      <c r="AN71" s="38">
        <v>554</v>
      </c>
      <c r="AO71" s="11">
        <f t="shared" si="59"/>
        <v>34.218653489808524</v>
      </c>
      <c r="AP71" s="38">
        <v>548</v>
      </c>
      <c r="AQ71" s="11">
        <f t="shared" si="60"/>
        <v>33.84805435453984</v>
      </c>
      <c r="AR71" s="38">
        <v>532</v>
      </c>
      <c r="AS71" s="11">
        <f t="shared" si="61"/>
        <v>32.859789993823348</v>
      </c>
      <c r="AT71" s="38">
        <v>575</v>
      </c>
      <c r="AU71" s="11">
        <f t="shared" si="62"/>
        <v>35.515750463248921</v>
      </c>
      <c r="AV71" s="38">
        <v>522</v>
      </c>
      <c r="AW71" s="11">
        <f t="shared" si="63"/>
        <v>32.24212476837554</v>
      </c>
      <c r="AX71" s="38">
        <v>594</v>
      </c>
      <c r="AY71" s="11">
        <f t="shared" si="64"/>
        <v>36.689314391599751</v>
      </c>
      <c r="AZ71" s="38">
        <v>579</v>
      </c>
      <c r="BA71" s="11">
        <f t="shared" si="65"/>
        <v>35.762816553428046</v>
      </c>
      <c r="BB71" s="38">
        <v>518</v>
      </c>
      <c r="BC71" s="11">
        <f t="shared" si="66"/>
        <v>31.995058678196418</v>
      </c>
      <c r="BD71" s="38">
        <v>533</v>
      </c>
      <c r="BE71" s="11">
        <f t="shared" si="67"/>
        <v>32.921556516368128</v>
      </c>
      <c r="BF71" s="38">
        <v>220</v>
      </c>
      <c r="BG71" s="11">
        <f t="shared" si="68"/>
        <v>13.58863495985176</v>
      </c>
      <c r="BH71" s="38">
        <v>246</v>
      </c>
      <c r="BI71" s="11">
        <f t="shared" si="69"/>
        <v>15.194564546016059</v>
      </c>
    </row>
    <row r="72" spans="1:61" ht="20.25" customHeight="1" x14ac:dyDescent="0.25">
      <c r="A72" s="560"/>
      <c r="B72" s="41">
        <v>1619</v>
      </c>
      <c r="C72" s="41"/>
      <c r="D72" s="41"/>
      <c r="E72" s="34" t="s">
        <v>89</v>
      </c>
      <c r="F72" s="38">
        <v>272</v>
      </c>
      <c r="G72" s="11">
        <f t="shared" si="42"/>
        <v>16.800494132180358</v>
      </c>
      <c r="H72" s="38">
        <v>277</v>
      </c>
      <c r="I72" s="11">
        <f t="shared" si="43"/>
        <v>17.109326744904262</v>
      </c>
      <c r="J72" s="38">
        <v>278</v>
      </c>
      <c r="K72" s="11">
        <f t="shared" si="44"/>
        <v>17.171093267449042</v>
      </c>
      <c r="L72" s="38">
        <v>279</v>
      </c>
      <c r="M72" s="11">
        <f t="shared" si="45"/>
        <v>17.232859789993825</v>
      </c>
      <c r="N72" s="38">
        <v>280</v>
      </c>
      <c r="O72" s="11">
        <f t="shared" si="46"/>
        <v>17.294626312538604</v>
      </c>
      <c r="P72" s="38">
        <v>270</v>
      </c>
      <c r="Q72" s="11">
        <f t="shared" si="47"/>
        <v>16.676961087090795</v>
      </c>
      <c r="R72" s="38">
        <v>280</v>
      </c>
      <c r="S72" s="11">
        <f t="shared" si="48"/>
        <v>17.294626312538604</v>
      </c>
      <c r="T72" s="38">
        <v>262</v>
      </c>
      <c r="U72" s="11">
        <f t="shared" si="49"/>
        <v>16.182828906732549</v>
      </c>
      <c r="V72" s="38">
        <v>281</v>
      </c>
      <c r="W72" s="11">
        <f t="shared" si="50"/>
        <v>17.356392835083383</v>
      </c>
      <c r="X72" s="38">
        <v>274</v>
      </c>
      <c r="Y72" s="11">
        <f t="shared" si="51"/>
        <v>16.92402717726992</v>
      </c>
      <c r="Z72" s="38">
        <v>289</v>
      </c>
      <c r="AA72" s="11">
        <f t="shared" si="52"/>
        <v>17.85052501544163</v>
      </c>
      <c r="AB72" s="38">
        <v>273</v>
      </c>
      <c r="AC72" s="11">
        <f t="shared" si="53"/>
        <v>16.862260654725137</v>
      </c>
      <c r="AD72" s="38">
        <v>286</v>
      </c>
      <c r="AE72" s="11">
        <f t="shared" si="54"/>
        <v>17.665225447807288</v>
      </c>
      <c r="AF72" s="38">
        <v>283</v>
      </c>
      <c r="AG72" s="11">
        <f t="shared" si="55"/>
        <v>17.479925880172946</v>
      </c>
      <c r="AH72" s="38">
        <v>277</v>
      </c>
      <c r="AI72" s="11">
        <f t="shared" si="56"/>
        <v>17.109326744904262</v>
      </c>
      <c r="AJ72" s="38">
        <v>271</v>
      </c>
      <c r="AK72" s="11">
        <f t="shared" si="57"/>
        <v>16.738727609635578</v>
      </c>
      <c r="AL72" s="38">
        <v>280</v>
      </c>
      <c r="AM72" s="11">
        <f t="shared" si="58"/>
        <v>17.294626312538604</v>
      </c>
      <c r="AN72" s="38">
        <v>277</v>
      </c>
      <c r="AO72" s="11">
        <f t="shared" si="59"/>
        <v>17.109326744904262</v>
      </c>
      <c r="AP72" s="38">
        <v>277</v>
      </c>
      <c r="AQ72" s="11">
        <f t="shared" si="60"/>
        <v>17.109326744904262</v>
      </c>
      <c r="AR72" s="38">
        <v>267</v>
      </c>
      <c r="AS72" s="11">
        <f t="shared" si="61"/>
        <v>16.491661519456454</v>
      </c>
      <c r="AT72" s="38">
        <v>278</v>
      </c>
      <c r="AU72" s="11">
        <f t="shared" si="62"/>
        <v>17.171093267449042</v>
      </c>
      <c r="AV72" s="38">
        <v>270</v>
      </c>
      <c r="AW72" s="11">
        <f t="shared" si="63"/>
        <v>16.676961087090795</v>
      </c>
      <c r="AX72" s="38">
        <v>283</v>
      </c>
      <c r="AY72" s="11">
        <f t="shared" si="64"/>
        <v>17.479925880172946</v>
      </c>
      <c r="AZ72" s="38">
        <v>275</v>
      </c>
      <c r="BA72" s="11">
        <f t="shared" si="65"/>
        <v>16.9857936998147</v>
      </c>
      <c r="BB72" s="38">
        <v>219</v>
      </c>
      <c r="BC72" s="11">
        <f t="shared" si="66"/>
        <v>13.52686843730698</v>
      </c>
      <c r="BD72" s="38">
        <v>222</v>
      </c>
      <c r="BE72" s="11">
        <f t="shared" si="67"/>
        <v>13.712168004941322</v>
      </c>
      <c r="BF72" s="38">
        <v>18</v>
      </c>
      <c r="BG72" s="11">
        <f t="shared" si="68"/>
        <v>1.1117974058060531</v>
      </c>
      <c r="BH72" s="38">
        <v>27</v>
      </c>
      <c r="BI72" s="11">
        <f t="shared" si="69"/>
        <v>1.6676961087090796</v>
      </c>
    </row>
    <row r="73" spans="1:61" ht="20.25" customHeight="1" x14ac:dyDescent="0.25">
      <c r="A73" s="561"/>
      <c r="B73" s="41">
        <v>1619</v>
      </c>
      <c r="C73" s="41"/>
      <c r="D73" s="41"/>
      <c r="E73" s="34" t="s">
        <v>90</v>
      </c>
      <c r="F73" s="38">
        <v>16</v>
      </c>
      <c r="G73" s="11">
        <f t="shared" si="42"/>
        <v>0.98826436071649171</v>
      </c>
      <c r="H73" s="38">
        <v>33</v>
      </c>
      <c r="I73" s="11">
        <f t="shared" si="43"/>
        <v>2.038295243977764</v>
      </c>
      <c r="J73" s="38">
        <v>18</v>
      </c>
      <c r="K73" s="11">
        <f t="shared" si="44"/>
        <v>1.1117974058060531</v>
      </c>
      <c r="L73" s="38">
        <v>24</v>
      </c>
      <c r="M73" s="11">
        <f t="shared" si="45"/>
        <v>1.4823965410747375</v>
      </c>
      <c r="N73" s="38">
        <v>27</v>
      </c>
      <c r="O73" s="11">
        <f t="shared" si="46"/>
        <v>1.6676961087090796</v>
      </c>
      <c r="P73" s="38">
        <v>35</v>
      </c>
      <c r="Q73" s="11">
        <f t="shared" si="47"/>
        <v>2.1618282890673255</v>
      </c>
      <c r="R73" s="38">
        <v>17</v>
      </c>
      <c r="S73" s="11">
        <f t="shared" si="48"/>
        <v>1.0500308832612724</v>
      </c>
      <c r="T73" s="38">
        <v>36</v>
      </c>
      <c r="U73" s="11">
        <f t="shared" si="49"/>
        <v>2.2235948116121063</v>
      </c>
      <c r="V73" s="38">
        <v>30</v>
      </c>
      <c r="W73" s="11">
        <f t="shared" si="50"/>
        <v>1.8529956763434219</v>
      </c>
      <c r="X73" s="38">
        <v>36</v>
      </c>
      <c r="Y73" s="11">
        <f t="shared" si="51"/>
        <v>2.2235948116121063</v>
      </c>
      <c r="Z73" s="38">
        <v>30</v>
      </c>
      <c r="AA73" s="11">
        <f t="shared" si="52"/>
        <v>1.8529956763434219</v>
      </c>
      <c r="AB73" s="38">
        <v>37</v>
      </c>
      <c r="AC73" s="11">
        <f t="shared" si="53"/>
        <v>2.285361334156887</v>
      </c>
      <c r="AD73" s="38">
        <v>42</v>
      </c>
      <c r="AE73" s="11">
        <f t="shared" si="54"/>
        <v>2.5941939468807904</v>
      </c>
      <c r="AF73" s="38">
        <v>48</v>
      </c>
      <c r="AG73" s="11">
        <f t="shared" si="55"/>
        <v>2.964793082149475</v>
      </c>
      <c r="AH73" s="38">
        <v>26</v>
      </c>
      <c r="AI73" s="11">
        <f t="shared" si="56"/>
        <v>1.605929586164299</v>
      </c>
      <c r="AJ73" s="38">
        <v>30</v>
      </c>
      <c r="AK73" s="11">
        <f t="shared" si="57"/>
        <v>1.8529956763434219</v>
      </c>
      <c r="AL73" s="38">
        <v>29</v>
      </c>
      <c r="AM73" s="11">
        <f t="shared" si="58"/>
        <v>1.7912291537986411</v>
      </c>
      <c r="AN73" s="38">
        <v>35</v>
      </c>
      <c r="AO73" s="11">
        <f t="shared" si="59"/>
        <v>2.1618282890673255</v>
      </c>
      <c r="AP73" s="38">
        <v>31</v>
      </c>
      <c r="AQ73" s="11">
        <f t="shared" si="60"/>
        <v>1.9147621988882026</v>
      </c>
      <c r="AR73" s="38">
        <v>43</v>
      </c>
      <c r="AS73" s="11">
        <f t="shared" si="61"/>
        <v>2.6559604694255712</v>
      </c>
      <c r="AT73" s="38">
        <v>38</v>
      </c>
      <c r="AU73" s="11">
        <f t="shared" si="62"/>
        <v>2.3471278567016678</v>
      </c>
      <c r="AV73" s="38">
        <v>47</v>
      </c>
      <c r="AW73" s="11">
        <f t="shared" si="63"/>
        <v>2.9030265596046942</v>
      </c>
      <c r="AX73" s="38">
        <v>27</v>
      </c>
      <c r="AY73" s="11">
        <f t="shared" si="64"/>
        <v>1.6676961087090796</v>
      </c>
      <c r="AZ73" s="38">
        <v>46</v>
      </c>
      <c r="BA73" s="11">
        <f t="shared" si="65"/>
        <v>2.8412600370599135</v>
      </c>
      <c r="BB73" s="38">
        <v>395</v>
      </c>
      <c r="BC73" s="11">
        <f t="shared" si="66"/>
        <v>24.397776405188388</v>
      </c>
      <c r="BD73" s="38">
        <v>392</v>
      </c>
      <c r="BE73" s="11">
        <f t="shared" si="67"/>
        <v>24.212476837554046</v>
      </c>
      <c r="BF73" s="38">
        <v>7</v>
      </c>
      <c r="BG73" s="11">
        <f t="shared" si="68"/>
        <v>0.43236565781346509</v>
      </c>
      <c r="BH73" s="38">
        <v>72</v>
      </c>
      <c r="BI73" s="11">
        <f t="shared" si="69"/>
        <v>4.4471896232242125</v>
      </c>
    </row>
    <row r="74" spans="1:61" s="59" customFormat="1" ht="20.25" customHeight="1" x14ac:dyDescent="0.25">
      <c r="A74" s="556" t="s">
        <v>100</v>
      </c>
      <c r="B74" s="43">
        <v>7022</v>
      </c>
      <c r="C74" s="43">
        <v>6569</v>
      </c>
      <c r="D74" s="47">
        <f t="shared" ref="D74" si="70">C74*100/B74</f>
        <v>93.548846482483626</v>
      </c>
      <c r="E74" s="57" t="s">
        <v>86</v>
      </c>
      <c r="F74" s="58">
        <v>5581</v>
      </c>
      <c r="G74" s="47">
        <f t="shared" si="42"/>
        <v>79.478780974081459</v>
      </c>
      <c r="H74" s="58">
        <v>5680</v>
      </c>
      <c r="I74" s="47">
        <f t="shared" si="43"/>
        <v>80.888635716320138</v>
      </c>
      <c r="J74" s="58">
        <v>5577</v>
      </c>
      <c r="K74" s="47">
        <f t="shared" si="44"/>
        <v>79.421817146112218</v>
      </c>
      <c r="L74" s="58">
        <v>5669</v>
      </c>
      <c r="M74" s="47">
        <f t="shared" si="45"/>
        <v>80.731985189404725</v>
      </c>
      <c r="N74" s="58">
        <v>5616</v>
      </c>
      <c r="O74" s="47">
        <f t="shared" si="46"/>
        <v>79.977214468812306</v>
      </c>
      <c r="P74" s="58">
        <v>5671</v>
      </c>
      <c r="Q74" s="47">
        <f t="shared" si="47"/>
        <v>80.760467103389345</v>
      </c>
      <c r="R74" s="58">
        <v>5626</v>
      </c>
      <c r="S74" s="47">
        <f t="shared" si="48"/>
        <v>80.119624038735409</v>
      </c>
      <c r="T74" s="58">
        <v>5738</v>
      </c>
      <c r="U74" s="47">
        <f t="shared" si="49"/>
        <v>81.714611221874108</v>
      </c>
      <c r="V74" s="58">
        <v>5593</v>
      </c>
      <c r="W74" s="47">
        <f t="shared" si="50"/>
        <v>79.649672457989183</v>
      </c>
      <c r="X74" s="58">
        <v>5584</v>
      </c>
      <c r="Y74" s="47">
        <f t="shared" si="51"/>
        <v>79.52150384505839</v>
      </c>
      <c r="Z74" s="58">
        <v>5743</v>
      </c>
      <c r="AA74" s="47">
        <f t="shared" si="52"/>
        <v>81.78581600683566</v>
      </c>
      <c r="AB74" s="58">
        <v>5775</v>
      </c>
      <c r="AC74" s="47">
        <f t="shared" si="53"/>
        <v>82.241526630589576</v>
      </c>
      <c r="AD74" s="58">
        <v>5488</v>
      </c>
      <c r="AE74" s="47">
        <f t="shared" si="54"/>
        <v>78.154371973796643</v>
      </c>
      <c r="AF74" s="58">
        <v>5499</v>
      </c>
      <c r="AG74" s="47">
        <f t="shared" si="55"/>
        <v>78.311022500712042</v>
      </c>
      <c r="AH74" s="58">
        <v>5679</v>
      </c>
      <c r="AI74" s="47">
        <f t="shared" si="56"/>
        <v>80.874394759327828</v>
      </c>
      <c r="AJ74" s="58">
        <v>5738</v>
      </c>
      <c r="AK74" s="47">
        <f t="shared" si="57"/>
        <v>81.714611221874108</v>
      </c>
      <c r="AL74" s="58">
        <v>5620</v>
      </c>
      <c r="AM74" s="47">
        <f t="shared" si="58"/>
        <v>80.034178296781548</v>
      </c>
      <c r="AN74" s="58">
        <v>5648</v>
      </c>
      <c r="AO74" s="47">
        <f t="shared" si="59"/>
        <v>80.432925092566222</v>
      </c>
      <c r="AP74" s="58">
        <v>5715</v>
      </c>
      <c r="AQ74" s="47">
        <f t="shared" si="60"/>
        <v>81.387069211050985</v>
      </c>
      <c r="AR74" s="58">
        <v>5777</v>
      </c>
      <c r="AS74" s="47">
        <f t="shared" si="61"/>
        <v>82.270008544574196</v>
      </c>
      <c r="AT74" s="58">
        <v>5700</v>
      </c>
      <c r="AU74" s="47">
        <f t="shared" si="62"/>
        <v>81.17345485616633</v>
      </c>
      <c r="AV74" s="58">
        <v>5711</v>
      </c>
      <c r="AW74" s="47">
        <f t="shared" si="63"/>
        <v>81.330105383081744</v>
      </c>
      <c r="AX74" s="58">
        <v>5598</v>
      </c>
      <c r="AY74" s="47">
        <f t="shared" si="64"/>
        <v>79.720877242950721</v>
      </c>
      <c r="AZ74" s="58">
        <v>5575</v>
      </c>
      <c r="BA74" s="47">
        <f t="shared" si="65"/>
        <v>79.393335232127598</v>
      </c>
      <c r="BB74" s="58">
        <v>4710</v>
      </c>
      <c r="BC74" s="47">
        <f t="shared" si="66"/>
        <v>67.074907433779543</v>
      </c>
      <c r="BD74" s="58">
        <v>4759</v>
      </c>
      <c r="BE74" s="47">
        <f t="shared" si="67"/>
        <v>67.772714326402735</v>
      </c>
      <c r="BF74" s="58">
        <v>6533</v>
      </c>
      <c r="BG74" s="47">
        <f t="shared" si="68"/>
        <v>93.036172030760468</v>
      </c>
      <c r="BH74" s="58">
        <v>6370</v>
      </c>
      <c r="BI74" s="47">
        <f t="shared" si="69"/>
        <v>90.714896041013958</v>
      </c>
    </row>
    <row r="75" spans="1:61" ht="20.25" customHeight="1" x14ac:dyDescent="0.25">
      <c r="A75" s="557"/>
      <c r="B75" s="41">
        <v>7022</v>
      </c>
      <c r="C75" s="41"/>
      <c r="D75" s="41"/>
      <c r="E75" s="34" t="s">
        <v>87</v>
      </c>
      <c r="F75" s="38">
        <v>559</v>
      </c>
      <c r="G75" s="11">
        <f t="shared" si="42"/>
        <v>7.9606949587012243</v>
      </c>
      <c r="H75" s="38">
        <v>491</v>
      </c>
      <c r="I75" s="11">
        <f t="shared" si="43"/>
        <v>6.992309883224153</v>
      </c>
      <c r="J75" s="38">
        <v>569</v>
      </c>
      <c r="K75" s="11">
        <f t="shared" si="44"/>
        <v>8.1031045286243231</v>
      </c>
      <c r="L75" s="38">
        <v>494</v>
      </c>
      <c r="M75" s="11">
        <f t="shared" si="45"/>
        <v>7.0350327542010822</v>
      </c>
      <c r="N75" s="38">
        <v>522</v>
      </c>
      <c r="O75" s="11">
        <f t="shared" si="46"/>
        <v>7.4337795499857586</v>
      </c>
      <c r="P75" s="38">
        <v>507</v>
      </c>
      <c r="Q75" s="11">
        <f t="shared" si="47"/>
        <v>7.220165195101111</v>
      </c>
      <c r="R75" s="38">
        <v>538</v>
      </c>
      <c r="S75" s="11">
        <f t="shared" si="48"/>
        <v>7.6616348618627175</v>
      </c>
      <c r="T75" s="38">
        <v>452</v>
      </c>
      <c r="U75" s="11">
        <f t="shared" si="49"/>
        <v>6.4369125605240676</v>
      </c>
      <c r="V75" s="38">
        <v>563</v>
      </c>
      <c r="W75" s="11">
        <f t="shared" si="50"/>
        <v>8.0176587866704647</v>
      </c>
      <c r="X75" s="38">
        <v>592</v>
      </c>
      <c r="Y75" s="11">
        <f t="shared" si="51"/>
        <v>8.4306465394474515</v>
      </c>
      <c r="Z75" s="38">
        <v>438</v>
      </c>
      <c r="AA75" s="11">
        <f t="shared" si="52"/>
        <v>6.2375391626317285</v>
      </c>
      <c r="AB75" s="38">
        <v>409</v>
      </c>
      <c r="AC75" s="11">
        <f t="shared" si="53"/>
        <v>5.8245514098547426</v>
      </c>
      <c r="AD75" s="38">
        <v>632</v>
      </c>
      <c r="AE75" s="11">
        <f t="shared" si="54"/>
        <v>9.0002848191398463</v>
      </c>
      <c r="AF75" s="38">
        <v>645</v>
      </c>
      <c r="AG75" s="11">
        <f t="shared" si="55"/>
        <v>9.1854172600398751</v>
      </c>
      <c r="AH75" s="38">
        <v>491</v>
      </c>
      <c r="AI75" s="11">
        <f t="shared" si="56"/>
        <v>6.992309883224153</v>
      </c>
      <c r="AJ75" s="38">
        <v>465</v>
      </c>
      <c r="AK75" s="11">
        <f t="shared" si="57"/>
        <v>6.6220450014240955</v>
      </c>
      <c r="AL75" s="38">
        <v>552</v>
      </c>
      <c r="AM75" s="11">
        <f t="shared" si="58"/>
        <v>7.8610082597550557</v>
      </c>
      <c r="AN75" s="38">
        <v>541</v>
      </c>
      <c r="AO75" s="11">
        <f t="shared" si="59"/>
        <v>7.7043577328396466</v>
      </c>
      <c r="AP75" s="38">
        <v>460</v>
      </c>
      <c r="AQ75" s="11">
        <f t="shared" si="60"/>
        <v>6.5508402164625466</v>
      </c>
      <c r="AR75" s="38">
        <v>415</v>
      </c>
      <c r="AS75" s="11">
        <f t="shared" si="61"/>
        <v>5.9099971518086019</v>
      </c>
      <c r="AT75" s="38">
        <v>477</v>
      </c>
      <c r="AU75" s="11">
        <f t="shared" si="62"/>
        <v>6.7929364853318139</v>
      </c>
      <c r="AV75" s="38">
        <v>476</v>
      </c>
      <c r="AW75" s="11">
        <f t="shared" si="63"/>
        <v>6.7786955283395045</v>
      </c>
      <c r="AX75" s="38">
        <v>563</v>
      </c>
      <c r="AY75" s="11">
        <f t="shared" si="64"/>
        <v>8.0176587866704647</v>
      </c>
      <c r="AZ75" s="38">
        <v>566</v>
      </c>
      <c r="BA75" s="11">
        <f t="shared" si="65"/>
        <v>8.0603816576473939</v>
      </c>
      <c r="BB75" s="38">
        <v>845</v>
      </c>
      <c r="BC75" s="11">
        <f t="shared" si="66"/>
        <v>12.033608658501851</v>
      </c>
      <c r="BD75" s="38">
        <v>792</v>
      </c>
      <c r="BE75" s="11">
        <f t="shared" si="67"/>
        <v>11.278837937909428</v>
      </c>
      <c r="BF75" s="38">
        <v>421</v>
      </c>
      <c r="BG75" s="11">
        <f t="shared" si="68"/>
        <v>5.9954428937624611</v>
      </c>
      <c r="BH75" s="38">
        <v>461</v>
      </c>
      <c r="BI75" s="11">
        <f t="shared" si="69"/>
        <v>6.565081173454856</v>
      </c>
    </row>
    <row r="76" spans="1:61" ht="20.25" customHeight="1" x14ac:dyDescent="0.25">
      <c r="A76" s="557"/>
      <c r="B76" s="41">
        <v>7022</v>
      </c>
      <c r="C76" s="41"/>
      <c r="D76" s="41"/>
      <c r="E76" s="34" t="s">
        <v>88</v>
      </c>
      <c r="F76" s="38">
        <v>362</v>
      </c>
      <c r="G76" s="11">
        <f t="shared" si="42"/>
        <v>5.1552264312161773</v>
      </c>
      <c r="H76" s="38">
        <v>358</v>
      </c>
      <c r="I76" s="11">
        <f t="shared" si="43"/>
        <v>5.0982626032469378</v>
      </c>
      <c r="J76" s="38">
        <v>367</v>
      </c>
      <c r="K76" s="11">
        <f t="shared" si="44"/>
        <v>5.2264312161777271</v>
      </c>
      <c r="L76" s="38">
        <v>355</v>
      </c>
      <c r="M76" s="11">
        <f t="shared" si="45"/>
        <v>5.0555397322700086</v>
      </c>
      <c r="N76" s="38">
        <v>361</v>
      </c>
      <c r="O76" s="11">
        <f t="shared" si="46"/>
        <v>5.1409854742238679</v>
      </c>
      <c r="P76" s="38">
        <v>352</v>
      </c>
      <c r="Q76" s="11">
        <f t="shared" si="47"/>
        <v>5.0128168612930786</v>
      </c>
      <c r="R76" s="38">
        <v>357</v>
      </c>
      <c r="S76" s="11">
        <f t="shared" si="48"/>
        <v>5.0840216462546284</v>
      </c>
      <c r="T76" s="38">
        <v>355</v>
      </c>
      <c r="U76" s="11">
        <f t="shared" si="49"/>
        <v>5.0555397322700086</v>
      </c>
      <c r="V76" s="38">
        <v>369</v>
      </c>
      <c r="W76" s="11">
        <f t="shared" si="50"/>
        <v>5.2549131301623468</v>
      </c>
      <c r="X76" s="38">
        <v>353</v>
      </c>
      <c r="Y76" s="11">
        <f t="shared" si="51"/>
        <v>5.0270578182853889</v>
      </c>
      <c r="Z76" s="38">
        <v>366</v>
      </c>
      <c r="AA76" s="11">
        <f t="shared" si="52"/>
        <v>5.2121902591854177</v>
      </c>
      <c r="AB76" s="38">
        <v>364</v>
      </c>
      <c r="AC76" s="11">
        <f t="shared" si="53"/>
        <v>5.1837083452007979</v>
      </c>
      <c r="AD76" s="38">
        <v>348</v>
      </c>
      <c r="AE76" s="11">
        <f t="shared" si="54"/>
        <v>4.9558530333238391</v>
      </c>
      <c r="AF76" s="38">
        <v>342</v>
      </c>
      <c r="AG76" s="11">
        <f t="shared" si="55"/>
        <v>4.8704072913699799</v>
      </c>
      <c r="AH76" s="38">
        <v>368</v>
      </c>
      <c r="AI76" s="11">
        <f t="shared" si="56"/>
        <v>5.2406721731700374</v>
      </c>
      <c r="AJ76" s="38">
        <v>363</v>
      </c>
      <c r="AK76" s="11">
        <f t="shared" si="57"/>
        <v>5.1694673882084876</v>
      </c>
      <c r="AL76" s="38">
        <v>353</v>
      </c>
      <c r="AM76" s="11">
        <f t="shared" si="58"/>
        <v>5.0270578182853889</v>
      </c>
      <c r="AN76" s="38">
        <v>349</v>
      </c>
      <c r="AO76" s="11">
        <f t="shared" si="59"/>
        <v>4.9700939903161494</v>
      </c>
      <c r="AP76" s="38">
        <v>367</v>
      </c>
      <c r="AQ76" s="11">
        <f t="shared" si="60"/>
        <v>5.2264312161777271</v>
      </c>
      <c r="AR76" s="38">
        <v>370</v>
      </c>
      <c r="AS76" s="11">
        <f t="shared" si="61"/>
        <v>5.2691540871546572</v>
      </c>
      <c r="AT76" s="38">
        <v>356</v>
      </c>
      <c r="AU76" s="11">
        <f t="shared" si="62"/>
        <v>5.0697806892623181</v>
      </c>
      <c r="AV76" s="38">
        <v>355</v>
      </c>
      <c r="AW76" s="11">
        <f t="shared" si="63"/>
        <v>5.0555397322700086</v>
      </c>
      <c r="AX76" s="38">
        <v>366</v>
      </c>
      <c r="AY76" s="11">
        <f t="shared" si="64"/>
        <v>5.2121902591854177</v>
      </c>
      <c r="AZ76" s="38">
        <v>372</v>
      </c>
      <c r="BA76" s="11">
        <f t="shared" si="65"/>
        <v>5.2976360011392769</v>
      </c>
      <c r="BB76" s="38">
        <v>259</v>
      </c>
      <c r="BC76" s="11">
        <f t="shared" si="66"/>
        <v>3.6884078610082596</v>
      </c>
      <c r="BD76" s="38">
        <v>261</v>
      </c>
      <c r="BE76" s="11">
        <f t="shared" si="67"/>
        <v>3.7168897749928793</v>
      </c>
      <c r="BF76" s="38">
        <v>52</v>
      </c>
      <c r="BG76" s="11">
        <f t="shared" si="68"/>
        <v>0.74052976360011391</v>
      </c>
      <c r="BH76" s="38">
        <v>61</v>
      </c>
      <c r="BI76" s="11">
        <f t="shared" si="69"/>
        <v>0.86869837653090287</v>
      </c>
    </row>
    <row r="77" spans="1:61" ht="20.25" customHeight="1" x14ac:dyDescent="0.25">
      <c r="A77" s="557"/>
      <c r="B77" s="41">
        <v>7022</v>
      </c>
      <c r="C77" s="41"/>
      <c r="D77" s="41"/>
      <c r="E77" s="34" t="s">
        <v>89</v>
      </c>
      <c r="F77" s="38">
        <v>423</v>
      </c>
      <c r="G77" s="11">
        <f t="shared" si="42"/>
        <v>6.0239248077470808</v>
      </c>
      <c r="H77" s="38">
        <v>405</v>
      </c>
      <c r="I77" s="11">
        <f t="shared" si="43"/>
        <v>5.7675875818855031</v>
      </c>
      <c r="J77" s="38">
        <v>423</v>
      </c>
      <c r="K77" s="11">
        <f t="shared" si="44"/>
        <v>6.0239248077470808</v>
      </c>
      <c r="L77" s="38">
        <v>417</v>
      </c>
      <c r="M77" s="11">
        <f t="shared" si="45"/>
        <v>5.9384790657932216</v>
      </c>
      <c r="N77" s="38">
        <v>428</v>
      </c>
      <c r="O77" s="11">
        <f t="shared" si="46"/>
        <v>6.0951295927086298</v>
      </c>
      <c r="P77" s="38">
        <v>414</v>
      </c>
      <c r="Q77" s="11">
        <f t="shared" si="47"/>
        <v>5.8957561948162915</v>
      </c>
      <c r="R77" s="38">
        <v>420</v>
      </c>
      <c r="S77" s="11">
        <f t="shared" si="48"/>
        <v>5.9812019367701508</v>
      </c>
      <c r="T77" s="38">
        <v>400</v>
      </c>
      <c r="U77" s="11">
        <f t="shared" si="49"/>
        <v>5.6963827969239533</v>
      </c>
      <c r="V77" s="38">
        <v>419</v>
      </c>
      <c r="W77" s="11">
        <f t="shared" si="50"/>
        <v>5.9669609797778413</v>
      </c>
      <c r="X77" s="38">
        <v>419</v>
      </c>
      <c r="Y77" s="11">
        <f t="shared" si="51"/>
        <v>5.9669609797778413</v>
      </c>
      <c r="Z77" s="38">
        <v>408</v>
      </c>
      <c r="AA77" s="11">
        <f t="shared" si="52"/>
        <v>5.8103104528624323</v>
      </c>
      <c r="AB77" s="38">
        <v>400</v>
      </c>
      <c r="AC77" s="11">
        <f t="shared" si="53"/>
        <v>5.6963827969239533</v>
      </c>
      <c r="AD77" s="38">
        <v>461</v>
      </c>
      <c r="AE77" s="11">
        <f t="shared" si="54"/>
        <v>6.565081173454856</v>
      </c>
      <c r="AF77" s="38">
        <v>446</v>
      </c>
      <c r="AG77" s="11">
        <f t="shared" si="55"/>
        <v>6.3514668185702083</v>
      </c>
      <c r="AH77" s="38">
        <v>409</v>
      </c>
      <c r="AI77" s="11">
        <f t="shared" si="56"/>
        <v>5.8245514098547426</v>
      </c>
      <c r="AJ77" s="38">
        <v>399</v>
      </c>
      <c r="AK77" s="11">
        <f t="shared" si="57"/>
        <v>5.682141839931643</v>
      </c>
      <c r="AL77" s="38">
        <v>431</v>
      </c>
      <c r="AM77" s="11">
        <f t="shared" si="58"/>
        <v>6.1378524636855598</v>
      </c>
      <c r="AN77" s="38">
        <v>423</v>
      </c>
      <c r="AO77" s="11">
        <f t="shared" si="59"/>
        <v>6.0239248077470808</v>
      </c>
      <c r="AP77" s="38">
        <v>411</v>
      </c>
      <c r="AQ77" s="11">
        <f t="shared" si="60"/>
        <v>5.8530333238393624</v>
      </c>
      <c r="AR77" s="38">
        <v>400</v>
      </c>
      <c r="AS77" s="11">
        <f t="shared" si="61"/>
        <v>5.6963827969239533</v>
      </c>
      <c r="AT77" s="38">
        <v>416</v>
      </c>
      <c r="AU77" s="11">
        <f t="shared" si="62"/>
        <v>5.9242381088009113</v>
      </c>
      <c r="AV77" s="38">
        <v>413</v>
      </c>
      <c r="AW77" s="11">
        <f t="shared" si="63"/>
        <v>5.8815152378239821</v>
      </c>
      <c r="AX77" s="38">
        <v>421</v>
      </c>
      <c r="AY77" s="11">
        <f t="shared" si="64"/>
        <v>5.9954428937624611</v>
      </c>
      <c r="AZ77" s="38">
        <v>426</v>
      </c>
      <c r="BA77" s="11">
        <f t="shared" si="65"/>
        <v>6.06664767872401</v>
      </c>
      <c r="BB77" s="38">
        <v>283</v>
      </c>
      <c r="BC77" s="11">
        <f t="shared" si="66"/>
        <v>4.0301908288236969</v>
      </c>
      <c r="BD77" s="38">
        <v>292</v>
      </c>
      <c r="BE77" s="11">
        <f t="shared" si="67"/>
        <v>4.1583594417544862</v>
      </c>
      <c r="BF77" s="38">
        <v>11</v>
      </c>
      <c r="BG77" s="11">
        <f t="shared" si="68"/>
        <v>0.15665052691540871</v>
      </c>
      <c r="BH77" s="38">
        <v>13</v>
      </c>
      <c r="BI77" s="11">
        <f t="shared" si="69"/>
        <v>0.18513244090002848</v>
      </c>
    </row>
    <row r="78" spans="1:61" ht="20.25" customHeight="1" x14ac:dyDescent="0.25">
      <c r="A78" s="558"/>
      <c r="B78" s="41">
        <v>7022</v>
      </c>
      <c r="C78" s="41"/>
      <c r="D78" s="41"/>
      <c r="E78" s="34" t="s">
        <v>90</v>
      </c>
      <c r="F78" s="38">
        <v>20</v>
      </c>
      <c r="G78" s="11">
        <f t="shared" si="42"/>
        <v>0.28481913984619767</v>
      </c>
      <c r="H78" s="38">
        <v>22</v>
      </c>
      <c r="I78" s="11">
        <f t="shared" si="43"/>
        <v>0.31330105383081741</v>
      </c>
      <c r="J78" s="38">
        <v>24</v>
      </c>
      <c r="K78" s="11">
        <f t="shared" si="44"/>
        <v>0.34178296781543721</v>
      </c>
      <c r="L78" s="38">
        <v>28</v>
      </c>
      <c r="M78" s="11">
        <f t="shared" si="45"/>
        <v>0.39874679578467676</v>
      </c>
      <c r="N78" s="38">
        <v>32</v>
      </c>
      <c r="O78" s="11">
        <f t="shared" si="46"/>
        <v>0.45571062375391624</v>
      </c>
      <c r="P78" s="38">
        <v>35</v>
      </c>
      <c r="Q78" s="11">
        <f t="shared" si="47"/>
        <v>0.49843349473084592</v>
      </c>
      <c r="R78" s="38">
        <v>31</v>
      </c>
      <c r="S78" s="11">
        <f t="shared" si="48"/>
        <v>0.44146966676160637</v>
      </c>
      <c r="T78" s="38">
        <v>33</v>
      </c>
      <c r="U78" s="11">
        <f t="shared" si="49"/>
        <v>0.46995158074622617</v>
      </c>
      <c r="V78" s="38">
        <v>25</v>
      </c>
      <c r="W78" s="11">
        <f t="shared" si="50"/>
        <v>0.35602392480774708</v>
      </c>
      <c r="X78" s="38">
        <v>27</v>
      </c>
      <c r="Y78" s="11">
        <f t="shared" si="51"/>
        <v>0.38450583879236683</v>
      </c>
      <c r="Z78" s="38">
        <v>28</v>
      </c>
      <c r="AA78" s="11">
        <f t="shared" si="52"/>
        <v>0.39874679578467676</v>
      </c>
      <c r="AB78" s="38">
        <v>33</v>
      </c>
      <c r="AC78" s="11">
        <f t="shared" si="53"/>
        <v>0.46995158074622617</v>
      </c>
      <c r="AD78" s="38">
        <v>51</v>
      </c>
      <c r="AE78" s="11">
        <f t="shared" si="54"/>
        <v>0.72628880660780404</v>
      </c>
      <c r="AF78" s="38">
        <v>60</v>
      </c>
      <c r="AG78" s="11">
        <f t="shared" si="55"/>
        <v>0.854457419538593</v>
      </c>
      <c r="AH78" s="38">
        <v>34</v>
      </c>
      <c r="AI78" s="11">
        <f t="shared" si="56"/>
        <v>0.48419253773853604</v>
      </c>
      <c r="AJ78" s="38">
        <v>30</v>
      </c>
      <c r="AK78" s="11">
        <f t="shared" si="57"/>
        <v>0.4272287097692965</v>
      </c>
      <c r="AL78" s="38">
        <v>34</v>
      </c>
      <c r="AM78" s="11">
        <f t="shared" si="58"/>
        <v>0.48419253773853604</v>
      </c>
      <c r="AN78" s="38">
        <v>36</v>
      </c>
      <c r="AO78" s="11">
        <f t="shared" si="59"/>
        <v>0.51267445172315584</v>
      </c>
      <c r="AP78" s="38">
        <v>30</v>
      </c>
      <c r="AQ78" s="11">
        <f t="shared" si="60"/>
        <v>0.4272287097692965</v>
      </c>
      <c r="AR78" s="38">
        <v>36</v>
      </c>
      <c r="AS78" s="11">
        <f t="shared" si="61"/>
        <v>0.51267445172315584</v>
      </c>
      <c r="AT78" s="38">
        <v>41</v>
      </c>
      <c r="AU78" s="11">
        <f t="shared" si="62"/>
        <v>0.58387923668470521</v>
      </c>
      <c r="AV78" s="38">
        <v>43</v>
      </c>
      <c r="AW78" s="11">
        <f t="shared" si="63"/>
        <v>0.61236115066932495</v>
      </c>
      <c r="AX78" s="38">
        <v>45</v>
      </c>
      <c r="AY78" s="11">
        <f t="shared" si="64"/>
        <v>0.64084306465394469</v>
      </c>
      <c r="AZ78" s="38">
        <v>57</v>
      </c>
      <c r="BA78" s="11">
        <f t="shared" si="65"/>
        <v>0.81173454856166338</v>
      </c>
      <c r="BB78" s="38">
        <v>889</v>
      </c>
      <c r="BC78" s="11">
        <f t="shared" si="66"/>
        <v>12.660210766163486</v>
      </c>
      <c r="BD78" s="38">
        <v>887</v>
      </c>
      <c r="BE78" s="11">
        <f t="shared" si="67"/>
        <v>12.631728852178867</v>
      </c>
      <c r="BF78" s="38">
        <v>5</v>
      </c>
      <c r="BG78" s="11">
        <f t="shared" si="68"/>
        <v>7.1204784961549417E-2</v>
      </c>
      <c r="BH78" s="38">
        <v>117</v>
      </c>
      <c r="BI78" s="11">
        <f t="shared" si="69"/>
        <v>1.6661919681002564</v>
      </c>
    </row>
  </sheetData>
  <mergeCells count="51">
    <mergeCell ref="V1:Y1"/>
    <mergeCell ref="R1:U1"/>
    <mergeCell ref="N1:Q1"/>
    <mergeCell ref="J1:M1"/>
    <mergeCell ref="E1:I1"/>
    <mergeCell ref="A9:A13"/>
    <mergeCell ref="A4:A8"/>
    <mergeCell ref="AD2:AG2"/>
    <mergeCell ref="AH2:AK2"/>
    <mergeCell ref="AL2:AO2"/>
    <mergeCell ref="A2:A3"/>
    <mergeCell ref="B2:B3"/>
    <mergeCell ref="C2:C3"/>
    <mergeCell ref="D2:D3"/>
    <mergeCell ref="A44:A48"/>
    <mergeCell ref="A49:A53"/>
    <mergeCell ref="A14:A18"/>
    <mergeCell ref="A19:A23"/>
    <mergeCell ref="A24:A28"/>
    <mergeCell ref="A29:A33"/>
    <mergeCell ref="A34:A38"/>
    <mergeCell ref="A39:A43"/>
    <mergeCell ref="A54:A58"/>
    <mergeCell ref="A59:A63"/>
    <mergeCell ref="A64:A68"/>
    <mergeCell ref="A69:A73"/>
    <mergeCell ref="A74:A78"/>
    <mergeCell ref="BH2:BI2"/>
    <mergeCell ref="BH1:BI1"/>
    <mergeCell ref="BF1:BG1"/>
    <mergeCell ref="BB1:BE1"/>
    <mergeCell ref="AX1:BA1"/>
    <mergeCell ref="AX2:BA2"/>
    <mergeCell ref="BB2:BE2"/>
    <mergeCell ref="BF2:BG2"/>
    <mergeCell ref="A1:B1"/>
    <mergeCell ref="E2:E3"/>
    <mergeCell ref="F2:I2"/>
    <mergeCell ref="AT1:AW1"/>
    <mergeCell ref="AP1:AS1"/>
    <mergeCell ref="AL1:AO1"/>
    <mergeCell ref="AH1:AK1"/>
    <mergeCell ref="AD1:AG1"/>
    <mergeCell ref="AP2:AS2"/>
    <mergeCell ref="AT2:AW2"/>
    <mergeCell ref="J2:M2"/>
    <mergeCell ref="N2:Q2"/>
    <mergeCell ref="R2:U2"/>
    <mergeCell ref="V2:Y2"/>
    <mergeCell ref="Z2:AC2"/>
    <mergeCell ref="Z1:AC1"/>
  </mergeCells>
  <pageMargins left="0.7" right="0.7" top="0.75" bottom="0.75" header="0.3" footer="0.3"/>
  <pageSetup paperSize="9" orientation="landscape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28"/>
  <sheetViews>
    <sheetView topLeftCell="A58" workbookViewId="0">
      <selection activeCell="M85" sqref="M85"/>
    </sheetView>
  </sheetViews>
  <sheetFormatPr defaultRowHeight="15.75" x14ac:dyDescent="0.25"/>
  <cols>
    <col min="1" max="1" width="23.85546875" style="392" customWidth="1"/>
    <col min="2" max="2" width="15.7109375" style="392" customWidth="1"/>
    <col min="3" max="3" width="9.140625" style="430" customWidth="1"/>
    <col min="4" max="4" width="7.5703125" style="431" customWidth="1"/>
    <col min="5" max="5" width="7.28515625" style="430" customWidth="1"/>
    <col min="6" max="6" width="9.140625" style="431"/>
    <col min="7" max="16384" width="9.140625" style="392"/>
  </cols>
  <sheetData>
    <row r="2" spans="1:6" ht="35.25" customHeight="1" x14ac:dyDescent="0.25">
      <c r="A2" s="616" t="s">
        <v>0</v>
      </c>
      <c r="B2" s="621" t="s">
        <v>1</v>
      </c>
      <c r="C2" s="659" t="s">
        <v>105</v>
      </c>
      <c r="D2" s="659"/>
      <c r="E2" s="659"/>
      <c r="F2" s="659"/>
    </row>
    <row r="3" spans="1:6" ht="37.5" customHeight="1" x14ac:dyDescent="0.25">
      <c r="A3" s="618"/>
      <c r="B3" s="621"/>
      <c r="C3" s="426" t="s">
        <v>102</v>
      </c>
      <c r="D3" s="427" t="s">
        <v>83</v>
      </c>
      <c r="E3" s="426" t="s">
        <v>103</v>
      </c>
      <c r="F3" s="427" t="s">
        <v>83</v>
      </c>
    </row>
    <row r="4" spans="1:6" x14ac:dyDescent="0.25">
      <c r="A4" s="428" t="s">
        <v>23</v>
      </c>
      <c r="B4" s="429">
        <v>1409</v>
      </c>
      <c r="C4" s="430">
        <v>1318</v>
      </c>
      <c r="D4" s="431">
        <f>C4*100/B4</f>
        <v>93.541518807665014</v>
      </c>
      <c r="E4" s="430">
        <v>91</v>
      </c>
      <c r="F4" s="431">
        <f>E4*100/B4</f>
        <v>6.4584811923349896</v>
      </c>
    </row>
    <row r="5" spans="1:6" x14ac:dyDescent="0.25">
      <c r="A5" s="428" t="s">
        <v>24</v>
      </c>
      <c r="B5" s="429">
        <v>603</v>
      </c>
      <c r="C5" s="430">
        <v>568</v>
      </c>
      <c r="D5" s="431">
        <f t="shared" ref="D5:D16" si="0">C5*100/B5</f>
        <v>94.195688225538973</v>
      </c>
      <c r="E5" s="430">
        <v>35</v>
      </c>
      <c r="F5" s="431">
        <f t="shared" ref="F5:F16" si="1">E5*100/B5</f>
        <v>5.804311774461028</v>
      </c>
    </row>
    <row r="6" spans="1:6" x14ac:dyDescent="0.25">
      <c r="A6" s="428" t="s">
        <v>25</v>
      </c>
      <c r="B6" s="429">
        <v>406</v>
      </c>
      <c r="C6" s="430">
        <v>401</v>
      </c>
      <c r="D6" s="431">
        <f t="shared" si="0"/>
        <v>98.768472906403943</v>
      </c>
      <c r="E6" s="430">
        <v>5</v>
      </c>
      <c r="F6" s="431">
        <f t="shared" si="1"/>
        <v>1.2315270935960592</v>
      </c>
    </row>
    <row r="7" spans="1:6" x14ac:dyDescent="0.25">
      <c r="A7" s="432" t="s">
        <v>26</v>
      </c>
      <c r="B7" s="429">
        <v>435</v>
      </c>
      <c r="C7" s="430">
        <v>417</v>
      </c>
      <c r="D7" s="431">
        <f t="shared" si="0"/>
        <v>95.862068965517238</v>
      </c>
      <c r="E7" s="430">
        <v>18</v>
      </c>
      <c r="F7" s="431">
        <f t="shared" si="1"/>
        <v>4.1379310344827589</v>
      </c>
    </row>
    <row r="8" spans="1:6" x14ac:dyDescent="0.25">
      <c r="A8" s="433" t="s">
        <v>27</v>
      </c>
      <c r="B8" s="429">
        <v>933</v>
      </c>
      <c r="C8" s="430">
        <v>893</v>
      </c>
      <c r="D8" s="431">
        <f t="shared" si="0"/>
        <v>95.712754555198288</v>
      </c>
      <c r="E8" s="430">
        <v>40</v>
      </c>
      <c r="F8" s="431">
        <f t="shared" si="1"/>
        <v>4.287245444801715</v>
      </c>
    </row>
    <row r="9" spans="1:6" x14ac:dyDescent="0.25">
      <c r="A9" s="433" t="s">
        <v>28</v>
      </c>
      <c r="B9" s="429">
        <v>1489</v>
      </c>
      <c r="C9" s="430">
        <v>1408</v>
      </c>
      <c r="D9" s="431">
        <f t="shared" si="0"/>
        <v>94.560107454667559</v>
      </c>
      <c r="E9" s="430">
        <v>81</v>
      </c>
      <c r="F9" s="431">
        <f t="shared" si="1"/>
        <v>5.4398925453324383</v>
      </c>
    </row>
    <row r="10" spans="1:6" x14ac:dyDescent="0.25">
      <c r="A10" s="432" t="s">
        <v>29</v>
      </c>
      <c r="B10" s="429">
        <v>532</v>
      </c>
      <c r="C10" s="430">
        <v>530</v>
      </c>
      <c r="D10" s="431">
        <f t="shared" si="0"/>
        <v>99.624060150375939</v>
      </c>
      <c r="E10" s="430">
        <v>2</v>
      </c>
      <c r="F10" s="431">
        <f t="shared" si="1"/>
        <v>0.37593984962406013</v>
      </c>
    </row>
    <row r="11" spans="1:6" x14ac:dyDescent="0.25">
      <c r="A11" s="428" t="s">
        <v>30</v>
      </c>
      <c r="B11" s="434">
        <v>530</v>
      </c>
      <c r="C11" s="430">
        <v>510</v>
      </c>
      <c r="D11" s="431">
        <f t="shared" si="0"/>
        <v>96.226415094339629</v>
      </c>
      <c r="E11" s="430">
        <v>20</v>
      </c>
      <c r="F11" s="431">
        <f t="shared" si="1"/>
        <v>3.7735849056603774</v>
      </c>
    </row>
    <row r="12" spans="1:6" x14ac:dyDescent="0.25">
      <c r="A12" s="428" t="s">
        <v>31</v>
      </c>
      <c r="B12" s="429">
        <v>3402</v>
      </c>
      <c r="C12" s="430">
        <v>3304</v>
      </c>
      <c r="D12" s="431">
        <f t="shared" si="0"/>
        <v>97.119341563786008</v>
      </c>
      <c r="E12" s="430">
        <v>98</v>
      </c>
      <c r="F12" s="431">
        <f t="shared" si="1"/>
        <v>2.880658436213992</v>
      </c>
    </row>
    <row r="13" spans="1:6" x14ac:dyDescent="0.25">
      <c r="A13" s="428" t="s">
        <v>32</v>
      </c>
      <c r="B13" s="429">
        <v>470</v>
      </c>
      <c r="C13" s="430">
        <v>448</v>
      </c>
      <c r="D13" s="431">
        <f t="shared" si="0"/>
        <v>95.319148936170208</v>
      </c>
      <c r="E13" s="430">
        <v>22</v>
      </c>
      <c r="F13" s="431">
        <f t="shared" si="1"/>
        <v>4.6808510638297873</v>
      </c>
    </row>
    <row r="14" spans="1:6" x14ac:dyDescent="0.25">
      <c r="A14" s="428" t="s">
        <v>33</v>
      </c>
      <c r="B14" s="429">
        <v>3006</v>
      </c>
      <c r="C14" s="430">
        <v>2853</v>
      </c>
      <c r="D14" s="431">
        <f t="shared" si="0"/>
        <v>94.910179640718567</v>
      </c>
      <c r="E14" s="430">
        <v>153</v>
      </c>
      <c r="F14" s="431">
        <f t="shared" si="1"/>
        <v>5.0898203592814371</v>
      </c>
    </row>
    <row r="15" spans="1:6" x14ac:dyDescent="0.25">
      <c r="A15" s="428" t="s">
        <v>34</v>
      </c>
      <c r="B15" s="429">
        <v>380</v>
      </c>
      <c r="C15" s="430">
        <v>363</v>
      </c>
      <c r="D15" s="431">
        <f t="shared" si="0"/>
        <v>95.526315789473685</v>
      </c>
      <c r="E15" s="430">
        <v>17</v>
      </c>
      <c r="F15" s="431">
        <f t="shared" si="1"/>
        <v>4.4736842105263159</v>
      </c>
    </row>
    <row r="16" spans="1:6" x14ac:dyDescent="0.25">
      <c r="A16" s="428" t="s">
        <v>35</v>
      </c>
      <c r="B16" s="429">
        <v>1669</v>
      </c>
      <c r="C16" s="430">
        <v>1570</v>
      </c>
      <c r="D16" s="431">
        <f t="shared" si="0"/>
        <v>94.068304373876572</v>
      </c>
      <c r="E16" s="430">
        <v>99</v>
      </c>
      <c r="F16" s="431">
        <f t="shared" si="1"/>
        <v>5.9316956261234273</v>
      </c>
    </row>
    <row r="17" spans="1:6" x14ac:dyDescent="0.25">
      <c r="A17" s="428" t="s">
        <v>36</v>
      </c>
      <c r="B17" s="429">
        <v>634</v>
      </c>
      <c r="C17" s="430">
        <v>605</v>
      </c>
      <c r="D17" s="431">
        <f t="shared" ref="D17:D29" si="2">C17*100/B17</f>
        <v>95.425867507886437</v>
      </c>
      <c r="E17" s="430">
        <v>29</v>
      </c>
      <c r="F17" s="431">
        <f t="shared" ref="F17:F29" si="3">E17*100/B17</f>
        <v>4.5741324921135647</v>
      </c>
    </row>
    <row r="18" spans="1:6" x14ac:dyDescent="0.25">
      <c r="A18" s="428" t="s">
        <v>37</v>
      </c>
      <c r="B18" s="429">
        <v>1036</v>
      </c>
      <c r="C18" s="430">
        <v>984</v>
      </c>
      <c r="D18" s="431">
        <f t="shared" si="2"/>
        <v>94.980694980694977</v>
      </c>
      <c r="E18" s="430">
        <v>52</v>
      </c>
      <c r="F18" s="431">
        <f t="shared" si="3"/>
        <v>5.019305019305019</v>
      </c>
    </row>
    <row r="19" spans="1:6" x14ac:dyDescent="0.25">
      <c r="A19" s="428" t="s">
        <v>38</v>
      </c>
      <c r="B19" s="429">
        <v>609</v>
      </c>
      <c r="C19" s="430">
        <v>546</v>
      </c>
      <c r="D19" s="431">
        <f t="shared" si="2"/>
        <v>89.65517241379311</v>
      </c>
      <c r="E19" s="430">
        <v>42</v>
      </c>
      <c r="F19" s="431">
        <f t="shared" si="3"/>
        <v>6.8965517241379306</v>
      </c>
    </row>
    <row r="20" spans="1:6" x14ac:dyDescent="0.25">
      <c r="A20" s="428" t="s">
        <v>39</v>
      </c>
      <c r="B20" s="429">
        <v>402</v>
      </c>
      <c r="C20" s="430">
        <v>394</v>
      </c>
      <c r="D20" s="431">
        <f t="shared" si="2"/>
        <v>98.009950248756212</v>
      </c>
      <c r="E20" s="430">
        <v>8</v>
      </c>
      <c r="F20" s="431">
        <f t="shared" si="3"/>
        <v>1.9900497512437811</v>
      </c>
    </row>
    <row r="21" spans="1:6" x14ac:dyDescent="0.25">
      <c r="A21" s="428" t="s">
        <v>40</v>
      </c>
      <c r="B21" s="429">
        <v>474</v>
      </c>
      <c r="C21" s="430">
        <v>441</v>
      </c>
      <c r="D21" s="431">
        <f t="shared" si="2"/>
        <v>93.037974683544306</v>
      </c>
      <c r="E21" s="430">
        <v>28</v>
      </c>
      <c r="F21" s="431">
        <f t="shared" si="3"/>
        <v>5.9071729957805905</v>
      </c>
    </row>
    <row r="22" spans="1:6" x14ac:dyDescent="0.25">
      <c r="A22" s="435" t="s">
        <v>129</v>
      </c>
      <c r="B22" s="429">
        <v>794</v>
      </c>
      <c r="C22" s="430">
        <v>750</v>
      </c>
      <c r="D22" s="431">
        <f t="shared" si="2"/>
        <v>94.458438287153655</v>
      </c>
      <c r="E22" s="430">
        <v>44</v>
      </c>
      <c r="F22" s="431">
        <f t="shared" si="3"/>
        <v>5.5415617128463479</v>
      </c>
    </row>
    <row r="23" spans="1:6" x14ac:dyDescent="0.25">
      <c r="A23" s="435" t="s">
        <v>130</v>
      </c>
      <c r="B23" s="436">
        <v>811</v>
      </c>
      <c r="C23" s="430">
        <v>762</v>
      </c>
      <c r="D23" s="431">
        <f t="shared" si="2"/>
        <v>93.958076448828606</v>
      </c>
      <c r="E23" s="430">
        <v>49</v>
      </c>
      <c r="F23" s="431">
        <f t="shared" si="3"/>
        <v>6.0419235511713936</v>
      </c>
    </row>
    <row r="24" spans="1:6" x14ac:dyDescent="0.25">
      <c r="A24" s="428" t="s">
        <v>41</v>
      </c>
      <c r="B24" s="436">
        <v>911</v>
      </c>
      <c r="C24" s="430">
        <v>867</v>
      </c>
      <c r="D24" s="431">
        <f t="shared" si="2"/>
        <v>95.170142700329308</v>
      </c>
      <c r="E24" s="430">
        <v>44</v>
      </c>
      <c r="F24" s="431">
        <f t="shared" si="3"/>
        <v>4.8298572996706914</v>
      </c>
    </row>
    <row r="25" spans="1:6" x14ac:dyDescent="0.25">
      <c r="A25" s="428" t="s">
        <v>42</v>
      </c>
      <c r="B25" s="436">
        <v>1842</v>
      </c>
      <c r="C25" s="430">
        <v>1716</v>
      </c>
      <c r="D25" s="431">
        <f t="shared" si="2"/>
        <v>93.159609120521168</v>
      </c>
      <c r="E25" s="430">
        <v>126</v>
      </c>
      <c r="F25" s="431">
        <f t="shared" si="3"/>
        <v>6.8403908794788277</v>
      </c>
    </row>
    <row r="26" spans="1:6" x14ac:dyDescent="0.25">
      <c r="A26" s="428" t="s">
        <v>43</v>
      </c>
      <c r="B26" s="436">
        <v>215</v>
      </c>
      <c r="C26" s="430">
        <v>195</v>
      </c>
      <c r="D26" s="431">
        <f t="shared" si="2"/>
        <v>90.697674418604649</v>
      </c>
      <c r="E26" s="430">
        <v>20</v>
      </c>
      <c r="F26" s="431">
        <f t="shared" si="3"/>
        <v>9.3023255813953494</v>
      </c>
    </row>
    <row r="27" spans="1:6" x14ac:dyDescent="0.25">
      <c r="A27" s="428" t="s">
        <v>44</v>
      </c>
      <c r="B27" s="436">
        <v>532</v>
      </c>
      <c r="C27" s="430">
        <v>488</v>
      </c>
      <c r="D27" s="431">
        <f t="shared" si="2"/>
        <v>91.729323308270679</v>
      </c>
      <c r="E27" s="430">
        <v>44</v>
      </c>
      <c r="F27" s="431">
        <f t="shared" si="3"/>
        <v>8.2706766917293226</v>
      </c>
    </row>
    <row r="28" spans="1:6" x14ac:dyDescent="0.25">
      <c r="A28" s="428" t="s">
        <v>45</v>
      </c>
      <c r="B28" s="436">
        <v>347</v>
      </c>
      <c r="C28" s="430">
        <v>334</v>
      </c>
      <c r="D28" s="431">
        <f t="shared" si="2"/>
        <v>96.253602305475511</v>
      </c>
      <c r="E28" s="430">
        <v>13</v>
      </c>
      <c r="F28" s="431">
        <f t="shared" si="3"/>
        <v>3.7463976945244957</v>
      </c>
    </row>
    <row r="29" spans="1:6" x14ac:dyDescent="0.25">
      <c r="A29" s="428" t="s">
        <v>46</v>
      </c>
      <c r="B29" s="436">
        <v>818</v>
      </c>
      <c r="C29" s="430">
        <v>776</v>
      </c>
      <c r="D29" s="431">
        <f t="shared" si="2"/>
        <v>94.865525672371632</v>
      </c>
      <c r="E29" s="430">
        <v>42</v>
      </c>
      <c r="F29" s="431">
        <f t="shared" si="3"/>
        <v>5.1344743276283618</v>
      </c>
    </row>
    <row r="30" spans="1:6" x14ac:dyDescent="0.25">
      <c r="A30" s="428" t="s">
        <v>47</v>
      </c>
      <c r="B30" s="436">
        <v>933</v>
      </c>
      <c r="C30" s="430">
        <v>922</v>
      </c>
      <c r="D30" s="431">
        <f t="shared" ref="D30:D42" si="4">C30*100/B30</f>
        <v>98.821007502679535</v>
      </c>
      <c r="E30" s="430">
        <v>11</v>
      </c>
      <c r="F30" s="431">
        <f t="shared" ref="F30:F42" si="5">E30*100/B30</f>
        <v>1.1789924973204715</v>
      </c>
    </row>
    <row r="31" spans="1:6" x14ac:dyDescent="0.25">
      <c r="A31" s="428" t="s">
        <v>48</v>
      </c>
      <c r="B31" s="436">
        <v>2878</v>
      </c>
      <c r="C31" s="430">
        <v>2754</v>
      </c>
      <c r="D31" s="431">
        <f t="shared" si="4"/>
        <v>95.691452397498267</v>
      </c>
      <c r="E31" s="430">
        <v>124</v>
      </c>
      <c r="F31" s="431">
        <f t="shared" si="5"/>
        <v>4.3085476025017373</v>
      </c>
    </row>
    <row r="32" spans="1:6" x14ac:dyDescent="0.25">
      <c r="A32" s="428" t="s">
        <v>49</v>
      </c>
      <c r="B32" s="436">
        <v>461</v>
      </c>
      <c r="C32" s="430">
        <v>450</v>
      </c>
      <c r="D32" s="431">
        <f t="shared" si="4"/>
        <v>97.613882863340564</v>
      </c>
      <c r="E32" s="430">
        <v>11</v>
      </c>
      <c r="F32" s="431">
        <f t="shared" si="5"/>
        <v>2.3861171366594358</v>
      </c>
    </row>
    <row r="33" spans="1:6" x14ac:dyDescent="0.25">
      <c r="A33" s="428" t="s">
        <v>50</v>
      </c>
      <c r="B33" s="436">
        <v>536</v>
      </c>
      <c r="C33" s="430">
        <v>517</v>
      </c>
      <c r="D33" s="431">
        <f t="shared" si="4"/>
        <v>96.455223880597018</v>
      </c>
      <c r="E33" s="430">
        <v>19</v>
      </c>
      <c r="F33" s="431">
        <f t="shared" si="5"/>
        <v>3.544776119402985</v>
      </c>
    </row>
    <row r="34" spans="1:6" x14ac:dyDescent="0.25">
      <c r="A34" s="428" t="s">
        <v>51</v>
      </c>
      <c r="B34" s="436">
        <v>512</v>
      </c>
      <c r="C34" s="430">
        <v>481</v>
      </c>
      <c r="D34" s="431">
        <f t="shared" si="4"/>
        <v>93.9453125</v>
      </c>
      <c r="E34" s="430">
        <v>31</v>
      </c>
      <c r="F34" s="431">
        <f t="shared" si="5"/>
        <v>6.0546875</v>
      </c>
    </row>
    <row r="35" spans="1:6" x14ac:dyDescent="0.25">
      <c r="A35" s="428" t="s">
        <v>52</v>
      </c>
      <c r="B35" s="436">
        <v>633</v>
      </c>
      <c r="C35" s="430">
        <v>587</v>
      </c>
      <c r="D35" s="431">
        <f t="shared" si="4"/>
        <v>92.733017377567137</v>
      </c>
      <c r="E35" s="430">
        <v>46</v>
      </c>
      <c r="F35" s="431">
        <f t="shared" si="5"/>
        <v>7.2669826224328595</v>
      </c>
    </row>
    <row r="36" spans="1:6" x14ac:dyDescent="0.25">
      <c r="A36" s="428" t="s">
        <v>53</v>
      </c>
      <c r="B36" s="436">
        <v>788</v>
      </c>
      <c r="C36" s="430">
        <v>735</v>
      </c>
      <c r="D36" s="431">
        <f t="shared" si="4"/>
        <v>93.274111675126903</v>
      </c>
      <c r="E36" s="430">
        <v>53</v>
      </c>
      <c r="F36" s="431">
        <f t="shared" si="5"/>
        <v>6.7258883248730967</v>
      </c>
    </row>
    <row r="37" spans="1:6" x14ac:dyDescent="0.25">
      <c r="A37" s="428" t="s">
        <v>54</v>
      </c>
      <c r="B37" s="436">
        <v>748</v>
      </c>
      <c r="C37" s="430">
        <v>726</v>
      </c>
      <c r="D37" s="431">
        <f t="shared" si="4"/>
        <v>97.058823529411768</v>
      </c>
      <c r="E37" s="430">
        <v>22</v>
      </c>
      <c r="F37" s="431">
        <f t="shared" si="5"/>
        <v>2.9411764705882355</v>
      </c>
    </row>
    <row r="38" spans="1:6" x14ac:dyDescent="0.25">
      <c r="A38" s="428" t="s">
        <v>55</v>
      </c>
      <c r="B38" s="436">
        <v>436</v>
      </c>
      <c r="C38" s="430">
        <v>414</v>
      </c>
      <c r="D38" s="431">
        <f t="shared" si="4"/>
        <v>94.954128440366972</v>
      </c>
      <c r="E38" s="430">
        <v>22</v>
      </c>
      <c r="F38" s="431">
        <f t="shared" si="5"/>
        <v>5.0458715596330279</v>
      </c>
    </row>
    <row r="39" spans="1:6" x14ac:dyDescent="0.25">
      <c r="A39" s="428" t="s">
        <v>56</v>
      </c>
      <c r="B39" s="436">
        <v>491</v>
      </c>
      <c r="C39" s="430">
        <v>473</v>
      </c>
      <c r="D39" s="431">
        <f t="shared" si="4"/>
        <v>96.334012219959263</v>
      </c>
      <c r="E39" s="430">
        <v>18</v>
      </c>
      <c r="F39" s="431">
        <f t="shared" si="5"/>
        <v>3.6659877800407332</v>
      </c>
    </row>
    <row r="40" spans="1:6" x14ac:dyDescent="0.25">
      <c r="A40" s="428" t="s">
        <v>57</v>
      </c>
      <c r="B40" s="436">
        <v>1970</v>
      </c>
      <c r="C40" s="430">
        <v>1871</v>
      </c>
      <c r="D40" s="431">
        <f t="shared" si="4"/>
        <v>94.974619289340097</v>
      </c>
      <c r="E40" s="430">
        <v>99</v>
      </c>
      <c r="F40" s="431">
        <f t="shared" si="5"/>
        <v>5.0253807106598982</v>
      </c>
    </row>
    <row r="41" spans="1:6" x14ac:dyDescent="0.25">
      <c r="A41" s="428" t="s">
        <v>58</v>
      </c>
      <c r="B41" s="436">
        <v>338</v>
      </c>
      <c r="C41" s="430">
        <v>315</v>
      </c>
      <c r="D41" s="431">
        <f t="shared" si="4"/>
        <v>93.195266272189343</v>
      </c>
      <c r="E41" s="430">
        <v>23</v>
      </c>
      <c r="F41" s="431">
        <f t="shared" si="5"/>
        <v>6.8047337278106506</v>
      </c>
    </row>
    <row r="42" spans="1:6" x14ac:dyDescent="0.25">
      <c r="A42" s="428" t="s">
        <v>59</v>
      </c>
      <c r="B42" s="436">
        <v>551</v>
      </c>
      <c r="C42" s="430">
        <v>531</v>
      </c>
      <c r="D42" s="431">
        <f t="shared" si="4"/>
        <v>96.370235934664251</v>
      </c>
      <c r="E42" s="430">
        <v>20</v>
      </c>
      <c r="F42" s="431">
        <f t="shared" si="5"/>
        <v>3.629764065335753</v>
      </c>
    </row>
    <row r="43" spans="1:6" x14ac:dyDescent="0.25">
      <c r="A43" s="428" t="s">
        <v>60</v>
      </c>
      <c r="B43" s="436">
        <v>577</v>
      </c>
      <c r="C43" s="430">
        <v>550</v>
      </c>
      <c r="D43" s="431">
        <f t="shared" ref="D43:D54" si="6">C43*100/B43</f>
        <v>95.320623916811087</v>
      </c>
      <c r="E43" s="430">
        <v>27</v>
      </c>
      <c r="F43" s="431">
        <f t="shared" ref="F43:F55" si="7">E43*100/B43</f>
        <v>4.6793760831889077</v>
      </c>
    </row>
    <row r="44" spans="1:6" x14ac:dyDescent="0.25">
      <c r="A44" s="428" t="s">
        <v>61</v>
      </c>
      <c r="B44" s="436">
        <v>645</v>
      </c>
      <c r="C44" s="430">
        <v>603</v>
      </c>
      <c r="D44" s="431">
        <f t="shared" si="6"/>
        <v>93.488372093023258</v>
      </c>
      <c r="E44" s="430">
        <v>42</v>
      </c>
      <c r="F44" s="431">
        <f t="shared" si="7"/>
        <v>6.5116279069767442</v>
      </c>
    </row>
    <row r="45" spans="1:6" x14ac:dyDescent="0.25">
      <c r="A45" s="428" t="s">
        <v>62</v>
      </c>
      <c r="B45" s="436">
        <v>549</v>
      </c>
      <c r="C45" s="430">
        <v>521</v>
      </c>
      <c r="D45" s="431">
        <f t="shared" si="6"/>
        <v>94.899817850637518</v>
      </c>
      <c r="E45" s="430">
        <v>28</v>
      </c>
      <c r="F45" s="431">
        <f t="shared" si="7"/>
        <v>5.1001821493624773</v>
      </c>
    </row>
    <row r="46" spans="1:6" x14ac:dyDescent="0.25">
      <c r="A46" s="428" t="s">
        <v>63</v>
      </c>
      <c r="B46" s="436">
        <v>443</v>
      </c>
      <c r="C46" s="430">
        <v>421</v>
      </c>
      <c r="D46" s="431">
        <f t="shared" si="6"/>
        <v>95.033860045146724</v>
      </c>
      <c r="E46" s="430">
        <v>22</v>
      </c>
      <c r="F46" s="431">
        <f t="shared" si="7"/>
        <v>4.966139954853273</v>
      </c>
    </row>
    <row r="47" spans="1:6" x14ac:dyDescent="0.25">
      <c r="A47" s="428" t="s">
        <v>64</v>
      </c>
      <c r="B47" s="436">
        <v>1506</v>
      </c>
      <c r="C47" s="430">
        <v>1421</v>
      </c>
      <c r="D47" s="431">
        <f t="shared" si="6"/>
        <v>94.355909694555109</v>
      </c>
      <c r="E47" s="430">
        <v>85</v>
      </c>
      <c r="F47" s="431">
        <f t="shared" si="7"/>
        <v>5.6440903054448874</v>
      </c>
    </row>
    <row r="48" spans="1:6" x14ac:dyDescent="0.25">
      <c r="A48" s="428" t="s">
        <v>65</v>
      </c>
      <c r="B48" s="436">
        <v>537</v>
      </c>
      <c r="C48" s="430">
        <v>515</v>
      </c>
      <c r="D48" s="431">
        <f t="shared" si="6"/>
        <v>95.903165735567967</v>
      </c>
      <c r="E48" s="430">
        <v>22</v>
      </c>
      <c r="F48" s="431">
        <f t="shared" si="7"/>
        <v>4.0968342644320295</v>
      </c>
    </row>
    <row r="49" spans="1:6" x14ac:dyDescent="0.25">
      <c r="A49" s="428" t="s">
        <v>66</v>
      </c>
      <c r="B49" s="436">
        <v>4194</v>
      </c>
      <c r="C49" s="430">
        <v>3940</v>
      </c>
      <c r="D49" s="431">
        <f t="shared" si="6"/>
        <v>93.943729136862189</v>
      </c>
      <c r="E49" s="430">
        <v>254</v>
      </c>
      <c r="F49" s="431">
        <f t="shared" si="7"/>
        <v>6.0562708631378159</v>
      </c>
    </row>
    <row r="50" spans="1:6" x14ac:dyDescent="0.25">
      <c r="A50" s="428" t="s">
        <v>67</v>
      </c>
      <c r="B50" s="436">
        <v>4626</v>
      </c>
      <c r="C50" s="430">
        <v>4452</v>
      </c>
      <c r="D50" s="431">
        <f t="shared" si="6"/>
        <v>96.238651102464331</v>
      </c>
      <c r="E50" s="430">
        <v>174</v>
      </c>
      <c r="F50" s="431">
        <f t="shared" si="7"/>
        <v>3.7613488975356679</v>
      </c>
    </row>
    <row r="51" spans="1:6" x14ac:dyDescent="0.25">
      <c r="A51" s="428" t="s">
        <v>68</v>
      </c>
      <c r="B51" s="436">
        <v>2383</v>
      </c>
      <c r="C51" s="430">
        <v>2197</v>
      </c>
      <c r="D51" s="431">
        <f t="shared" si="6"/>
        <v>92.194712547209406</v>
      </c>
      <c r="E51" s="430">
        <v>186</v>
      </c>
      <c r="F51" s="431">
        <f t="shared" si="7"/>
        <v>7.8052874527906004</v>
      </c>
    </row>
    <row r="52" spans="1:6" x14ac:dyDescent="0.25">
      <c r="A52" s="428" t="s">
        <v>69</v>
      </c>
      <c r="B52" s="436">
        <v>202</v>
      </c>
      <c r="C52" s="430">
        <v>190</v>
      </c>
      <c r="D52" s="431">
        <f t="shared" si="6"/>
        <v>94.059405940594061</v>
      </c>
      <c r="E52" s="430">
        <v>12</v>
      </c>
      <c r="F52" s="431">
        <f t="shared" si="7"/>
        <v>5.9405940594059405</v>
      </c>
    </row>
    <row r="53" spans="1:6" x14ac:dyDescent="0.25">
      <c r="A53" s="428" t="s">
        <v>70</v>
      </c>
      <c r="B53" s="436">
        <v>766</v>
      </c>
      <c r="C53" s="430">
        <v>704</v>
      </c>
      <c r="D53" s="431">
        <f t="shared" si="6"/>
        <v>91.906005221932119</v>
      </c>
      <c r="E53" s="430">
        <v>62</v>
      </c>
      <c r="F53" s="431">
        <f t="shared" si="7"/>
        <v>8.0939947780678843</v>
      </c>
    </row>
    <row r="54" spans="1:6" x14ac:dyDescent="0.25">
      <c r="A54" s="428" t="s">
        <v>71</v>
      </c>
      <c r="B54" s="436">
        <v>510</v>
      </c>
      <c r="C54" s="430">
        <v>495</v>
      </c>
      <c r="D54" s="431">
        <f t="shared" si="6"/>
        <v>97.058823529411768</v>
      </c>
      <c r="E54" s="430">
        <v>15</v>
      </c>
      <c r="F54" s="431">
        <f t="shared" si="7"/>
        <v>2.9411764705882355</v>
      </c>
    </row>
    <row r="55" spans="1:6" x14ac:dyDescent="0.25">
      <c r="A55" s="428" t="s">
        <v>72</v>
      </c>
      <c r="B55" s="436">
        <v>1410</v>
      </c>
      <c r="C55" s="430">
        <v>1316</v>
      </c>
      <c r="D55" s="431">
        <f>C55*100/B55</f>
        <v>93.333333333333329</v>
      </c>
      <c r="E55" s="430">
        <v>94</v>
      </c>
      <c r="F55" s="431">
        <f t="shared" si="7"/>
        <v>6.666666666666667</v>
      </c>
    </row>
    <row r="56" spans="1:6" x14ac:dyDescent="0.25">
      <c r="A56" s="428" t="s">
        <v>73</v>
      </c>
      <c r="B56" s="436">
        <v>479</v>
      </c>
      <c r="C56" s="430">
        <v>464</v>
      </c>
      <c r="D56" s="431">
        <f t="shared" ref="D56:D57" si="8">C56*100/B56</f>
        <v>96.868475991649262</v>
      </c>
      <c r="E56" s="430">
        <v>15</v>
      </c>
      <c r="F56" s="431">
        <f t="shared" ref="F56:F57" si="9">E56*100/B56</f>
        <v>3.1315240083507305</v>
      </c>
    </row>
    <row r="57" spans="1:6" x14ac:dyDescent="0.25">
      <c r="A57" s="428" t="s">
        <v>74</v>
      </c>
      <c r="B57" s="436">
        <v>1097</v>
      </c>
      <c r="C57" s="430">
        <v>1052</v>
      </c>
      <c r="D57" s="431">
        <f t="shared" si="8"/>
        <v>95.897903372835003</v>
      </c>
      <c r="E57" s="430">
        <v>45</v>
      </c>
      <c r="F57" s="431">
        <f t="shared" si="9"/>
        <v>4.102096627164995</v>
      </c>
    </row>
    <row r="58" spans="1:6" x14ac:dyDescent="0.25">
      <c r="C58" s="437"/>
      <c r="D58" s="438"/>
      <c r="E58" s="437"/>
      <c r="F58" s="438"/>
    </row>
    <row r="60" spans="1:6" ht="33.75" customHeight="1" x14ac:dyDescent="0.25">
      <c r="A60" s="549" t="s">
        <v>85</v>
      </c>
      <c r="B60" s="549" t="s">
        <v>1</v>
      </c>
      <c r="C60" s="660" t="s">
        <v>105</v>
      </c>
      <c r="D60" s="661"/>
      <c r="E60" s="661"/>
      <c r="F60" s="662"/>
    </row>
    <row r="61" spans="1:6" ht="25.5" customHeight="1" x14ac:dyDescent="0.25">
      <c r="A61" s="549"/>
      <c r="B61" s="549"/>
      <c r="C61" s="430" t="s">
        <v>102</v>
      </c>
      <c r="D61" s="431" t="s">
        <v>83</v>
      </c>
      <c r="E61" s="430" t="s">
        <v>103</v>
      </c>
      <c r="F61" s="431" t="s">
        <v>83</v>
      </c>
    </row>
    <row r="62" spans="1:6" x14ac:dyDescent="0.25">
      <c r="A62" s="449" t="s">
        <v>75</v>
      </c>
      <c r="B62" s="43">
        <v>305</v>
      </c>
      <c r="C62" s="430">
        <v>290</v>
      </c>
      <c r="D62" s="431">
        <v>95.081967213114794</v>
      </c>
      <c r="E62" s="430">
        <v>15</v>
      </c>
      <c r="F62" s="431">
        <v>4.918032786885246</v>
      </c>
    </row>
    <row r="63" spans="1:6" x14ac:dyDescent="0.25">
      <c r="A63" s="447" t="s">
        <v>76</v>
      </c>
      <c r="B63" s="43">
        <v>1205</v>
      </c>
      <c r="C63" s="430">
        <v>1132</v>
      </c>
      <c r="D63" s="431">
        <v>93.941908713692939</v>
      </c>
      <c r="E63" s="430">
        <v>73</v>
      </c>
      <c r="F63" s="431">
        <v>6.0580912863070537</v>
      </c>
    </row>
    <row r="64" spans="1:6" x14ac:dyDescent="0.25">
      <c r="A64" s="447" t="s">
        <v>77</v>
      </c>
      <c r="B64" s="43">
        <v>305</v>
      </c>
      <c r="C64" s="430">
        <v>297</v>
      </c>
      <c r="D64" s="431">
        <v>97.377049180327873</v>
      </c>
      <c r="E64" s="430">
        <v>8</v>
      </c>
      <c r="F64" s="431">
        <v>2.622950819672131</v>
      </c>
    </row>
    <row r="65" spans="1:7" x14ac:dyDescent="0.25">
      <c r="A65" s="447" t="s">
        <v>78</v>
      </c>
      <c r="B65" s="43">
        <v>8052</v>
      </c>
      <c r="C65" s="430">
        <v>7688</v>
      </c>
      <c r="D65" s="431">
        <v>95.479384003974204</v>
      </c>
      <c r="E65" s="430">
        <v>364</v>
      </c>
      <c r="F65" s="431">
        <v>4.5206159960258319</v>
      </c>
    </row>
    <row r="66" spans="1:7" x14ac:dyDescent="0.25">
      <c r="A66" s="447" t="s">
        <v>79</v>
      </c>
      <c r="B66" s="43">
        <v>3122</v>
      </c>
      <c r="C66" s="430">
        <v>2938</v>
      </c>
      <c r="D66" s="431">
        <v>94.106342088404872</v>
      </c>
      <c r="E66" s="430">
        <v>184</v>
      </c>
      <c r="F66" s="431">
        <v>5.8936579115951311</v>
      </c>
    </row>
    <row r="67" spans="1:7" x14ac:dyDescent="0.25">
      <c r="A67" s="447" t="s">
        <v>80</v>
      </c>
      <c r="B67" s="43">
        <v>4707</v>
      </c>
      <c r="C67" s="430">
        <v>4620</v>
      </c>
      <c r="D67" s="431">
        <v>98.151688973868701</v>
      </c>
      <c r="E67" s="430">
        <v>87</v>
      </c>
      <c r="F67" s="431">
        <v>1.8483110261312938</v>
      </c>
    </row>
    <row r="68" spans="1:7" x14ac:dyDescent="0.25">
      <c r="A68" s="447" t="s">
        <v>81</v>
      </c>
      <c r="B68" s="43">
        <v>2051</v>
      </c>
      <c r="C68" s="430">
        <v>2010</v>
      </c>
      <c r="D68" s="431">
        <v>98.000975134080932</v>
      </c>
      <c r="E68" s="430">
        <v>41</v>
      </c>
      <c r="F68" s="431">
        <v>1.9990248659190639</v>
      </c>
    </row>
    <row r="69" spans="1:7" x14ac:dyDescent="0.25">
      <c r="A69" s="447" t="s">
        <v>82</v>
      </c>
      <c r="B69" s="43">
        <v>5516</v>
      </c>
      <c r="C69" s="430">
        <v>5166</v>
      </c>
      <c r="D69" s="431">
        <v>93.654822335025386</v>
      </c>
      <c r="E69" s="430">
        <v>350</v>
      </c>
      <c r="F69" s="431">
        <v>6.345177664974619</v>
      </c>
    </row>
    <row r="70" spans="1:7" x14ac:dyDescent="0.25">
      <c r="A70" s="447" t="s">
        <v>94</v>
      </c>
      <c r="B70" s="43">
        <v>2418</v>
      </c>
      <c r="C70" s="430">
        <v>2259</v>
      </c>
      <c r="D70" s="431">
        <v>93.424317617866009</v>
      </c>
      <c r="E70" s="430">
        <v>159</v>
      </c>
      <c r="F70" s="431">
        <v>6.5756823821339951</v>
      </c>
    </row>
    <row r="71" spans="1:7" x14ac:dyDescent="0.25">
      <c r="A71" s="447" t="s">
        <v>95</v>
      </c>
      <c r="B71" s="43">
        <v>6516</v>
      </c>
      <c r="C71" s="430">
        <v>6187</v>
      </c>
      <c r="D71" s="431">
        <v>94.950890116635975</v>
      </c>
      <c r="E71" s="430">
        <v>329</v>
      </c>
      <c r="F71" s="431">
        <v>5.0491098833640269</v>
      </c>
    </row>
    <row r="72" spans="1:7" x14ac:dyDescent="0.25">
      <c r="A72" s="447" t="s">
        <v>96</v>
      </c>
      <c r="B72" s="43">
        <v>2761</v>
      </c>
      <c r="C72" s="430">
        <v>2684</v>
      </c>
      <c r="D72" s="431">
        <v>97.211155378486055</v>
      </c>
      <c r="E72" s="430">
        <v>77</v>
      </c>
      <c r="F72" s="431">
        <v>2.7888446215139444</v>
      </c>
    </row>
    <row r="73" spans="1:7" x14ac:dyDescent="0.25">
      <c r="A73" s="447" t="s">
        <v>97</v>
      </c>
      <c r="B73" s="43">
        <v>1522</v>
      </c>
      <c r="C73" s="430">
        <v>1385</v>
      </c>
      <c r="D73" s="431">
        <v>90.998685939553226</v>
      </c>
      <c r="E73" s="430">
        <v>137</v>
      </c>
      <c r="F73" s="431">
        <v>9.0013140604467807</v>
      </c>
    </row>
    <row r="74" spans="1:7" x14ac:dyDescent="0.25">
      <c r="A74" s="447" t="s">
        <v>98</v>
      </c>
      <c r="B74" s="43">
        <v>2418</v>
      </c>
      <c r="C74" s="430">
        <v>2282</v>
      </c>
      <c r="D74" s="431">
        <v>94.375516956162116</v>
      </c>
      <c r="E74" s="430">
        <v>136</v>
      </c>
      <c r="F74" s="431">
        <v>5.6244830438378823</v>
      </c>
    </row>
    <row r="75" spans="1:7" ht="15.75" customHeight="1" x14ac:dyDescent="0.25">
      <c r="A75" s="448" t="s">
        <v>99</v>
      </c>
      <c r="B75" s="43">
        <v>1619</v>
      </c>
      <c r="C75" s="430">
        <v>1563</v>
      </c>
      <c r="D75" s="431">
        <v>96.541074737492281</v>
      </c>
      <c r="E75" s="430">
        <v>56</v>
      </c>
      <c r="F75" s="431">
        <v>3.4589252625077207</v>
      </c>
    </row>
    <row r="76" spans="1:7" x14ac:dyDescent="0.25">
      <c r="A76" s="447" t="s">
        <v>100</v>
      </c>
      <c r="B76" s="43">
        <v>7022</v>
      </c>
      <c r="C76" s="476">
        <v>6912</v>
      </c>
      <c r="D76" s="431">
        <v>98.433494730845908</v>
      </c>
      <c r="E76" s="476">
        <v>110</v>
      </c>
      <c r="F76" s="431">
        <v>1.5665052691540871</v>
      </c>
    </row>
    <row r="77" spans="1:7" x14ac:dyDescent="0.25">
      <c r="C77" s="461"/>
      <c r="D77" s="462"/>
      <c r="E77" s="461"/>
      <c r="F77" s="462"/>
      <c r="G77" s="461"/>
    </row>
    <row r="78" spans="1:7" x14ac:dyDescent="0.25">
      <c r="C78" s="461"/>
      <c r="D78" s="462"/>
      <c r="E78" s="461"/>
      <c r="F78" s="462"/>
      <c r="G78" s="461"/>
    </row>
    <row r="79" spans="1:7" x14ac:dyDescent="0.25">
      <c r="C79" s="461"/>
      <c r="D79" s="462"/>
      <c r="E79" s="461"/>
      <c r="F79" s="462"/>
      <c r="G79" s="461"/>
    </row>
    <row r="80" spans="1:7" x14ac:dyDescent="0.25">
      <c r="C80" s="461"/>
      <c r="D80" s="462"/>
      <c r="E80" s="461"/>
      <c r="F80" s="462"/>
      <c r="G80" s="461"/>
    </row>
    <row r="81" spans="3:7" x14ac:dyDescent="0.25">
      <c r="C81" s="461"/>
      <c r="D81" s="461"/>
      <c r="E81" s="461"/>
      <c r="F81" s="461"/>
      <c r="G81" s="461"/>
    </row>
    <row r="82" spans="3:7" x14ac:dyDescent="0.25">
      <c r="C82" s="461"/>
      <c r="D82" s="462"/>
      <c r="E82" s="461"/>
      <c r="F82" s="462"/>
      <c r="G82" s="461"/>
    </row>
    <row r="83" spans="3:7" x14ac:dyDescent="0.25">
      <c r="C83" s="461"/>
      <c r="D83" s="462"/>
      <c r="E83" s="461"/>
      <c r="F83" s="462"/>
      <c r="G83" s="461"/>
    </row>
    <row r="84" spans="3:7" x14ac:dyDescent="0.25">
      <c r="C84" s="461"/>
      <c r="D84" s="462"/>
      <c r="E84" s="461"/>
      <c r="F84" s="462"/>
      <c r="G84" s="461"/>
    </row>
    <row r="85" spans="3:7" x14ac:dyDescent="0.25">
      <c r="C85" s="461"/>
      <c r="D85" s="462"/>
      <c r="E85" s="461"/>
      <c r="F85" s="462"/>
      <c r="G85" s="461"/>
    </row>
    <row r="86" spans="3:7" x14ac:dyDescent="0.25">
      <c r="C86" s="461"/>
      <c r="D86" s="462"/>
      <c r="E86" s="461"/>
      <c r="F86" s="462"/>
      <c r="G86" s="461"/>
    </row>
    <row r="87" spans="3:7" x14ac:dyDescent="0.25">
      <c r="C87" s="461"/>
      <c r="D87" s="462"/>
      <c r="E87" s="461"/>
      <c r="F87" s="462"/>
      <c r="G87" s="461"/>
    </row>
    <row r="88" spans="3:7" x14ac:dyDescent="0.25">
      <c r="C88" s="461"/>
      <c r="D88" s="462"/>
      <c r="E88" s="461"/>
      <c r="F88" s="462"/>
      <c r="G88" s="461"/>
    </row>
    <row r="89" spans="3:7" x14ac:dyDescent="0.25">
      <c r="C89" s="461"/>
      <c r="D89" s="462"/>
      <c r="E89" s="461"/>
      <c r="F89" s="462"/>
      <c r="G89" s="461"/>
    </row>
    <row r="90" spans="3:7" x14ac:dyDescent="0.25">
      <c r="C90" s="461"/>
      <c r="D90" s="462"/>
      <c r="E90" s="461"/>
      <c r="F90" s="462"/>
      <c r="G90" s="461"/>
    </row>
    <row r="91" spans="3:7" x14ac:dyDescent="0.25">
      <c r="C91" s="461"/>
      <c r="D91" s="462"/>
      <c r="E91" s="461"/>
      <c r="F91" s="462"/>
      <c r="G91" s="461"/>
    </row>
    <row r="92" spans="3:7" x14ac:dyDescent="0.25">
      <c r="C92" s="461"/>
      <c r="D92" s="462"/>
      <c r="E92" s="461"/>
      <c r="F92" s="462"/>
      <c r="G92" s="461"/>
    </row>
    <row r="93" spans="3:7" x14ac:dyDescent="0.25">
      <c r="C93" s="461"/>
      <c r="D93" s="462"/>
      <c r="E93" s="461"/>
      <c r="F93" s="462"/>
      <c r="G93" s="461"/>
    </row>
    <row r="94" spans="3:7" x14ac:dyDescent="0.25">
      <c r="C94" s="461"/>
      <c r="D94" s="462"/>
      <c r="E94" s="461"/>
      <c r="F94" s="462"/>
      <c r="G94" s="461"/>
    </row>
    <row r="95" spans="3:7" x14ac:dyDescent="0.25">
      <c r="C95" s="461"/>
      <c r="D95" s="462"/>
      <c r="E95" s="461"/>
      <c r="F95" s="462"/>
      <c r="G95" s="461"/>
    </row>
    <row r="96" spans="3:7" x14ac:dyDescent="0.25">
      <c r="C96" s="461"/>
      <c r="D96" s="462"/>
      <c r="E96" s="461"/>
      <c r="F96" s="462"/>
      <c r="G96" s="461"/>
    </row>
    <row r="97" spans="3:7" x14ac:dyDescent="0.25">
      <c r="C97" s="461"/>
      <c r="D97" s="462"/>
      <c r="E97" s="461"/>
      <c r="F97" s="462"/>
      <c r="G97" s="461"/>
    </row>
    <row r="98" spans="3:7" x14ac:dyDescent="0.25">
      <c r="C98" s="461"/>
      <c r="D98" s="462"/>
      <c r="E98" s="461"/>
      <c r="F98" s="462"/>
      <c r="G98" s="461"/>
    </row>
    <row r="99" spans="3:7" x14ac:dyDescent="0.25">
      <c r="C99" s="461"/>
      <c r="D99" s="462"/>
      <c r="E99" s="461"/>
      <c r="F99" s="462"/>
      <c r="G99" s="461"/>
    </row>
    <row r="100" spans="3:7" x14ac:dyDescent="0.25">
      <c r="C100" s="461"/>
      <c r="D100" s="462"/>
      <c r="E100" s="461"/>
      <c r="F100" s="462"/>
      <c r="G100" s="461"/>
    </row>
    <row r="101" spans="3:7" x14ac:dyDescent="0.25">
      <c r="C101" s="461"/>
      <c r="D101" s="462"/>
      <c r="E101" s="461"/>
      <c r="F101" s="462"/>
      <c r="G101" s="461"/>
    </row>
    <row r="102" spans="3:7" x14ac:dyDescent="0.25">
      <c r="C102" s="461"/>
      <c r="D102" s="462"/>
      <c r="E102" s="461"/>
      <c r="F102" s="462"/>
      <c r="G102" s="461"/>
    </row>
    <row r="103" spans="3:7" x14ac:dyDescent="0.25">
      <c r="C103" s="461"/>
      <c r="D103" s="462"/>
      <c r="E103" s="461"/>
      <c r="F103" s="462"/>
      <c r="G103" s="461"/>
    </row>
    <row r="104" spans="3:7" x14ac:dyDescent="0.25">
      <c r="C104" s="461"/>
      <c r="D104" s="462"/>
      <c r="E104" s="461"/>
      <c r="F104" s="462"/>
      <c r="G104" s="461"/>
    </row>
    <row r="105" spans="3:7" x14ac:dyDescent="0.25">
      <c r="C105" s="461"/>
      <c r="D105" s="462"/>
      <c r="E105" s="461"/>
      <c r="F105" s="462"/>
      <c r="G105" s="461"/>
    </row>
    <row r="106" spans="3:7" x14ac:dyDescent="0.25">
      <c r="C106" s="461"/>
      <c r="D106" s="462"/>
      <c r="E106" s="461"/>
      <c r="F106" s="462"/>
      <c r="G106" s="461"/>
    </row>
    <row r="107" spans="3:7" x14ac:dyDescent="0.25">
      <c r="C107" s="461"/>
      <c r="D107" s="462"/>
      <c r="E107" s="461"/>
      <c r="F107" s="462"/>
      <c r="G107" s="461"/>
    </row>
    <row r="108" spans="3:7" x14ac:dyDescent="0.25">
      <c r="C108" s="461"/>
      <c r="D108" s="462"/>
      <c r="E108" s="461"/>
      <c r="F108" s="462"/>
      <c r="G108" s="461"/>
    </row>
    <row r="109" spans="3:7" x14ac:dyDescent="0.25">
      <c r="C109" s="461"/>
      <c r="D109" s="462"/>
      <c r="E109" s="461"/>
      <c r="F109" s="462"/>
      <c r="G109" s="461"/>
    </row>
    <row r="110" spans="3:7" x14ac:dyDescent="0.25">
      <c r="C110" s="461"/>
      <c r="D110" s="462"/>
      <c r="E110" s="461"/>
      <c r="F110" s="462"/>
      <c r="G110" s="461"/>
    </row>
    <row r="111" spans="3:7" x14ac:dyDescent="0.25">
      <c r="C111" s="461"/>
      <c r="D111" s="462"/>
      <c r="E111" s="461"/>
      <c r="F111" s="462"/>
      <c r="G111" s="461"/>
    </row>
    <row r="112" spans="3:7" x14ac:dyDescent="0.25">
      <c r="C112" s="461"/>
      <c r="D112" s="462"/>
      <c r="E112" s="461"/>
      <c r="F112" s="462"/>
      <c r="G112" s="461"/>
    </row>
    <row r="113" spans="3:7" x14ac:dyDescent="0.25">
      <c r="C113" s="461"/>
      <c r="D113" s="462"/>
      <c r="E113" s="461"/>
      <c r="F113" s="462"/>
      <c r="G113" s="461"/>
    </row>
    <row r="114" spans="3:7" x14ac:dyDescent="0.25">
      <c r="C114" s="461"/>
      <c r="D114" s="462"/>
      <c r="E114" s="461"/>
      <c r="F114" s="462"/>
      <c r="G114" s="461"/>
    </row>
    <row r="115" spans="3:7" x14ac:dyDescent="0.25">
      <c r="C115" s="461"/>
      <c r="D115" s="462"/>
      <c r="E115" s="461"/>
      <c r="F115" s="462"/>
      <c r="G115" s="461"/>
    </row>
    <row r="116" spans="3:7" x14ac:dyDescent="0.25">
      <c r="C116" s="461"/>
      <c r="D116" s="462"/>
      <c r="E116" s="461"/>
      <c r="F116" s="462"/>
      <c r="G116" s="461"/>
    </row>
    <row r="117" spans="3:7" x14ac:dyDescent="0.25">
      <c r="C117" s="461"/>
      <c r="D117" s="462"/>
      <c r="E117" s="461"/>
      <c r="F117" s="462"/>
      <c r="G117" s="461"/>
    </row>
    <row r="118" spans="3:7" x14ac:dyDescent="0.25">
      <c r="C118" s="461"/>
      <c r="D118" s="462"/>
      <c r="E118" s="461"/>
      <c r="F118" s="462"/>
      <c r="G118" s="461"/>
    </row>
    <row r="119" spans="3:7" x14ac:dyDescent="0.25">
      <c r="C119" s="461"/>
      <c r="D119" s="462"/>
      <c r="E119" s="461"/>
      <c r="F119" s="462"/>
      <c r="G119" s="461"/>
    </row>
    <row r="120" spans="3:7" x14ac:dyDescent="0.25">
      <c r="C120" s="461"/>
      <c r="D120" s="462"/>
      <c r="E120" s="461"/>
      <c r="F120" s="462"/>
      <c r="G120" s="461"/>
    </row>
    <row r="121" spans="3:7" x14ac:dyDescent="0.25">
      <c r="C121" s="461"/>
      <c r="D121" s="462"/>
      <c r="E121" s="461"/>
      <c r="F121" s="462"/>
      <c r="G121" s="461"/>
    </row>
    <row r="122" spans="3:7" x14ac:dyDescent="0.25">
      <c r="C122" s="461"/>
      <c r="D122" s="462"/>
      <c r="E122" s="461"/>
      <c r="F122" s="462"/>
      <c r="G122" s="461"/>
    </row>
    <row r="123" spans="3:7" x14ac:dyDescent="0.25">
      <c r="C123" s="461"/>
      <c r="D123" s="462"/>
      <c r="E123" s="461"/>
      <c r="F123" s="462"/>
      <c r="G123" s="461"/>
    </row>
    <row r="124" spans="3:7" x14ac:dyDescent="0.25">
      <c r="C124" s="461"/>
      <c r="D124" s="462"/>
      <c r="E124" s="461"/>
      <c r="F124" s="462"/>
      <c r="G124" s="461"/>
    </row>
    <row r="125" spans="3:7" x14ac:dyDescent="0.25">
      <c r="C125" s="461"/>
      <c r="D125" s="462"/>
      <c r="E125" s="461"/>
      <c r="F125" s="462"/>
      <c r="G125" s="461"/>
    </row>
    <row r="126" spans="3:7" x14ac:dyDescent="0.25">
      <c r="C126" s="461"/>
      <c r="D126" s="462"/>
      <c r="E126" s="461"/>
      <c r="F126" s="462"/>
      <c r="G126" s="461"/>
    </row>
    <row r="127" spans="3:7" x14ac:dyDescent="0.25">
      <c r="C127" s="461"/>
      <c r="D127" s="462"/>
      <c r="E127" s="461"/>
      <c r="F127" s="462"/>
      <c r="G127" s="461"/>
    </row>
    <row r="128" spans="3:7" x14ac:dyDescent="0.25">
      <c r="C128" s="461"/>
      <c r="D128" s="462"/>
      <c r="E128" s="461"/>
      <c r="F128" s="462"/>
      <c r="G128" s="461"/>
    </row>
    <row r="129" spans="3:7" x14ac:dyDescent="0.25">
      <c r="C129" s="461"/>
      <c r="D129" s="462"/>
      <c r="E129" s="461"/>
      <c r="F129" s="462"/>
      <c r="G129" s="461"/>
    </row>
    <row r="130" spans="3:7" x14ac:dyDescent="0.25">
      <c r="C130" s="461"/>
      <c r="D130" s="462"/>
      <c r="E130" s="461"/>
      <c r="F130" s="462"/>
      <c r="G130" s="461"/>
    </row>
    <row r="131" spans="3:7" x14ac:dyDescent="0.25">
      <c r="C131" s="461"/>
      <c r="D131" s="462"/>
      <c r="E131" s="461"/>
      <c r="F131" s="462"/>
      <c r="G131" s="461"/>
    </row>
    <row r="132" spans="3:7" x14ac:dyDescent="0.25">
      <c r="C132" s="461"/>
      <c r="D132" s="462"/>
      <c r="E132" s="461"/>
      <c r="F132" s="462"/>
      <c r="G132" s="461"/>
    </row>
    <row r="133" spans="3:7" x14ac:dyDescent="0.25">
      <c r="C133" s="461"/>
      <c r="D133" s="462"/>
      <c r="E133" s="461"/>
      <c r="F133" s="462"/>
      <c r="G133" s="461"/>
    </row>
    <row r="134" spans="3:7" x14ac:dyDescent="0.25">
      <c r="C134" s="461"/>
      <c r="D134" s="462"/>
      <c r="E134" s="461"/>
      <c r="F134" s="462"/>
      <c r="G134" s="461"/>
    </row>
    <row r="135" spans="3:7" x14ac:dyDescent="0.25">
      <c r="C135" s="461"/>
      <c r="D135" s="462"/>
      <c r="E135" s="461"/>
      <c r="F135" s="462"/>
      <c r="G135" s="461"/>
    </row>
    <row r="136" spans="3:7" x14ac:dyDescent="0.25">
      <c r="C136" s="461"/>
      <c r="D136" s="462"/>
      <c r="E136" s="461"/>
      <c r="F136" s="462"/>
      <c r="G136" s="461"/>
    </row>
    <row r="137" spans="3:7" x14ac:dyDescent="0.25">
      <c r="C137" s="461"/>
      <c r="D137" s="462"/>
      <c r="E137" s="461"/>
      <c r="F137" s="462"/>
      <c r="G137" s="461"/>
    </row>
    <row r="138" spans="3:7" x14ac:dyDescent="0.25">
      <c r="C138" s="461"/>
      <c r="D138" s="462"/>
      <c r="E138" s="461"/>
      <c r="F138" s="462"/>
      <c r="G138" s="461"/>
    </row>
    <row r="139" spans="3:7" x14ac:dyDescent="0.25">
      <c r="C139" s="461"/>
      <c r="D139" s="462"/>
      <c r="E139" s="461"/>
      <c r="F139" s="462"/>
      <c r="G139" s="461"/>
    </row>
    <row r="140" spans="3:7" x14ac:dyDescent="0.25">
      <c r="C140" s="461"/>
      <c r="D140" s="462"/>
      <c r="E140" s="461"/>
      <c r="F140" s="462"/>
      <c r="G140" s="461"/>
    </row>
    <row r="141" spans="3:7" x14ac:dyDescent="0.25">
      <c r="C141" s="461"/>
      <c r="D141" s="462"/>
      <c r="E141" s="461"/>
      <c r="F141" s="462"/>
      <c r="G141" s="461"/>
    </row>
    <row r="142" spans="3:7" x14ac:dyDescent="0.25">
      <c r="C142" s="461"/>
      <c r="D142" s="462"/>
      <c r="E142" s="461"/>
      <c r="F142" s="462"/>
      <c r="G142" s="461"/>
    </row>
    <row r="143" spans="3:7" x14ac:dyDescent="0.25">
      <c r="C143" s="461"/>
      <c r="D143" s="462"/>
      <c r="E143" s="461"/>
      <c r="F143" s="462"/>
      <c r="G143" s="461"/>
    </row>
    <row r="144" spans="3:7" x14ac:dyDescent="0.25">
      <c r="C144" s="461"/>
      <c r="D144" s="462"/>
      <c r="E144" s="461"/>
      <c r="F144" s="462"/>
      <c r="G144" s="461"/>
    </row>
    <row r="145" spans="3:7" x14ac:dyDescent="0.25">
      <c r="C145" s="461"/>
      <c r="D145" s="462"/>
      <c r="E145" s="461"/>
      <c r="F145" s="462"/>
      <c r="G145" s="461"/>
    </row>
    <row r="146" spans="3:7" x14ac:dyDescent="0.25">
      <c r="C146" s="461"/>
      <c r="D146" s="462"/>
      <c r="E146" s="461"/>
      <c r="F146" s="462"/>
      <c r="G146" s="461"/>
    </row>
    <row r="147" spans="3:7" x14ac:dyDescent="0.25">
      <c r="C147" s="461"/>
      <c r="D147" s="462"/>
      <c r="E147" s="461"/>
      <c r="F147" s="462"/>
      <c r="G147" s="461"/>
    </row>
    <row r="148" spans="3:7" x14ac:dyDescent="0.25">
      <c r="C148" s="461"/>
      <c r="D148" s="462"/>
      <c r="E148" s="461"/>
      <c r="F148" s="462"/>
      <c r="G148" s="461"/>
    </row>
    <row r="149" spans="3:7" x14ac:dyDescent="0.25">
      <c r="C149" s="461"/>
      <c r="D149" s="462"/>
      <c r="E149" s="461"/>
      <c r="F149" s="462"/>
      <c r="G149" s="461"/>
    </row>
    <row r="150" spans="3:7" x14ac:dyDescent="0.25">
      <c r="C150" s="461"/>
      <c r="D150" s="462"/>
      <c r="E150" s="461"/>
      <c r="F150" s="462"/>
      <c r="G150" s="461"/>
    </row>
    <row r="151" spans="3:7" x14ac:dyDescent="0.25">
      <c r="C151" s="461"/>
      <c r="D151" s="462"/>
      <c r="E151" s="461"/>
      <c r="F151" s="462"/>
      <c r="G151" s="461"/>
    </row>
    <row r="152" spans="3:7" x14ac:dyDescent="0.25">
      <c r="C152" s="461"/>
      <c r="D152" s="462"/>
      <c r="E152" s="461"/>
      <c r="F152" s="462"/>
      <c r="G152" s="461"/>
    </row>
    <row r="153" spans="3:7" x14ac:dyDescent="0.25">
      <c r="C153" s="461"/>
      <c r="D153" s="462"/>
      <c r="E153" s="461"/>
      <c r="F153" s="462"/>
      <c r="G153" s="461"/>
    </row>
    <row r="154" spans="3:7" x14ac:dyDescent="0.25">
      <c r="C154" s="461"/>
      <c r="D154" s="462"/>
      <c r="E154" s="461"/>
      <c r="F154" s="462"/>
      <c r="G154" s="461"/>
    </row>
    <row r="155" spans="3:7" x14ac:dyDescent="0.25">
      <c r="C155" s="461"/>
      <c r="D155" s="462"/>
      <c r="E155" s="461"/>
      <c r="F155" s="462"/>
      <c r="G155" s="461"/>
    </row>
    <row r="156" spans="3:7" x14ac:dyDescent="0.25">
      <c r="C156" s="461"/>
      <c r="D156" s="462"/>
      <c r="E156" s="461"/>
      <c r="F156" s="462"/>
      <c r="G156" s="461"/>
    </row>
    <row r="157" spans="3:7" x14ac:dyDescent="0.25">
      <c r="C157" s="461"/>
      <c r="D157" s="462"/>
      <c r="E157" s="461"/>
      <c r="F157" s="462"/>
      <c r="G157" s="461"/>
    </row>
    <row r="158" spans="3:7" x14ac:dyDescent="0.25">
      <c r="C158" s="461"/>
      <c r="D158" s="462"/>
      <c r="E158" s="461"/>
      <c r="F158" s="462"/>
      <c r="G158" s="461"/>
    </row>
    <row r="159" spans="3:7" x14ac:dyDescent="0.25">
      <c r="C159" s="461"/>
      <c r="D159" s="462"/>
      <c r="E159" s="461"/>
      <c r="F159" s="462"/>
      <c r="G159" s="461"/>
    </row>
    <row r="160" spans="3:7" x14ac:dyDescent="0.25">
      <c r="C160" s="461"/>
      <c r="D160" s="462"/>
      <c r="E160" s="461"/>
      <c r="F160" s="462"/>
      <c r="G160" s="461"/>
    </row>
    <row r="161" spans="3:7" x14ac:dyDescent="0.25">
      <c r="C161" s="461"/>
      <c r="D161" s="462"/>
      <c r="E161" s="461"/>
      <c r="F161" s="462"/>
      <c r="G161" s="461"/>
    </row>
    <row r="162" spans="3:7" x14ac:dyDescent="0.25">
      <c r="C162" s="461"/>
      <c r="D162" s="462"/>
      <c r="E162" s="461"/>
      <c r="F162" s="462"/>
      <c r="G162" s="461"/>
    </row>
    <row r="163" spans="3:7" x14ac:dyDescent="0.25">
      <c r="C163" s="461"/>
      <c r="D163" s="462"/>
      <c r="E163" s="461"/>
      <c r="F163" s="462"/>
      <c r="G163" s="461"/>
    </row>
    <row r="164" spans="3:7" x14ac:dyDescent="0.25">
      <c r="C164" s="461"/>
      <c r="D164" s="462"/>
      <c r="E164" s="461"/>
      <c r="F164" s="462"/>
      <c r="G164" s="461"/>
    </row>
    <row r="165" spans="3:7" x14ac:dyDescent="0.25">
      <c r="C165" s="461"/>
      <c r="D165" s="462"/>
      <c r="E165" s="461"/>
      <c r="F165" s="462"/>
      <c r="G165" s="461"/>
    </row>
    <row r="166" spans="3:7" x14ac:dyDescent="0.25">
      <c r="C166" s="461"/>
      <c r="D166" s="462"/>
      <c r="E166" s="461"/>
      <c r="F166" s="462"/>
      <c r="G166" s="461"/>
    </row>
    <row r="167" spans="3:7" x14ac:dyDescent="0.25">
      <c r="C167" s="461"/>
      <c r="D167" s="462"/>
      <c r="E167" s="461"/>
      <c r="F167" s="462"/>
      <c r="G167" s="461"/>
    </row>
    <row r="168" spans="3:7" x14ac:dyDescent="0.25">
      <c r="C168" s="461"/>
      <c r="D168" s="462"/>
      <c r="E168" s="461"/>
      <c r="F168" s="462"/>
      <c r="G168" s="461"/>
    </row>
    <row r="169" spans="3:7" x14ac:dyDescent="0.25">
      <c r="C169" s="461"/>
      <c r="D169" s="462"/>
      <c r="E169" s="461"/>
      <c r="F169" s="462"/>
      <c r="G169" s="461"/>
    </row>
    <row r="170" spans="3:7" x14ac:dyDescent="0.25">
      <c r="C170" s="461"/>
      <c r="D170" s="462"/>
      <c r="E170" s="461"/>
      <c r="F170" s="462"/>
      <c r="G170" s="461"/>
    </row>
    <row r="171" spans="3:7" x14ac:dyDescent="0.25">
      <c r="C171" s="461"/>
      <c r="D171" s="462"/>
      <c r="E171" s="461"/>
      <c r="F171" s="462"/>
      <c r="G171" s="461"/>
    </row>
    <row r="172" spans="3:7" x14ac:dyDescent="0.25">
      <c r="C172" s="461"/>
      <c r="D172" s="462"/>
      <c r="E172" s="461"/>
      <c r="F172" s="462"/>
      <c r="G172" s="461"/>
    </row>
    <row r="173" spans="3:7" x14ac:dyDescent="0.25">
      <c r="C173" s="461"/>
      <c r="D173" s="462"/>
      <c r="E173" s="461"/>
      <c r="F173" s="462"/>
      <c r="G173" s="461"/>
    </row>
    <row r="174" spans="3:7" x14ac:dyDescent="0.25">
      <c r="C174" s="461"/>
      <c r="D174" s="462"/>
      <c r="E174" s="461"/>
      <c r="F174" s="462"/>
      <c r="G174" s="461"/>
    </row>
    <row r="175" spans="3:7" x14ac:dyDescent="0.25">
      <c r="C175" s="461"/>
      <c r="D175" s="462"/>
      <c r="E175" s="461"/>
      <c r="F175" s="462"/>
      <c r="G175" s="461"/>
    </row>
    <row r="176" spans="3:7" x14ac:dyDescent="0.25">
      <c r="C176" s="461"/>
      <c r="D176" s="462"/>
      <c r="E176" s="461"/>
      <c r="F176" s="462"/>
      <c r="G176" s="461"/>
    </row>
    <row r="177" spans="3:7" x14ac:dyDescent="0.25">
      <c r="C177" s="461"/>
      <c r="D177" s="462"/>
      <c r="E177" s="461"/>
      <c r="F177" s="462"/>
      <c r="G177" s="461"/>
    </row>
    <row r="178" spans="3:7" x14ac:dyDescent="0.25">
      <c r="C178" s="461"/>
      <c r="D178" s="462"/>
      <c r="E178" s="461"/>
      <c r="F178" s="462"/>
      <c r="G178" s="461"/>
    </row>
    <row r="179" spans="3:7" x14ac:dyDescent="0.25">
      <c r="C179" s="461"/>
      <c r="D179" s="462"/>
      <c r="E179" s="461"/>
      <c r="F179" s="462"/>
      <c r="G179" s="461"/>
    </row>
    <row r="180" spans="3:7" x14ac:dyDescent="0.25">
      <c r="C180" s="461"/>
      <c r="D180" s="462"/>
      <c r="E180" s="461"/>
      <c r="F180" s="462"/>
      <c r="G180" s="461"/>
    </row>
    <row r="181" spans="3:7" x14ac:dyDescent="0.25">
      <c r="C181" s="461"/>
      <c r="D181" s="462"/>
      <c r="E181" s="461"/>
      <c r="F181" s="462"/>
      <c r="G181" s="461"/>
    </row>
    <row r="182" spans="3:7" x14ac:dyDescent="0.25">
      <c r="C182" s="461"/>
      <c r="D182" s="462"/>
      <c r="E182" s="461"/>
      <c r="F182" s="462"/>
      <c r="G182" s="461"/>
    </row>
    <row r="183" spans="3:7" x14ac:dyDescent="0.25">
      <c r="C183" s="461"/>
      <c r="D183" s="462"/>
      <c r="E183" s="461"/>
      <c r="F183" s="462"/>
      <c r="G183" s="461"/>
    </row>
    <row r="184" spans="3:7" x14ac:dyDescent="0.25">
      <c r="C184" s="461"/>
      <c r="D184" s="462"/>
      <c r="E184" s="461"/>
      <c r="F184" s="462"/>
      <c r="G184" s="461"/>
    </row>
    <row r="185" spans="3:7" x14ac:dyDescent="0.25">
      <c r="C185" s="461"/>
      <c r="D185" s="462"/>
      <c r="E185" s="461"/>
      <c r="F185" s="462"/>
      <c r="G185" s="461"/>
    </row>
    <row r="186" spans="3:7" x14ac:dyDescent="0.25">
      <c r="C186" s="461"/>
      <c r="D186" s="462"/>
      <c r="E186" s="461"/>
      <c r="F186" s="462"/>
      <c r="G186" s="461"/>
    </row>
    <row r="187" spans="3:7" x14ac:dyDescent="0.25">
      <c r="C187" s="461"/>
      <c r="D187" s="462"/>
      <c r="E187" s="461"/>
      <c r="F187" s="462"/>
      <c r="G187" s="461"/>
    </row>
    <row r="188" spans="3:7" x14ac:dyDescent="0.25">
      <c r="C188" s="461"/>
      <c r="D188" s="462"/>
      <c r="E188" s="461"/>
      <c r="F188" s="462"/>
      <c r="G188" s="461"/>
    </row>
    <row r="189" spans="3:7" x14ac:dyDescent="0.25">
      <c r="C189" s="461"/>
      <c r="D189" s="462"/>
      <c r="E189" s="461"/>
      <c r="F189" s="462"/>
      <c r="G189" s="461"/>
    </row>
    <row r="190" spans="3:7" x14ac:dyDescent="0.25">
      <c r="C190" s="461"/>
      <c r="D190" s="462"/>
      <c r="E190" s="461"/>
      <c r="F190" s="462"/>
      <c r="G190" s="461"/>
    </row>
    <row r="191" spans="3:7" x14ac:dyDescent="0.25">
      <c r="C191" s="461"/>
      <c r="D191" s="462"/>
      <c r="E191" s="461"/>
      <c r="F191" s="462"/>
      <c r="G191" s="461"/>
    </row>
    <row r="192" spans="3:7" x14ac:dyDescent="0.25">
      <c r="C192" s="461"/>
      <c r="D192" s="462"/>
      <c r="E192" s="461"/>
      <c r="F192" s="462"/>
      <c r="G192" s="461"/>
    </row>
    <row r="193" spans="3:7" x14ac:dyDescent="0.25">
      <c r="C193" s="461"/>
      <c r="D193" s="462"/>
      <c r="E193" s="461"/>
      <c r="F193" s="462"/>
      <c r="G193" s="461"/>
    </row>
    <row r="194" spans="3:7" x14ac:dyDescent="0.25">
      <c r="C194" s="461"/>
      <c r="D194" s="462"/>
      <c r="E194" s="461"/>
      <c r="F194" s="462"/>
      <c r="G194" s="461"/>
    </row>
    <row r="195" spans="3:7" x14ac:dyDescent="0.25">
      <c r="C195" s="461"/>
      <c r="D195" s="462"/>
      <c r="E195" s="461"/>
      <c r="F195" s="462"/>
      <c r="G195" s="461"/>
    </row>
    <row r="196" spans="3:7" x14ac:dyDescent="0.25">
      <c r="C196" s="461"/>
      <c r="D196" s="462"/>
      <c r="E196" s="461"/>
      <c r="F196" s="462"/>
      <c r="G196" s="461"/>
    </row>
    <row r="197" spans="3:7" x14ac:dyDescent="0.25">
      <c r="C197" s="461"/>
      <c r="D197" s="462"/>
      <c r="E197" s="461"/>
      <c r="F197" s="462"/>
      <c r="G197" s="461"/>
    </row>
    <row r="198" spans="3:7" x14ac:dyDescent="0.25">
      <c r="C198" s="461"/>
      <c r="D198" s="462"/>
      <c r="E198" s="461"/>
      <c r="F198" s="462"/>
      <c r="G198" s="461"/>
    </row>
    <row r="199" spans="3:7" x14ac:dyDescent="0.25">
      <c r="C199" s="461"/>
      <c r="D199" s="462"/>
      <c r="E199" s="461"/>
      <c r="F199" s="462"/>
      <c r="G199" s="461"/>
    </row>
    <row r="200" spans="3:7" x14ac:dyDescent="0.25">
      <c r="C200" s="461"/>
      <c r="D200" s="462"/>
      <c r="E200" s="461"/>
      <c r="F200" s="462"/>
      <c r="G200" s="461"/>
    </row>
    <row r="201" spans="3:7" x14ac:dyDescent="0.25">
      <c r="C201" s="461"/>
      <c r="D201" s="462"/>
      <c r="E201" s="461"/>
      <c r="F201" s="462"/>
      <c r="G201" s="461"/>
    </row>
    <row r="202" spans="3:7" x14ac:dyDescent="0.25">
      <c r="C202" s="461"/>
      <c r="D202" s="462"/>
      <c r="E202" s="461"/>
      <c r="F202" s="462"/>
      <c r="G202" s="461"/>
    </row>
    <row r="203" spans="3:7" x14ac:dyDescent="0.25">
      <c r="C203" s="461"/>
      <c r="D203" s="462"/>
      <c r="E203" s="461"/>
      <c r="F203" s="462"/>
      <c r="G203" s="461"/>
    </row>
    <row r="204" spans="3:7" x14ac:dyDescent="0.25">
      <c r="C204" s="461"/>
      <c r="D204" s="462"/>
      <c r="E204" s="461"/>
      <c r="F204" s="462"/>
      <c r="G204" s="461"/>
    </row>
    <row r="205" spans="3:7" x14ac:dyDescent="0.25">
      <c r="C205" s="461"/>
      <c r="D205" s="462"/>
      <c r="E205" s="461"/>
      <c r="F205" s="462"/>
      <c r="G205" s="461"/>
    </row>
    <row r="206" spans="3:7" x14ac:dyDescent="0.25">
      <c r="C206" s="461"/>
      <c r="D206" s="462"/>
      <c r="E206" s="461"/>
      <c r="F206" s="462"/>
      <c r="G206" s="461"/>
    </row>
    <row r="207" spans="3:7" x14ac:dyDescent="0.25">
      <c r="C207" s="461"/>
      <c r="D207" s="462"/>
      <c r="E207" s="461"/>
      <c r="F207" s="462"/>
      <c r="G207" s="461"/>
    </row>
    <row r="208" spans="3:7" x14ac:dyDescent="0.25">
      <c r="C208" s="461"/>
      <c r="D208" s="462"/>
      <c r="E208" s="461"/>
      <c r="F208" s="462"/>
      <c r="G208" s="461"/>
    </row>
    <row r="209" spans="3:7" x14ac:dyDescent="0.25">
      <c r="C209" s="461"/>
      <c r="D209" s="462"/>
      <c r="E209" s="461"/>
      <c r="F209" s="462"/>
      <c r="G209" s="461"/>
    </row>
    <row r="210" spans="3:7" x14ac:dyDescent="0.25">
      <c r="C210" s="461"/>
      <c r="D210" s="462"/>
      <c r="E210" s="461"/>
      <c r="F210" s="462"/>
      <c r="G210" s="461"/>
    </row>
    <row r="211" spans="3:7" x14ac:dyDescent="0.25">
      <c r="C211" s="461"/>
      <c r="D211" s="462"/>
      <c r="E211" s="461"/>
      <c r="F211" s="462"/>
      <c r="G211" s="461"/>
    </row>
    <row r="212" spans="3:7" x14ac:dyDescent="0.25">
      <c r="C212" s="461"/>
      <c r="D212" s="462"/>
      <c r="E212" s="461"/>
      <c r="F212" s="462"/>
      <c r="G212" s="461"/>
    </row>
    <row r="213" spans="3:7" x14ac:dyDescent="0.25">
      <c r="C213" s="461"/>
      <c r="D213" s="462"/>
      <c r="E213" s="461"/>
      <c r="F213" s="462"/>
      <c r="G213" s="461"/>
    </row>
    <row r="214" spans="3:7" x14ac:dyDescent="0.25">
      <c r="C214" s="461"/>
      <c r="D214" s="462"/>
      <c r="E214" s="461"/>
      <c r="F214" s="462"/>
      <c r="G214" s="461"/>
    </row>
    <row r="215" spans="3:7" x14ac:dyDescent="0.25">
      <c r="C215" s="461"/>
      <c r="D215" s="462"/>
      <c r="E215" s="461"/>
      <c r="F215" s="462"/>
      <c r="G215" s="461"/>
    </row>
    <row r="216" spans="3:7" x14ac:dyDescent="0.25">
      <c r="C216" s="461"/>
      <c r="D216" s="462"/>
      <c r="E216" s="461"/>
      <c r="F216" s="462"/>
      <c r="G216" s="461"/>
    </row>
    <row r="217" spans="3:7" x14ac:dyDescent="0.25">
      <c r="C217" s="461"/>
      <c r="D217" s="462"/>
      <c r="E217" s="461"/>
      <c r="F217" s="462"/>
      <c r="G217" s="461"/>
    </row>
    <row r="218" spans="3:7" x14ac:dyDescent="0.25">
      <c r="C218" s="461"/>
      <c r="D218" s="462"/>
      <c r="E218" s="461"/>
      <c r="F218" s="462"/>
      <c r="G218" s="461"/>
    </row>
    <row r="219" spans="3:7" x14ac:dyDescent="0.25">
      <c r="C219" s="461"/>
      <c r="D219" s="462"/>
      <c r="E219" s="461"/>
      <c r="F219" s="462"/>
      <c r="G219" s="461"/>
    </row>
    <row r="220" spans="3:7" x14ac:dyDescent="0.25">
      <c r="C220" s="461"/>
      <c r="D220" s="462"/>
      <c r="E220" s="461"/>
      <c r="F220" s="462"/>
      <c r="G220" s="461"/>
    </row>
    <row r="221" spans="3:7" x14ac:dyDescent="0.25">
      <c r="C221" s="461"/>
      <c r="D221" s="462"/>
      <c r="E221" s="461"/>
      <c r="F221" s="462"/>
      <c r="G221" s="461"/>
    </row>
    <row r="222" spans="3:7" x14ac:dyDescent="0.25">
      <c r="C222" s="461"/>
      <c r="D222" s="462"/>
      <c r="E222" s="461"/>
      <c r="F222" s="462"/>
      <c r="G222" s="461"/>
    </row>
    <row r="223" spans="3:7" x14ac:dyDescent="0.25">
      <c r="C223" s="461"/>
      <c r="D223" s="462"/>
      <c r="E223" s="461"/>
      <c r="F223" s="462"/>
      <c r="G223" s="461"/>
    </row>
    <row r="224" spans="3:7" x14ac:dyDescent="0.25">
      <c r="C224" s="461"/>
      <c r="D224" s="462"/>
      <c r="E224" s="461"/>
      <c r="F224" s="462"/>
      <c r="G224" s="461"/>
    </row>
    <row r="225" spans="3:7" x14ac:dyDescent="0.25">
      <c r="C225" s="461"/>
      <c r="D225" s="462"/>
      <c r="E225" s="461"/>
      <c r="F225" s="462"/>
      <c r="G225" s="461"/>
    </row>
    <row r="226" spans="3:7" x14ac:dyDescent="0.25">
      <c r="C226" s="461"/>
      <c r="D226" s="462"/>
      <c r="E226" s="461"/>
      <c r="F226" s="462"/>
      <c r="G226" s="461"/>
    </row>
    <row r="227" spans="3:7" x14ac:dyDescent="0.25">
      <c r="C227" s="461"/>
      <c r="D227" s="462"/>
      <c r="E227" s="461"/>
      <c r="F227" s="462"/>
      <c r="G227" s="461"/>
    </row>
    <row r="228" spans="3:7" x14ac:dyDescent="0.25">
      <c r="C228" s="461"/>
      <c r="D228" s="462"/>
      <c r="E228" s="461"/>
      <c r="F228" s="462"/>
      <c r="G228" s="461"/>
    </row>
    <row r="229" spans="3:7" x14ac:dyDescent="0.25">
      <c r="C229" s="461"/>
      <c r="D229" s="462"/>
      <c r="E229" s="461"/>
      <c r="F229" s="462"/>
      <c r="G229" s="461"/>
    </row>
    <row r="230" spans="3:7" x14ac:dyDescent="0.25">
      <c r="C230" s="461"/>
      <c r="D230" s="462"/>
      <c r="E230" s="461"/>
      <c r="F230" s="462"/>
      <c r="G230" s="461"/>
    </row>
    <row r="231" spans="3:7" x14ac:dyDescent="0.25">
      <c r="C231" s="461"/>
      <c r="D231" s="462"/>
      <c r="E231" s="461"/>
      <c r="F231" s="462"/>
      <c r="G231" s="461"/>
    </row>
    <row r="232" spans="3:7" x14ac:dyDescent="0.25">
      <c r="C232" s="461"/>
      <c r="D232" s="462"/>
      <c r="E232" s="461"/>
      <c r="F232" s="462"/>
      <c r="G232" s="461"/>
    </row>
    <row r="233" spans="3:7" x14ac:dyDescent="0.25">
      <c r="C233" s="461"/>
      <c r="D233" s="462"/>
      <c r="E233" s="461"/>
      <c r="F233" s="462"/>
      <c r="G233" s="461"/>
    </row>
    <row r="234" spans="3:7" x14ac:dyDescent="0.25">
      <c r="C234" s="461"/>
      <c r="D234" s="462"/>
      <c r="E234" s="461"/>
      <c r="F234" s="462"/>
      <c r="G234" s="461"/>
    </row>
    <row r="235" spans="3:7" x14ac:dyDescent="0.25">
      <c r="C235" s="461"/>
      <c r="D235" s="462"/>
      <c r="E235" s="461"/>
      <c r="F235" s="462"/>
      <c r="G235" s="461"/>
    </row>
    <row r="236" spans="3:7" x14ac:dyDescent="0.25">
      <c r="C236" s="461"/>
      <c r="D236" s="462"/>
      <c r="E236" s="461"/>
      <c r="F236" s="462"/>
      <c r="G236" s="461"/>
    </row>
    <row r="237" spans="3:7" x14ac:dyDescent="0.25">
      <c r="C237" s="461"/>
      <c r="D237" s="462"/>
      <c r="E237" s="461"/>
      <c r="F237" s="462"/>
      <c r="G237" s="461"/>
    </row>
    <row r="238" spans="3:7" x14ac:dyDescent="0.25">
      <c r="C238" s="461"/>
      <c r="D238" s="462"/>
      <c r="E238" s="461"/>
      <c r="F238" s="462"/>
      <c r="G238" s="461"/>
    </row>
    <row r="239" spans="3:7" x14ac:dyDescent="0.25">
      <c r="C239" s="461"/>
      <c r="D239" s="462"/>
      <c r="E239" s="461"/>
      <c r="F239" s="462"/>
      <c r="G239" s="461"/>
    </row>
    <row r="240" spans="3:7" x14ac:dyDescent="0.25">
      <c r="C240" s="461"/>
      <c r="D240" s="462"/>
      <c r="E240" s="461"/>
      <c r="F240" s="462"/>
      <c r="G240" s="461"/>
    </row>
    <row r="241" spans="3:7" x14ac:dyDescent="0.25">
      <c r="C241" s="461"/>
      <c r="D241" s="462"/>
      <c r="E241" s="461"/>
      <c r="F241" s="462"/>
      <c r="G241" s="461"/>
    </row>
    <row r="242" spans="3:7" x14ac:dyDescent="0.25">
      <c r="C242" s="461"/>
      <c r="D242" s="462"/>
      <c r="E242" s="461"/>
      <c r="F242" s="462"/>
      <c r="G242" s="461"/>
    </row>
    <row r="243" spans="3:7" x14ac:dyDescent="0.25">
      <c r="C243" s="461"/>
      <c r="D243" s="462"/>
      <c r="E243" s="461"/>
      <c r="F243" s="462"/>
      <c r="G243" s="461"/>
    </row>
    <row r="244" spans="3:7" x14ac:dyDescent="0.25">
      <c r="C244" s="461"/>
      <c r="D244" s="462"/>
      <c r="E244" s="461"/>
      <c r="F244" s="462"/>
      <c r="G244" s="461"/>
    </row>
    <row r="245" spans="3:7" x14ac:dyDescent="0.25">
      <c r="C245" s="461"/>
      <c r="D245" s="462"/>
      <c r="E245" s="461"/>
      <c r="F245" s="462"/>
      <c r="G245" s="461"/>
    </row>
    <row r="246" spans="3:7" x14ac:dyDescent="0.25">
      <c r="C246" s="461"/>
      <c r="D246" s="462"/>
      <c r="E246" s="461"/>
      <c r="F246" s="462"/>
      <c r="G246" s="461"/>
    </row>
    <row r="247" spans="3:7" x14ac:dyDescent="0.25">
      <c r="C247" s="461"/>
      <c r="D247" s="462"/>
      <c r="E247" s="461"/>
      <c r="F247" s="462"/>
      <c r="G247" s="461"/>
    </row>
    <row r="248" spans="3:7" x14ac:dyDescent="0.25">
      <c r="C248" s="461"/>
      <c r="D248" s="462"/>
      <c r="E248" s="461"/>
      <c r="F248" s="462"/>
      <c r="G248" s="461"/>
    </row>
    <row r="249" spans="3:7" x14ac:dyDescent="0.25">
      <c r="C249" s="461"/>
      <c r="D249" s="462"/>
      <c r="E249" s="461"/>
      <c r="F249" s="462"/>
      <c r="G249" s="461"/>
    </row>
    <row r="250" spans="3:7" x14ac:dyDescent="0.25">
      <c r="C250" s="461"/>
      <c r="D250" s="462"/>
      <c r="E250" s="461"/>
      <c r="F250" s="462"/>
      <c r="G250" s="461"/>
    </row>
    <row r="251" spans="3:7" x14ac:dyDescent="0.25">
      <c r="C251" s="461"/>
      <c r="D251" s="462"/>
      <c r="E251" s="461"/>
      <c r="F251" s="462"/>
      <c r="G251" s="461"/>
    </row>
    <row r="252" spans="3:7" x14ac:dyDescent="0.25">
      <c r="C252" s="461"/>
      <c r="D252" s="462"/>
      <c r="E252" s="461"/>
      <c r="F252" s="462"/>
      <c r="G252" s="461"/>
    </row>
    <row r="253" spans="3:7" x14ac:dyDescent="0.25">
      <c r="C253" s="461"/>
      <c r="D253" s="462"/>
      <c r="E253" s="461"/>
      <c r="F253" s="462"/>
      <c r="G253" s="461"/>
    </row>
    <row r="254" spans="3:7" x14ac:dyDescent="0.25">
      <c r="C254" s="461"/>
      <c r="D254" s="462"/>
      <c r="E254" s="461"/>
      <c r="F254" s="462"/>
      <c r="G254" s="461"/>
    </row>
    <row r="255" spans="3:7" x14ac:dyDescent="0.25">
      <c r="C255" s="461"/>
      <c r="D255" s="462"/>
      <c r="E255" s="461"/>
      <c r="F255" s="462"/>
      <c r="G255" s="461"/>
    </row>
    <row r="256" spans="3:7" x14ac:dyDescent="0.25">
      <c r="C256" s="461"/>
      <c r="D256" s="462"/>
      <c r="E256" s="461"/>
      <c r="F256" s="462"/>
      <c r="G256" s="461"/>
    </row>
    <row r="257" spans="3:7" x14ac:dyDescent="0.25">
      <c r="C257" s="461"/>
      <c r="D257" s="462"/>
      <c r="E257" s="461"/>
      <c r="F257" s="462"/>
      <c r="G257" s="461"/>
    </row>
    <row r="258" spans="3:7" x14ac:dyDescent="0.25">
      <c r="C258" s="461"/>
      <c r="D258" s="462"/>
      <c r="E258" s="461"/>
      <c r="F258" s="462"/>
      <c r="G258" s="461"/>
    </row>
    <row r="259" spans="3:7" x14ac:dyDescent="0.25">
      <c r="C259" s="461"/>
      <c r="D259" s="462"/>
      <c r="E259" s="461"/>
      <c r="F259" s="462"/>
      <c r="G259" s="461"/>
    </row>
    <row r="260" spans="3:7" x14ac:dyDescent="0.25">
      <c r="C260" s="461"/>
      <c r="D260" s="462"/>
      <c r="E260" s="461"/>
      <c r="F260" s="462"/>
      <c r="G260" s="461"/>
    </row>
    <row r="261" spans="3:7" x14ac:dyDescent="0.25">
      <c r="C261" s="461"/>
      <c r="D261" s="462"/>
      <c r="E261" s="461"/>
      <c r="F261" s="462"/>
      <c r="G261" s="461"/>
    </row>
    <row r="262" spans="3:7" x14ac:dyDescent="0.25">
      <c r="C262" s="461"/>
      <c r="D262" s="462"/>
      <c r="E262" s="461"/>
      <c r="F262" s="462"/>
      <c r="G262" s="461"/>
    </row>
    <row r="263" spans="3:7" x14ac:dyDescent="0.25">
      <c r="C263" s="461"/>
      <c r="D263" s="462"/>
      <c r="E263" s="461"/>
      <c r="F263" s="462"/>
      <c r="G263" s="461"/>
    </row>
    <row r="264" spans="3:7" x14ac:dyDescent="0.25">
      <c r="C264" s="461"/>
      <c r="D264" s="462"/>
      <c r="E264" s="461"/>
      <c r="F264" s="462"/>
      <c r="G264" s="461"/>
    </row>
    <row r="265" spans="3:7" x14ac:dyDescent="0.25">
      <c r="C265" s="461"/>
      <c r="D265" s="462"/>
      <c r="E265" s="461"/>
      <c r="F265" s="462"/>
      <c r="G265" s="461"/>
    </row>
    <row r="266" spans="3:7" x14ac:dyDescent="0.25">
      <c r="C266" s="461"/>
      <c r="D266" s="462"/>
      <c r="E266" s="461"/>
      <c r="F266" s="462"/>
      <c r="G266" s="461"/>
    </row>
    <row r="267" spans="3:7" x14ac:dyDescent="0.25">
      <c r="C267" s="461"/>
      <c r="D267" s="462"/>
      <c r="E267" s="461"/>
      <c r="F267" s="462"/>
      <c r="G267" s="461"/>
    </row>
    <row r="268" spans="3:7" x14ac:dyDescent="0.25">
      <c r="C268" s="461"/>
      <c r="D268" s="462"/>
      <c r="E268" s="461"/>
      <c r="F268" s="462"/>
      <c r="G268" s="461"/>
    </row>
    <row r="269" spans="3:7" x14ac:dyDescent="0.25">
      <c r="C269" s="461"/>
      <c r="D269" s="462"/>
      <c r="E269" s="461"/>
      <c r="F269" s="462"/>
      <c r="G269" s="461"/>
    </row>
    <row r="270" spans="3:7" x14ac:dyDescent="0.25">
      <c r="C270" s="461"/>
      <c r="D270" s="462"/>
      <c r="E270" s="461"/>
      <c r="F270" s="462"/>
      <c r="G270" s="461"/>
    </row>
    <row r="271" spans="3:7" x14ac:dyDescent="0.25">
      <c r="C271" s="461"/>
      <c r="D271" s="462"/>
      <c r="E271" s="461"/>
      <c r="F271" s="462"/>
      <c r="G271" s="461"/>
    </row>
    <row r="272" spans="3:7" x14ac:dyDescent="0.25">
      <c r="C272" s="461"/>
      <c r="D272" s="462"/>
      <c r="E272" s="461"/>
      <c r="F272" s="462"/>
      <c r="G272" s="461"/>
    </row>
    <row r="273" spans="3:7" x14ac:dyDescent="0.25">
      <c r="C273" s="461"/>
      <c r="D273" s="462"/>
      <c r="E273" s="461"/>
      <c r="F273" s="462"/>
      <c r="G273" s="461"/>
    </row>
    <row r="274" spans="3:7" x14ac:dyDescent="0.25">
      <c r="C274" s="461"/>
      <c r="D274" s="462"/>
      <c r="E274" s="461"/>
      <c r="F274" s="462"/>
      <c r="G274" s="461"/>
    </row>
    <row r="275" spans="3:7" x14ac:dyDescent="0.25">
      <c r="C275" s="461"/>
      <c r="D275" s="462"/>
      <c r="E275" s="461"/>
      <c r="F275" s="462"/>
      <c r="G275" s="461"/>
    </row>
    <row r="276" spans="3:7" x14ac:dyDescent="0.25">
      <c r="C276" s="461"/>
      <c r="D276" s="462"/>
      <c r="E276" s="461"/>
      <c r="F276" s="462"/>
      <c r="G276" s="461"/>
    </row>
    <row r="277" spans="3:7" x14ac:dyDescent="0.25">
      <c r="C277" s="461"/>
      <c r="D277" s="462"/>
      <c r="E277" s="461"/>
      <c r="F277" s="462"/>
      <c r="G277" s="461"/>
    </row>
    <row r="278" spans="3:7" x14ac:dyDescent="0.25">
      <c r="C278" s="461"/>
      <c r="D278" s="462"/>
      <c r="E278" s="461"/>
      <c r="F278" s="462"/>
      <c r="G278" s="461"/>
    </row>
    <row r="279" spans="3:7" x14ac:dyDescent="0.25">
      <c r="C279" s="461"/>
      <c r="D279" s="462"/>
      <c r="E279" s="461"/>
      <c r="F279" s="462"/>
      <c r="G279" s="461"/>
    </row>
    <row r="280" spans="3:7" x14ac:dyDescent="0.25">
      <c r="C280" s="461"/>
      <c r="D280" s="462"/>
      <c r="E280" s="461"/>
      <c r="F280" s="462"/>
      <c r="G280" s="461"/>
    </row>
    <row r="281" spans="3:7" x14ac:dyDescent="0.25">
      <c r="C281" s="461"/>
      <c r="D281" s="462"/>
      <c r="E281" s="461"/>
      <c r="F281" s="462"/>
      <c r="G281" s="461"/>
    </row>
    <row r="282" spans="3:7" x14ac:dyDescent="0.25">
      <c r="C282" s="461"/>
      <c r="D282" s="462"/>
      <c r="E282" s="461"/>
      <c r="F282" s="462"/>
      <c r="G282" s="461"/>
    </row>
    <row r="283" spans="3:7" x14ac:dyDescent="0.25">
      <c r="C283" s="461"/>
      <c r="D283" s="462"/>
      <c r="E283" s="461"/>
      <c r="F283" s="462"/>
      <c r="G283" s="461"/>
    </row>
    <row r="284" spans="3:7" x14ac:dyDescent="0.25">
      <c r="C284" s="461"/>
      <c r="D284" s="462"/>
      <c r="E284" s="461"/>
      <c r="F284" s="462"/>
      <c r="G284" s="461"/>
    </row>
    <row r="285" spans="3:7" x14ac:dyDescent="0.25">
      <c r="C285" s="461"/>
      <c r="D285" s="462"/>
      <c r="E285" s="461"/>
      <c r="F285" s="462"/>
      <c r="G285" s="461"/>
    </row>
    <row r="286" spans="3:7" x14ac:dyDescent="0.25">
      <c r="C286" s="461"/>
      <c r="D286" s="462"/>
      <c r="E286" s="461"/>
      <c r="F286" s="462"/>
      <c r="G286" s="461"/>
    </row>
    <row r="287" spans="3:7" x14ac:dyDescent="0.25">
      <c r="C287" s="461"/>
      <c r="D287" s="462"/>
      <c r="E287" s="461"/>
      <c r="F287" s="462"/>
      <c r="G287" s="461"/>
    </row>
    <row r="288" spans="3:7" x14ac:dyDescent="0.25">
      <c r="C288" s="461"/>
      <c r="D288" s="462"/>
      <c r="E288" s="461"/>
      <c r="F288" s="462"/>
      <c r="G288" s="461"/>
    </row>
    <row r="289" spans="3:7" x14ac:dyDescent="0.25">
      <c r="C289" s="461"/>
      <c r="D289" s="462"/>
      <c r="E289" s="461"/>
      <c r="F289" s="462"/>
      <c r="G289" s="461"/>
    </row>
    <row r="290" spans="3:7" x14ac:dyDescent="0.25">
      <c r="C290" s="461"/>
      <c r="D290" s="462"/>
      <c r="E290" s="461"/>
      <c r="F290" s="462"/>
      <c r="G290" s="461"/>
    </row>
    <row r="291" spans="3:7" x14ac:dyDescent="0.25">
      <c r="C291" s="461"/>
      <c r="D291" s="462"/>
      <c r="E291" s="461"/>
      <c r="F291" s="462"/>
      <c r="G291" s="461"/>
    </row>
    <row r="292" spans="3:7" x14ac:dyDescent="0.25">
      <c r="C292" s="461"/>
      <c r="D292" s="462"/>
      <c r="E292" s="461"/>
      <c r="F292" s="462"/>
      <c r="G292" s="461"/>
    </row>
    <row r="293" spans="3:7" x14ac:dyDescent="0.25">
      <c r="C293" s="461"/>
      <c r="D293" s="462"/>
      <c r="E293" s="461"/>
      <c r="F293" s="462"/>
      <c r="G293" s="461"/>
    </row>
    <row r="294" spans="3:7" x14ac:dyDescent="0.25">
      <c r="C294" s="461"/>
      <c r="D294" s="462"/>
      <c r="E294" s="461"/>
      <c r="F294" s="462"/>
      <c r="G294" s="461"/>
    </row>
    <row r="295" spans="3:7" x14ac:dyDescent="0.25">
      <c r="C295" s="461"/>
      <c r="D295" s="462"/>
      <c r="E295" s="461"/>
      <c r="F295" s="462"/>
      <c r="G295" s="461"/>
    </row>
    <row r="296" spans="3:7" x14ac:dyDescent="0.25">
      <c r="C296" s="461"/>
      <c r="D296" s="462"/>
      <c r="E296" s="461"/>
      <c r="F296" s="462"/>
      <c r="G296" s="461"/>
    </row>
    <row r="297" spans="3:7" x14ac:dyDescent="0.25">
      <c r="C297" s="461"/>
      <c r="D297" s="462"/>
      <c r="E297" s="461"/>
      <c r="F297" s="462"/>
      <c r="G297" s="461"/>
    </row>
    <row r="298" spans="3:7" x14ac:dyDescent="0.25">
      <c r="C298" s="461"/>
      <c r="D298" s="462"/>
      <c r="E298" s="461"/>
      <c r="F298" s="462"/>
      <c r="G298" s="461"/>
    </row>
    <row r="299" spans="3:7" x14ac:dyDescent="0.25">
      <c r="C299" s="461"/>
      <c r="D299" s="462"/>
      <c r="E299" s="461"/>
      <c r="F299" s="462"/>
      <c r="G299" s="461"/>
    </row>
    <row r="300" spans="3:7" x14ac:dyDescent="0.25">
      <c r="C300" s="461"/>
      <c r="D300" s="462"/>
      <c r="E300" s="461"/>
      <c r="F300" s="462"/>
      <c r="G300" s="461"/>
    </row>
    <row r="301" spans="3:7" x14ac:dyDescent="0.25">
      <c r="C301" s="461"/>
      <c r="D301" s="462"/>
      <c r="E301" s="461"/>
      <c r="F301" s="462"/>
      <c r="G301" s="461"/>
    </row>
    <row r="302" spans="3:7" x14ac:dyDescent="0.25">
      <c r="C302" s="461"/>
      <c r="D302" s="462"/>
      <c r="E302" s="461"/>
      <c r="F302" s="462"/>
      <c r="G302" s="461"/>
    </row>
    <row r="303" spans="3:7" x14ac:dyDescent="0.25">
      <c r="C303" s="461"/>
      <c r="D303" s="462"/>
      <c r="E303" s="461"/>
      <c r="F303" s="462"/>
      <c r="G303" s="461"/>
    </row>
    <row r="304" spans="3:7" x14ac:dyDescent="0.25">
      <c r="C304" s="461"/>
      <c r="D304" s="462"/>
      <c r="E304" s="461"/>
      <c r="F304" s="462"/>
      <c r="G304" s="461"/>
    </row>
    <row r="305" spans="3:7" x14ac:dyDescent="0.25">
      <c r="C305" s="461"/>
      <c r="D305" s="462"/>
      <c r="E305" s="461"/>
      <c r="F305" s="462"/>
      <c r="G305" s="461"/>
    </row>
    <row r="306" spans="3:7" x14ac:dyDescent="0.25">
      <c r="C306" s="461"/>
      <c r="D306" s="462"/>
      <c r="E306" s="461"/>
      <c r="F306" s="462"/>
      <c r="G306" s="461"/>
    </row>
    <row r="307" spans="3:7" x14ac:dyDescent="0.25">
      <c r="C307" s="461"/>
      <c r="D307" s="462"/>
      <c r="E307" s="461"/>
      <c r="F307" s="462"/>
      <c r="G307" s="461"/>
    </row>
    <row r="308" spans="3:7" x14ac:dyDescent="0.25">
      <c r="C308" s="461"/>
      <c r="D308" s="462"/>
      <c r="E308" s="461"/>
      <c r="F308" s="462"/>
      <c r="G308" s="461"/>
    </row>
    <row r="309" spans="3:7" x14ac:dyDescent="0.25">
      <c r="C309" s="461"/>
      <c r="D309" s="462"/>
      <c r="E309" s="461"/>
      <c r="F309" s="462"/>
      <c r="G309" s="461"/>
    </row>
    <row r="310" spans="3:7" x14ac:dyDescent="0.25">
      <c r="C310" s="461"/>
      <c r="D310" s="462"/>
      <c r="E310" s="461"/>
      <c r="F310" s="462"/>
      <c r="G310" s="461"/>
    </row>
    <row r="311" spans="3:7" x14ac:dyDescent="0.25">
      <c r="C311" s="461"/>
      <c r="D311" s="462"/>
      <c r="E311" s="461"/>
      <c r="F311" s="462"/>
      <c r="G311" s="461"/>
    </row>
    <row r="312" spans="3:7" x14ac:dyDescent="0.25">
      <c r="C312" s="461"/>
      <c r="D312" s="462"/>
      <c r="E312" s="461"/>
      <c r="F312" s="462"/>
      <c r="G312" s="461"/>
    </row>
    <row r="313" spans="3:7" x14ac:dyDescent="0.25">
      <c r="C313" s="461"/>
      <c r="D313" s="462"/>
      <c r="E313" s="461"/>
      <c r="F313" s="462"/>
      <c r="G313" s="461"/>
    </row>
    <row r="314" spans="3:7" x14ac:dyDescent="0.25">
      <c r="C314" s="461"/>
      <c r="D314" s="462"/>
      <c r="E314" s="461"/>
      <c r="F314" s="462"/>
      <c r="G314" s="461"/>
    </row>
    <row r="315" spans="3:7" x14ac:dyDescent="0.25">
      <c r="C315" s="461"/>
      <c r="D315" s="462"/>
      <c r="E315" s="461"/>
      <c r="F315" s="462"/>
      <c r="G315" s="461"/>
    </row>
    <row r="316" spans="3:7" x14ac:dyDescent="0.25">
      <c r="C316" s="461"/>
      <c r="D316" s="462"/>
      <c r="E316" s="461"/>
      <c r="F316" s="462"/>
      <c r="G316" s="461"/>
    </row>
    <row r="317" spans="3:7" x14ac:dyDescent="0.25">
      <c r="C317" s="461"/>
      <c r="D317" s="462"/>
      <c r="E317" s="461"/>
      <c r="F317" s="462"/>
      <c r="G317" s="461"/>
    </row>
    <row r="318" spans="3:7" x14ac:dyDescent="0.25">
      <c r="C318" s="461"/>
      <c r="D318" s="462"/>
      <c r="E318" s="461"/>
      <c r="F318" s="462"/>
      <c r="G318" s="461"/>
    </row>
    <row r="319" spans="3:7" x14ac:dyDescent="0.25">
      <c r="C319" s="461"/>
      <c r="D319" s="462"/>
      <c r="E319" s="461"/>
      <c r="F319" s="462"/>
      <c r="G319" s="461"/>
    </row>
    <row r="320" spans="3:7" x14ac:dyDescent="0.25">
      <c r="C320" s="461"/>
      <c r="D320" s="462"/>
      <c r="E320" s="461"/>
      <c r="F320" s="462"/>
      <c r="G320" s="461"/>
    </row>
    <row r="321" spans="3:7" x14ac:dyDescent="0.25">
      <c r="C321" s="461"/>
      <c r="D321" s="462"/>
      <c r="E321" s="461"/>
      <c r="F321" s="462"/>
      <c r="G321" s="461"/>
    </row>
    <row r="322" spans="3:7" x14ac:dyDescent="0.25">
      <c r="C322" s="461"/>
      <c r="D322" s="462"/>
      <c r="E322" s="461"/>
      <c r="F322" s="462"/>
      <c r="G322" s="461"/>
    </row>
    <row r="323" spans="3:7" x14ac:dyDescent="0.25">
      <c r="C323" s="461"/>
      <c r="D323" s="462"/>
      <c r="E323" s="461"/>
      <c r="F323" s="462"/>
      <c r="G323" s="461"/>
    </row>
    <row r="324" spans="3:7" x14ac:dyDescent="0.25">
      <c r="C324" s="461"/>
      <c r="D324" s="462"/>
      <c r="E324" s="461"/>
      <c r="F324" s="462"/>
      <c r="G324" s="461"/>
    </row>
    <row r="325" spans="3:7" x14ac:dyDescent="0.25">
      <c r="C325" s="461"/>
      <c r="D325" s="462"/>
      <c r="E325" s="461"/>
      <c r="F325" s="462"/>
      <c r="G325" s="461"/>
    </row>
    <row r="326" spans="3:7" x14ac:dyDescent="0.25">
      <c r="C326" s="461"/>
      <c r="D326" s="462"/>
      <c r="E326" s="461"/>
      <c r="F326" s="462"/>
      <c r="G326" s="461"/>
    </row>
    <row r="327" spans="3:7" x14ac:dyDescent="0.25">
      <c r="C327" s="461"/>
      <c r="D327" s="462"/>
      <c r="E327" s="461"/>
      <c r="F327" s="462"/>
      <c r="G327" s="461"/>
    </row>
    <row r="328" spans="3:7" x14ac:dyDescent="0.25">
      <c r="C328" s="461"/>
      <c r="D328" s="462"/>
      <c r="E328" s="461"/>
      <c r="F328" s="462"/>
      <c r="G328" s="461"/>
    </row>
    <row r="329" spans="3:7" x14ac:dyDescent="0.25">
      <c r="C329" s="461"/>
      <c r="D329" s="462"/>
      <c r="E329" s="461"/>
      <c r="F329" s="462"/>
      <c r="G329" s="461"/>
    </row>
    <row r="330" spans="3:7" x14ac:dyDescent="0.25">
      <c r="C330" s="461"/>
      <c r="D330" s="462"/>
      <c r="E330" s="461"/>
      <c r="F330" s="462"/>
      <c r="G330" s="461"/>
    </row>
    <row r="331" spans="3:7" x14ac:dyDescent="0.25">
      <c r="C331" s="461"/>
      <c r="D331" s="462"/>
      <c r="E331" s="461"/>
      <c r="F331" s="462"/>
      <c r="G331" s="461"/>
    </row>
    <row r="332" spans="3:7" x14ac:dyDescent="0.25">
      <c r="C332" s="461"/>
      <c r="D332" s="462"/>
      <c r="E332" s="461"/>
      <c r="F332" s="462"/>
      <c r="G332" s="461"/>
    </row>
    <row r="333" spans="3:7" x14ac:dyDescent="0.25">
      <c r="C333" s="461"/>
      <c r="D333" s="462"/>
      <c r="E333" s="461"/>
      <c r="F333" s="462"/>
      <c r="G333" s="461"/>
    </row>
    <row r="334" spans="3:7" x14ac:dyDescent="0.25">
      <c r="C334" s="461"/>
      <c r="D334" s="462"/>
      <c r="E334" s="461"/>
      <c r="F334" s="462"/>
      <c r="G334" s="461"/>
    </row>
    <row r="335" spans="3:7" x14ac:dyDescent="0.25">
      <c r="C335" s="461"/>
      <c r="D335" s="462"/>
      <c r="E335" s="461"/>
      <c r="F335" s="462"/>
      <c r="G335" s="461"/>
    </row>
    <row r="336" spans="3:7" x14ac:dyDescent="0.25">
      <c r="C336" s="461"/>
      <c r="D336" s="462"/>
      <c r="E336" s="461"/>
      <c r="F336" s="462"/>
      <c r="G336" s="461"/>
    </row>
    <row r="337" spans="3:7" x14ac:dyDescent="0.25">
      <c r="C337" s="461"/>
      <c r="D337" s="462"/>
      <c r="E337" s="461"/>
      <c r="F337" s="462"/>
      <c r="G337" s="461"/>
    </row>
    <row r="338" spans="3:7" x14ac:dyDescent="0.25">
      <c r="C338" s="461"/>
      <c r="D338" s="462"/>
      <c r="E338" s="461"/>
      <c r="F338" s="462"/>
      <c r="G338" s="461"/>
    </row>
    <row r="339" spans="3:7" x14ac:dyDescent="0.25">
      <c r="C339" s="461"/>
      <c r="D339" s="462"/>
      <c r="E339" s="461"/>
      <c r="F339" s="462"/>
      <c r="G339" s="461"/>
    </row>
    <row r="340" spans="3:7" x14ac:dyDescent="0.25">
      <c r="C340" s="461"/>
      <c r="D340" s="462"/>
      <c r="E340" s="461"/>
      <c r="F340" s="462"/>
      <c r="G340" s="461"/>
    </row>
    <row r="341" spans="3:7" x14ac:dyDescent="0.25">
      <c r="C341" s="461"/>
      <c r="D341" s="462"/>
      <c r="E341" s="461"/>
      <c r="F341" s="462"/>
      <c r="G341" s="461"/>
    </row>
    <row r="342" spans="3:7" x14ac:dyDescent="0.25">
      <c r="C342" s="461"/>
      <c r="D342" s="462"/>
      <c r="E342" s="461"/>
      <c r="F342" s="462"/>
      <c r="G342" s="461"/>
    </row>
    <row r="343" spans="3:7" x14ac:dyDescent="0.25">
      <c r="C343" s="461"/>
      <c r="D343" s="462"/>
      <c r="E343" s="461"/>
      <c r="F343" s="462"/>
      <c r="G343" s="461"/>
    </row>
    <row r="344" spans="3:7" x14ac:dyDescent="0.25">
      <c r="C344" s="461"/>
      <c r="D344" s="462"/>
      <c r="E344" s="461"/>
      <c r="F344" s="462"/>
      <c r="G344" s="461"/>
    </row>
    <row r="345" spans="3:7" x14ac:dyDescent="0.25">
      <c r="C345" s="461"/>
      <c r="D345" s="462"/>
      <c r="E345" s="461"/>
      <c r="F345" s="462"/>
      <c r="G345" s="461"/>
    </row>
    <row r="346" spans="3:7" x14ac:dyDescent="0.25">
      <c r="C346" s="461"/>
      <c r="D346" s="462"/>
      <c r="E346" s="461"/>
      <c r="F346" s="462"/>
      <c r="G346" s="461"/>
    </row>
    <row r="347" spans="3:7" x14ac:dyDescent="0.25">
      <c r="C347" s="461"/>
      <c r="D347" s="462"/>
      <c r="E347" s="461"/>
      <c r="F347" s="462"/>
      <c r="G347" s="461"/>
    </row>
    <row r="348" spans="3:7" x14ac:dyDescent="0.25">
      <c r="C348" s="461"/>
      <c r="D348" s="462"/>
      <c r="E348" s="461"/>
      <c r="F348" s="462"/>
      <c r="G348" s="461"/>
    </row>
    <row r="349" spans="3:7" x14ac:dyDescent="0.25">
      <c r="C349" s="461"/>
      <c r="D349" s="462"/>
      <c r="E349" s="461"/>
      <c r="F349" s="462"/>
      <c r="G349" s="461"/>
    </row>
    <row r="350" spans="3:7" x14ac:dyDescent="0.25">
      <c r="C350" s="461"/>
      <c r="D350" s="462"/>
      <c r="E350" s="461"/>
      <c r="F350" s="462"/>
      <c r="G350" s="461"/>
    </row>
    <row r="351" spans="3:7" x14ac:dyDescent="0.25">
      <c r="C351" s="461"/>
      <c r="D351" s="462"/>
      <c r="E351" s="461"/>
      <c r="F351" s="462"/>
      <c r="G351" s="461"/>
    </row>
    <row r="352" spans="3:7" x14ac:dyDescent="0.25">
      <c r="C352" s="461"/>
      <c r="D352" s="462"/>
      <c r="E352" s="461"/>
      <c r="F352" s="462"/>
      <c r="G352" s="461"/>
    </row>
    <row r="353" spans="3:7" x14ac:dyDescent="0.25">
      <c r="C353" s="461"/>
      <c r="D353" s="462"/>
      <c r="E353" s="461"/>
      <c r="F353" s="462"/>
      <c r="G353" s="461"/>
    </row>
    <row r="354" spans="3:7" x14ac:dyDescent="0.25">
      <c r="C354" s="461"/>
      <c r="D354" s="462"/>
      <c r="E354" s="461"/>
      <c r="F354" s="462"/>
      <c r="G354" s="461"/>
    </row>
    <row r="355" spans="3:7" x14ac:dyDescent="0.25">
      <c r="C355" s="461"/>
      <c r="D355" s="462"/>
      <c r="E355" s="461"/>
      <c r="F355" s="462"/>
      <c r="G355" s="461"/>
    </row>
    <row r="356" spans="3:7" x14ac:dyDescent="0.25">
      <c r="C356" s="461"/>
      <c r="D356" s="462"/>
      <c r="E356" s="461"/>
      <c r="F356" s="462"/>
      <c r="G356" s="461"/>
    </row>
    <row r="357" spans="3:7" x14ac:dyDescent="0.25">
      <c r="C357" s="461"/>
      <c r="D357" s="462"/>
      <c r="E357" s="461"/>
      <c r="F357" s="462"/>
      <c r="G357" s="461"/>
    </row>
    <row r="358" spans="3:7" x14ac:dyDescent="0.25">
      <c r="C358" s="461"/>
      <c r="D358" s="462"/>
      <c r="E358" s="461"/>
      <c r="F358" s="462"/>
      <c r="G358" s="461"/>
    </row>
    <row r="359" spans="3:7" x14ac:dyDescent="0.25">
      <c r="C359" s="461"/>
      <c r="D359" s="462"/>
      <c r="E359" s="461"/>
      <c r="F359" s="462"/>
      <c r="G359" s="461"/>
    </row>
    <row r="360" spans="3:7" x14ac:dyDescent="0.25">
      <c r="C360" s="461"/>
      <c r="D360" s="462"/>
      <c r="E360" s="461"/>
      <c r="F360" s="462"/>
      <c r="G360" s="461"/>
    </row>
    <row r="361" spans="3:7" x14ac:dyDescent="0.25">
      <c r="C361" s="461"/>
      <c r="D361" s="462"/>
      <c r="E361" s="461"/>
      <c r="F361" s="462"/>
      <c r="G361" s="461"/>
    </row>
    <row r="362" spans="3:7" x14ac:dyDescent="0.25">
      <c r="C362" s="461"/>
      <c r="D362" s="462"/>
      <c r="E362" s="461"/>
      <c r="F362" s="462"/>
      <c r="G362" s="461"/>
    </row>
    <row r="363" spans="3:7" x14ac:dyDescent="0.25">
      <c r="C363" s="461"/>
      <c r="D363" s="462"/>
      <c r="E363" s="461"/>
      <c r="F363" s="462"/>
      <c r="G363" s="461"/>
    </row>
    <row r="364" spans="3:7" x14ac:dyDescent="0.25">
      <c r="C364" s="461"/>
      <c r="D364" s="462"/>
      <c r="E364" s="461"/>
      <c r="F364" s="462"/>
      <c r="G364" s="461"/>
    </row>
    <row r="365" spans="3:7" x14ac:dyDescent="0.25">
      <c r="C365" s="461"/>
      <c r="D365" s="462"/>
      <c r="E365" s="461"/>
      <c r="F365" s="462"/>
      <c r="G365" s="461"/>
    </row>
    <row r="366" spans="3:7" x14ac:dyDescent="0.25">
      <c r="C366" s="461"/>
      <c r="D366" s="462"/>
      <c r="E366" s="461"/>
      <c r="F366" s="462"/>
      <c r="G366" s="461"/>
    </row>
    <row r="367" spans="3:7" x14ac:dyDescent="0.25">
      <c r="C367" s="461"/>
      <c r="D367" s="462"/>
      <c r="E367" s="461"/>
      <c r="F367" s="462"/>
      <c r="G367" s="461"/>
    </row>
    <row r="368" spans="3:7" x14ac:dyDescent="0.25">
      <c r="C368" s="461"/>
      <c r="D368" s="462"/>
      <c r="E368" s="461"/>
      <c r="F368" s="462"/>
      <c r="G368" s="461"/>
    </row>
    <row r="369" spans="3:7" x14ac:dyDescent="0.25">
      <c r="C369" s="461"/>
      <c r="D369" s="462"/>
      <c r="E369" s="461"/>
      <c r="F369" s="462"/>
      <c r="G369" s="461"/>
    </row>
    <row r="370" spans="3:7" x14ac:dyDescent="0.25">
      <c r="C370" s="461"/>
      <c r="D370" s="462"/>
      <c r="E370" s="461"/>
      <c r="F370" s="462"/>
      <c r="G370" s="461"/>
    </row>
    <row r="371" spans="3:7" x14ac:dyDescent="0.25">
      <c r="C371" s="461"/>
      <c r="D371" s="462"/>
      <c r="E371" s="461"/>
      <c r="F371" s="462"/>
      <c r="G371" s="461"/>
    </row>
    <row r="372" spans="3:7" x14ac:dyDescent="0.25">
      <c r="C372" s="461"/>
      <c r="D372" s="462"/>
      <c r="E372" s="461"/>
      <c r="F372" s="462"/>
      <c r="G372" s="461"/>
    </row>
    <row r="373" spans="3:7" x14ac:dyDescent="0.25">
      <c r="C373" s="461"/>
      <c r="D373" s="462"/>
      <c r="E373" s="461"/>
      <c r="F373" s="462"/>
      <c r="G373" s="461"/>
    </row>
    <row r="374" spans="3:7" x14ac:dyDescent="0.25">
      <c r="C374" s="461"/>
      <c r="D374" s="462"/>
      <c r="E374" s="461"/>
      <c r="F374" s="462"/>
      <c r="G374" s="461"/>
    </row>
    <row r="375" spans="3:7" x14ac:dyDescent="0.25">
      <c r="C375" s="461"/>
      <c r="D375" s="462"/>
      <c r="E375" s="461"/>
      <c r="F375" s="462"/>
      <c r="G375" s="461"/>
    </row>
    <row r="376" spans="3:7" x14ac:dyDescent="0.25">
      <c r="C376" s="461"/>
      <c r="D376" s="462"/>
      <c r="E376" s="461"/>
      <c r="F376" s="462"/>
      <c r="G376" s="461"/>
    </row>
    <row r="377" spans="3:7" x14ac:dyDescent="0.25">
      <c r="C377" s="461"/>
      <c r="D377" s="462"/>
      <c r="E377" s="461"/>
      <c r="F377" s="462"/>
      <c r="G377" s="461"/>
    </row>
    <row r="378" spans="3:7" x14ac:dyDescent="0.25">
      <c r="C378" s="461"/>
      <c r="D378" s="462"/>
      <c r="E378" s="461"/>
      <c r="F378" s="462"/>
      <c r="G378" s="461"/>
    </row>
    <row r="379" spans="3:7" x14ac:dyDescent="0.25">
      <c r="C379" s="461"/>
      <c r="D379" s="462"/>
      <c r="E379" s="461"/>
      <c r="F379" s="462"/>
      <c r="G379" s="461"/>
    </row>
    <row r="380" spans="3:7" x14ac:dyDescent="0.25">
      <c r="C380" s="461"/>
      <c r="D380" s="462"/>
      <c r="E380" s="461"/>
      <c r="F380" s="462"/>
      <c r="G380" s="461"/>
    </row>
    <row r="381" spans="3:7" x14ac:dyDescent="0.25">
      <c r="C381" s="461"/>
      <c r="D381" s="462"/>
      <c r="E381" s="461"/>
      <c r="F381" s="462"/>
      <c r="G381" s="461"/>
    </row>
    <row r="382" spans="3:7" x14ac:dyDescent="0.25">
      <c r="C382" s="461"/>
      <c r="D382" s="462"/>
      <c r="E382" s="461"/>
      <c r="F382" s="462"/>
      <c r="G382" s="461"/>
    </row>
    <row r="383" spans="3:7" x14ac:dyDescent="0.25">
      <c r="C383" s="461"/>
      <c r="D383" s="462"/>
      <c r="E383" s="461"/>
      <c r="F383" s="462"/>
      <c r="G383" s="461"/>
    </row>
    <row r="384" spans="3:7" x14ac:dyDescent="0.25">
      <c r="C384" s="461"/>
      <c r="D384" s="462"/>
      <c r="E384" s="461"/>
      <c r="F384" s="462"/>
      <c r="G384" s="461"/>
    </row>
    <row r="385" spans="3:7" x14ac:dyDescent="0.25">
      <c r="C385" s="461"/>
      <c r="D385" s="462"/>
      <c r="E385" s="461"/>
      <c r="F385" s="462"/>
      <c r="G385" s="461"/>
    </row>
    <row r="386" spans="3:7" x14ac:dyDescent="0.25">
      <c r="C386" s="461"/>
      <c r="D386" s="462"/>
      <c r="E386" s="461"/>
      <c r="F386" s="462"/>
      <c r="G386" s="461"/>
    </row>
    <row r="387" spans="3:7" x14ac:dyDescent="0.25">
      <c r="C387" s="461"/>
      <c r="D387" s="462"/>
      <c r="E387" s="461"/>
      <c r="F387" s="462"/>
      <c r="G387" s="461"/>
    </row>
    <row r="388" spans="3:7" x14ac:dyDescent="0.25">
      <c r="C388" s="461"/>
      <c r="D388" s="462"/>
      <c r="E388" s="461"/>
      <c r="F388" s="462"/>
      <c r="G388" s="461"/>
    </row>
    <row r="389" spans="3:7" x14ac:dyDescent="0.25">
      <c r="C389" s="461"/>
      <c r="D389" s="462"/>
      <c r="E389" s="461"/>
      <c r="F389" s="462"/>
      <c r="G389" s="461"/>
    </row>
    <row r="390" spans="3:7" x14ac:dyDescent="0.25">
      <c r="C390" s="461"/>
      <c r="D390" s="462"/>
      <c r="E390" s="461"/>
      <c r="F390" s="462"/>
      <c r="G390" s="461"/>
    </row>
    <row r="391" spans="3:7" x14ac:dyDescent="0.25">
      <c r="C391" s="461"/>
      <c r="D391" s="462"/>
      <c r="E391" s="461"/>
      <c r="F391" s="462"/>
      <c r="G391" s="461"/>
    </row>
    <row r="392" spans="3:7" x14ac:dyDescent="0.25">
      <c r="C392" s="461"/>
      <c r="D392" s="462"/>
      <c r="E392" s="461"/>
      <c r="F392" s="462"/>
      <c r="G392" s="461"/>
    </row>
    <row r="393" spans="3:7" x14ac:dyDescent="0.25">
      <c r="C393" s="461"/>
      <c r="D393" s="462"/>
      <c r="E393" s="461"/>
      <c r="F393" s="462"/>
      <c r="G393" s="461"/>
    </row>
    <row r="394" spans="3:7" x14ac:dyDescent="0.25">
      <c r="C394" s="461"/>
      <c r="D394" s="462"/>
      <c r="E394" s="461"/>
      <c r="F394" s="462"/>
      <c r="G394" s="461"/>
    </row>
    <row r="395" spans="3:7" x14ac:dyDescent="0.25">
      <c r="C395" s="461"/>
      <c r="D395" s="462"/>
      <c r="E395" s="461"/>
      <c r="F395" s="462"/>
      <c r="G395" s="461"/>
    </row>
    <row r="396" spans="3:7" x14ac:dyDescent="0.25">
      <c r="C396" s="461"/>
      <c r="D396" s="462"/>
      <c r="E396" s="461"/>
      <c r="F396" s="462"/>
      <c r="G396" s="461"/>
    </row>
    <row r="397" spans="3:7" x14ac:dyDescent="0.25">
      <c r="C397" s="461"/>
      <c r="D397" s="462"/>
      <c r="E397" s="461"/>
      <c r="F397" s="462"/>
      <c r="G397" s="461"/>
    </row>
    <row r="398" spans="3:7" x14ac:dyDescent="0.25">
      <c r="C398" s="461"/>
      <c r="D398" s="462"/>
      <c r="E398" s="461"/>
      <c r="F398" s="462"/>
      <c r="G398" s="461"/>
    </row>
    <row r="399" spans="3:7" x14ac:dyDescent="0.25">
      <c r="C399" s="461"/>
      <c r="D399" s="462"/>
      <c r="E399" s="461"/>
      <c r="F399" s="462"/>
      <c r="G399" s="461"/>
    </row>
    <row r="400" spans="3:7" x14ac:dyDescent="0.25">
      <c r="C400" s="461"/>
      <c r="D400" s="462"/>
      <c r="E400" s="461"/>
      <c r="F400" s="462"/>
      <c r="G400" s="461"/>
    </row>
    <row r="401" spans="3:7" x14ac:dyDescent="0.25">
      <c r="C401" s="461"/>
      <c r="D401" s="462"/>
      <c r="E401" s="461"/>
      <c r="F401" s="462"/>
      <c r="G401" s="461"/>
    </row>
    <row r="402" spans="3:7" x14ac:dyDescent="0.25">
      <c r="C402" s="461"/>
      <c r="D402" s="462"/>
      <c r="E402" s="461"/>
      <c r="F402" s="462"/>
      <c r="G402" s="461"/>
    </row>
    <row r="403" spans="3:7" x14ac:dyDescent="0.25">
      <c r="C403" s="461"/>
      <c r="D403" s="462"/>
      <c r="E403" s="461"/>
      <c r="F403" s="462"/>
      <c r="G403" s="461"/>
    </row>
    <row r="404" spans="3:7" x14ac:dyDescent="0.25">
      <c r="C404" s="461"/>
      <c r="D404" s="462"/>
      <c r="E404" s="461"/>
      <c r="F404" s="462"/>
      <c r="G404" s="461"/>
    </row>
    <row r="405" spans="3:7" x14ac:dyDescent="0.25">
      <c r="C405" s="461"/>
      <c r="D405" s="462"/>
      <c r="E405" s="461"/>
      <c r="F405" s="462"/>
      <c r="G405" s="461"/>
    </row>
    <row r="406" spans="3:7" x14ac:dyDescent="0.25">
      <c r="C406" s="461"/>
      <c r="D406" s="462"/>
      <c r="E406" s="461"/>
      <c r="F406" s="462"/>
      <c r="G406" s="461"/>
    </row>
    <row r="407" spans="3:7" x14ac:dyDescent="0.25">
      <c r="C407" s="461"/>
      <c r="D407" s="462"/>
      <c r="E407" s="461"/>
      <c r="F407" s="462"/>
      <c r="G407" s="461"/>
    </row>
    <row r="408" spans="3:7" x14ac:dyDescent="0.25">
      <c r="C408" s="461"/>
      <c r="D408" s="462"/>
      <c r="E408" s="461"/>
      <c r="F408" s="462"/>
      <c r="G408" s="461"/>
    </row>
    <row r="409" spans="3:7" x14ac:dyDescent="0.25">
      <c r="C409" s="461"/>
      <c r="D409" s="462"/>
      <c r="E409" s="461"/>
      <c r="F409" s="462"/>
      <c r="G409" s="461"/>
    </row>
    <row r="410" spans="3:7" x14ac:dyDescent="0.25">
      <c r="C410" s="461"/>
      <c r="D410" s="462"/>
      <c r="E410" s="461"/>
      <c r="F410" s="462"/>
      <c r="G410" s="461"/>
    </row>
    <row r="411" spans="3:7" x14ac:dyDescent="0.25">
      <c r="C411" s="461"/>
      <c r="D411" s="462"/>
      <c r="E411" s="461"/>
      <c r="F411" s="462"/>
      <c r="G411" s="461"/>
    </row>
    <row r="412" spans="3:7" x14ac:dyDescent="0.25">
      <c r="C412" s="461"/>
      <c r="D412" s="462"/>
      <c r="E412" s="461"/>
      <c r="F412" s="462"/>
      <c r="G412" s="461"/>
    </row>
    <row r="413" spans="3:7" x14ac:dyDescent="0.25">
      <c r="C413" s="461"/>
      <c r="D413" s="462"/>
      <c r="E413" s="461"/>
      <c r="F413" s="462"/>
      <c r="G413" s="461"/>
    </row>
    <row r="414" spans="3:7" x14ac:dyDescent="0.25">
      <c r="C414" s="461"/>
      <c r="D414" s="462"/>
      <c r="E414" s="461"/>
      <c r="F414" s="462"/>
      <c r="G414" s="461"/>
    </row>
    <row r="415" spans="3:7" x14ac:dyDescent="0.25">
      <c r="C415" s="461"/>
      <c r="D415" s="462"/>
      <c r="E415" s="461"/>
      <c r="F415" s="462"/>
      <c r="G415" s="461"/>
    </row>
    <row r="416" spans="3:7" x14ac:dyDescent="0.25">
      <c r="C416" s="461"/>
      <c r="D416" s="462"/>
      <c r="E416" s="461"/>
      <c r="F416" s="462"/>
      <c r="G416" s="461"/>
    </row>
    <row r="417" spans="3:7" x14ac:dyDescent="0.25">
      <c r="C417" s="461"/>
      <c r="D417" s="462"/>
      <c r="E417" s="461"/>
      <c r="F417" s="462"/>
      <c r="G417" s="461"/>
    </row>
    <row r="418" spans="3:7" x14ac:dyDescent="0.25">
      <c r="C418" s="461"/>
      <c r="D418" s="462"/>
      <c r="E418" s="461"/>
      <c r="F418" s="462"/>
      <c r="G418" s="461"/>
    </row>
    <row r="419" spans="3:7" x14ac:dyDescent="0.25">
      <c r="C419" s="461"/>
      <c r="D419" s="462"/>
      <c r="E419" s="461"/>
      <c r="F419" s="462"/>
      <c r="G419" s="461"/>
    </row>
    <row r="420" spans="3:7" x14ac:dyDescent="0.25">
      <c r="C420" s="461"/>
      <c r="D420" s="462"/>
      <c r="E420" s="461"/>
      <c r="F420" s="462"/>
      <c r="G420" s="461"/>
    </row>
    <row r="421" spans="3:7" x14ac:dyDescent="0.25">
      <c r="C421" s="461"/>
      <c r="D421" s="462"/>
      <c r="E421" s="461"/>
      <c r="F421" s="462"/>
      <c r="G421" s="461"/>
    </row>
    <row r="422" spans="3:7" x14ac:dyDescent="0.25">
      <c r="C422" s="461"/>
      <c r="D422" s="462"/>
      <c r="E422" s="461"/>
      <c r="F422" s="462"/>
      <c r="G422" s="461"/>
    </row>
    <row r="423" spans="3:7" x14ac:dyDescent="0.25">
      <c r="C423" s="461"/>
      <c r="D423" s="462"/>
      <c r="E423" s="461"/>
      <c r="F423" s="462"/>
      <c r="G423" s="461"/>
    </row>
    <row r="424" spans="3:7" x14ac:dyDescent="0.25">
      <c r="C424" s="461"/>
      <c r="D424" s="462"/>
      <c r="E424" s="461"/>
      <c r="F424" s="462"/>
      <c r="G424" s="461"/>
    </row>
    <row r="425" spans="3:7" x14ac:dyDescent="0.25">
      <c r="C425" s="461"/>
      <c r="D425" s="462"/>
      <c r="E425" s="461"/>
      <c r="F425" s="462"/>
      <c r="G425" s="461"/>
    </row>
    <row r="426" spans="3:7" x14ac:dyDescent="0.25">
      <c r="C426" s="461"/>
      <c r="D426" s="462"/>
      <c r="E426" s="461"/>
      <c r="F426" s="462"/>
      <c r="G426" s="461"/>
    </row>
    <row r="427" spans="3:7" x14ac:dyDescent="0.25">
      <c r="C427" s="461"/>
      <c r="D427" s="462"/>
      <c r="E427" s="461"/>
      <c r="F427" s="462"/>
      <c r="G427" s="461"/>
    </row>
    <row r="428" spans="3:7" x14ac:dyDescent="0.25">
      <c r="C428" s="461"/>
      <c r="D428" s="462"/>
      <c r="E428" s="461"/>
      <c r="F428" s="462"/>
      <c r="G428" s="461"/>
    </row>
  </sheetData>
  <mergeCells count="6">
    <mergeCell ref="B2:B3"/>
    <mergeCell ref="A2:A3"/>
    <mergeCell ref="C2:F2"/>
    <mergeCell ref="A60:A61"/>
    <mergeCell ref="B60:B61"/>
    <mergeCell ref="C60:F6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topLeftCell="A58" workbookViewId="0">
      <selection activeCell="K85" sqref="K85"/>
    </sheetView>
  </sheetViews>
  <sheetFormatPr defaultRowHeight="15.75" x14ac:dyDescent="0.25"/>
  <cols>
    <col min="1" max="1" width="22.42578125" style="425" customWidth="1"/>
    <col min="2" max="2" width="18" style="425" customWidth="1"/>
    <col min="3" max="3" width="13.5703125" style="416" customWidth="1"/>
    <col min="4" max="4" width="9.140625" style="420"/>
    <col min="5" max="5" width="13.42578125" style="416" customWidth="1"/>
    <col min="6" max="6" width="9.140625" style="420"/>
    <col min="7" max="7" width="13.42578125" style="416" customWidth="1"/>
    <col min="8" max="8" width="9.140625" style="420"/>
    <col min="9" max="16384" width="9.140625" style="416"/>
  </cols>
  <sheetData>
    <row r="1" spans="1:8" x14ac:dyDescent="0.25">
      <c r="A1" s="663"/>
      <c r="B1" s="664"/>
      <c r="C1" s="664"/>
      <c r="D1" s="664"/>
      <c r="E1" s="664"/>
      <c r="F1" s="664"/>
      <c r="G1" s="664"/>
      <c r="H1" s="665"/>
    </row>
    <row r="2" spans="1:8" s="417" customFormat="1" ht="40.5" customHeight="1" x14ac:dyDescent="0.25">
      <c r="A2" s="616" t="s">
        <v>0</v>
      </c>
      <c r="B2" s="502" t="s">
        <v>1</v>
      </c>
      <c r="C2" s="666" t="s">
        <v>106</v>
      </c>
      <c r="D2" s="666"/>
      <c r="E2" s="666"/>
      <c r="F2" s="666"/>
      <c r="G2" s="666"/>
      <c r="H2" s="666"/>
    </row>
    <row r="3" spans="1:8" s="417" customFormat="1" ht="31.5" x14ac:dyDescent="0.25">
      <c r="A3" s="618"/>
      <c r="B3" s="502"/>
      <c r="C3" s="418" t="s">
        <v>107</v>
      </c>
      <c r="D3" s="419" t="s">
        <v>83</v>
      </c>
      <c r="E3" s="418" t="s">
        <v>109</v>
      </c>
      <c r="F3" s="419" t="s">
        <v>83</v>
      </c>
      <c r="G3" s="418" t="s">
        <v>108</v>
      </c>
      <c r="H3" s="419" t="s">
        <v>83</v>
      </c>
    </row>
    <row r="4" spans="1:8" x14ac:dyDescent="0.25">
      <c r="A4" s="422" t="s">
        <v>23</v>
      </c>
      <c r="B4" s="363">
        <v>1409</v>
      </c>
      <c r="C4" s="414">
        <v>1103</v>
      </c>
      <c r="D4" s="415">
        <f>C4*100/B4</f>
        <v>78.282469836763667</v>
      </c>
      <c r="E4" s="414">
        <v>33</v>
      </c>
      <c r="F4" s="415">
        <f>E4*100/B4</f>
        <v>2.3420865862313698</v>
      </c>
      <c r="G4" s="414">
        <v>273</v>
      </c>
      <c r="H4" s="415">
        <f>G4*100/B4</f>
        <v>19.375443577004969</v>
      </c>
    </row>
    <row r="5" spans="1:8" x14ac:dyDescent="0.25">
      <c r="A5" s="422" t="s">
        <v>24</v>
      </c>
      <c r="B5" s="363">
        <v>603</v>
      </c>
      <c r="C5" s="414">
        <v>512</v>
      </c>
      <c r="D5" s="415">
        <f t="shared" ref="D5:D57" si="0">C5*100/B5</f>
        <v>84.908789386401324</v>
      </c>
      <c r="E5" s="414">
        <v>8</v>
      </c>
      <c r="F5" s="415">
        <f t="shared" ref="F5:F57" si="1">E5*100/B5</f>
        <v>1.3266998341625207</v>
      </c>
      <c r="G5" s="414">
        <v>83</v>
      </c>
      <c r="H5" s="415">
        <f t="shared" ref="H5:H57" si="2">G5*100/B5</f>
        <v>13.764510779436153</v>
      </c>
    </row>
    <row r="6" spans="1:8" x14ac:dyDescent="0.25">
      <c r="A6" s="422" t="s">
        <v>25</v>
      </c>
      <c r="B6" s="363">
        <v>406</v>
      </c>
      <c r="C6" s="414">
        <v>381</v>
      </c>
      <c r="D6" s="415">
        <f t="shared" si="0"/>
        <v>93.842364532019701</v>
      </c>
      <c r="E6" s="414">
        <v>2</v>
      </c>
      <c r="F6" s="415">
        <f t="shared" si="1"/>
        <v>0.49261083743842365</v>
      </c>
      <c r="G6" s="414">
        <v>23</v>
      </c>
      <c r="H6" s="415">
        <f t="shared" si="2"/>
        <v>5.6650246305418719</v>
      </c>
    </row>
    <row r="7" spans="1:8" x14ac:dyDescent="0.25">
      <c r="A7" s="423" t="s">
        <v>26</v>
      </c>
      <c r="B7" s="363">
        <v>435</v>
      </c>
      <c r="C7" s="414">
        <v>368</v>
      </c>
      <c r="D7" s="415">
        <f t="shared" si="0"/>
        <v>84.597701149425291</v>
      </c>
      <c r="E7" s="414">
        <v>7</v>
      </c>
      <c r="F7" s="415">
        <f t="shared" si="1"/>
        <v>1.6091954022988506</v>
      </c>
      <c r="G7" s="414">
        <v>60</v>
      </c>
      <c r="H7" s="415">
        <f t="shared" si="2"/>
        <v>13.793103448275861</v>
      </c>
    </row>
    <row r="8" spans="1:8" x14ac:dyDescent="0.25">
      <c r="A8" s="424" t="s">
        <v>27</v>
      </c>
      <c r="B8" s="363">
        <v>933</v>
      </c>
      <c r="C8" s="414">
        <v>770</v>
      </c>
      <c r="D8" s="415">
        <f t="shared" si="0"/>
        <v>82.529474812433008</v>
      </c>
      <c r="E8" s="414">
        <v>11</v>
      </c>
      <c r="F8" s="415">
        <f t="shared" si="1"/>
        <v>1.1789924973204715</v>
      </c>
      <c r="G8" s="414">
        <v>152</v>
      </c>
      <c r="H8" s="415">
        <f t="shared" si="2"/>
        <v>16.291532690246516</v>
      </c>
    </row>
    <row r="9" spans="1:8" x14ac:dyDescent="0.25">
      <c r="A9" s="424" t="s">
        <v>28</v>
      </c>
      <c r="B9" s="363">
        <v>1489</v>
      </c>
      <c r="C9" s="414">
        <v>1180</v>
      </c>
      <c r="D9" s="415">
        <f t="shared" si="0"/>
        <v>79.24781732706515</v>
      </c>
      <c r="E9" s="414">
        <v>21</v>
      </c>
      <c r="F9" s="415">
        <f t="shared" si="1"/>
        <v>1.4103425117528543</v>
      </c>
      <c r="G9" s="414">
        <v>288</v>
      </c>
      <c r="H9" s="415">
        <f t="shared" si="2"/>
        <v>19.341840161182002</v>
      </c>
    </row>
    <row r="10" spans="1:8" x14ac:dyDescent="0.25">
      <c r="A10" s="423" t="s">
        <v>29</v>
      </c>
      <c r="B10" s="363">
        <v>532</v>
      </c>
      <c r="C10" s="414">
        <v>503</v>
      </c>
      <c r="D10" s="415">
        <f t="shared" si="0"/>
        <v>94.548872180451127</v>
      </c>
      <c r="E10" s="414">
        <v>0</v>
      </c>
      <c r="F10" s="415">
        <f t="shared" si="1"/>
        <v>0</v>
      </c>
      <c r="G10" s="414">
        <v>29</v>
      </c>
      <c r="H10" s="415">
        <f t="shared" si="2"/>
        <v>5.4511278195488719</v>
      </c>
    </row>
    <row r="11" spans="1:8" x14ac:dyDescent="0.25">
      <c r="A11" s="422" t="s">
        <v>30</v>
      </c>
      <c r="B11" s="293">
        <v>530</v>
      </c>
      <c r="C11" s="414">
        <v>463</v>
      </c>
      <c r="D11" s="415">
        <f t="shared" si="0"/>
        <v>87.35849056603773</v>
      </c>
      <c r="E11" s="414">
        <v>5</v>
      </c>
      <c r="F11" s="415">
        <f t="shared" si="1"/>
        <v>0.94339622641509435</v>
      </c>
      <c r="G11" s="414">
        <v>62</v>
      </c>
      <c r="H11" s="415">
        <f t="shared" si="2"/>
        <v>11.69811320754717</v>
      </c>
    </row>
    <row r="12" spans="1:8" x14ac:dyDescent="0.25">
      <c r="A12" s="422" t="s">
        <v>31</v>
      </c>
      <c r="B12" s="363">
        <v>3402</v>
      </c>
      <c r="C12" s="414">
        <v>2925</v>
      </c>
      <c r="D12" s="415">
        <f t="shared" si="0"/>
        <v>85.978835978835974</v>
      </c>
      <c r="E12" s="414">
        <v>32</v>
      </c>
      <c r="F12" s="415">
        <f t="shared" si="1"/>
        <v>0.94062316284538505</v>
      </c>
      <c r="G12" s="414">
        <v>445</v>
      </c>
      <c r="H12" s="415">
        <f t="shared" si="2"/>
        <v>13.080540858318637</v>
      </c>
    </row>
    <row r="13" spans="1:8" x14ac:dyDescent="0.25">
      <c r="A13" s="422" t="s">
        <v>32</v>
      </c>
      <c r="B13" s="363">
        <v>470</v>
      </c>
      <c r="C13" s="414">
        <v>367</v>
      </c>
      <c r="D13" s="415">
        <f t="shared" si="0"/>
        <v>78.085106382978722</v>
      </c>
      <c r="E13" s="414">
        <v>10</v>
      </c>
      <c r="F13" s="415">
        <f t="shared" si="1"/>
        <v>2.1276595744680851</v>
      </c>
      <c r="G13" s="414">
        <v>93</v>
      </c>
      <c r="H13" s="415">
        <f t="shared" si="2"/>
        <v>19.787234042553191</v>
      </c>
    </row>
    <row r="14" spans="1:8" x14ac:dyDescent="0.25">
      <c r="A14" s="422" t="s">
        <v>33</v>
      </c>
      <c r="B14" s="363">
        <v>3006</v>
      </c>
      <c r="C14" s="414">
        <v>2424</v>
      </c>
      <c r="D14" s="415">
        <f t="shared" si="0"/>
        <v>80.638722554890222</v>
      </c>
      <c r="E14" s="414">
        <v>49</v>
      </c>
      <c r="F14" s="415">
        <f t="shared" si="1"/>
        <v>1.6300731869594145</v>
      </c>
      <c r="G14" s="414">
        <v>533</v>
      </c>
      <c r="H14" s="415">
        <f t="shared" si="2"/>
        <v>17.731204258150367</v>
      </c>
    </row>
    <row r="15" spans="1:8" x14ac:dyDescent="0.25">
      <c r="A15" s="422" t="s">
        <v>34</v>
      </c>
      <c r="B15" s="363">
        <v>380</v>
      </c>
      <c r="C15" s="414">
        <v>294</v>
      </c>
      <c r="D15" s="415">
        <f t="shared" si="0"/>
        <v>77.368421052631575</v>
      </c>
      <c r="E15" s="414">
        <v>7</v>
      </c>
      <c r="F15" s="415">
        <f t="shared" si="1"/>
        <v>1.8421052631578947</v>
      </c>
      <c r="G15" s="414">
        <v>79</v>
      </c>
      <c r="H15" s="415">
        <f t="shared" si="2"/>
        <v>20.789473684210527</v>
      </c>
    </row>
    <row r="16" spans="1:8" x14ac:dyDescent="0.25">
      <c r="A16" s="422" t="s">
        <v>35</v>
      </c>
      <c r="B16" s="363">
        <v>1669</v>
      </c>
      <c r="C16" s="414">
        <v>1319</v>
      </c>
      <c r="D16" s="415">
        <f t="shared" si="0"/>
        <v>79.029358897543446</v>
      </c>
      <c r="E16" s="414">
        <v>28</v>
      </c>
      <c r="F16" s="415">
        <f t="shared" si="1"/>
        <v>1.6776512881965249</v>
      </c>
      <c r="G16" s="414">
        <v>322</v>
      </c>
      <c r="H16" s="415">
        <f t="shared" si="2"/>
        <v>19.292989814260036</v>
      </c>
    </row>
    <row r="17" spans="1:8" x14ac:dyDescent="0.25">
      <c r="A17" s="422" t="s">
        <v>36</v>
      </c>
      <c r="B17" s="363">
        <v>634</v>
      </c>
      <c r="C17" s="414">
        <v>520</v>
      </c>
      <c r="D17" s="415">
        <f t="shared" si="0"/>
        <v>82.018927444794954</v>
      </c>
      <c r="E17" s="414">
        <v>4</v>
      </c>
      <c r="F17" s="415">
        <f t="shared" si="1"/>
        <v>0.63091482649842268</v>
      </c>
      <c r="G17" s="414">
        <v>110</v>
      </c>
      <c r="H17" s="415">
        <f t="shared" si="2"/>
        <v>17.350157728706623</v>
      </c>
    </row>
    <row r="18" spans="1:8" x14ac:dyDescent="0.25">
      <c r="A18" s="422" t="s">
        <v>37</v>
      </c>
      <c r="B18" s="363">
        <v>1036</v>
      </c>
      <c r="C18" s="414">
        <v>848</v>
      </c>
      <c r="D18" s="415">
        <f t="shared" si="0"/>
        <v>81.853281853281857</v>
      </c>
      <c r="E18" s="414">
        <v>9</v>
      </c>
      <c r="F18" s="415">
        <f t="shared" si="1"/>
        <v>0.86872586872586877</v>
      </c>
      <c r="G18" s="414">
        <v>179</v>
      </c>
      <c r="H18" s="415">
        <f t="shared" si="2"/>
        <v>17.277992277992279</v>
      </c>
    </row>
    <row r="19" spans="1:8" x14ac:dyDescent="0.25">
      <c r="A19" s="422" t="s">
        <v>38</v>
      </c>
      <c r="B19" s="363">
        <v>609</v>
      </c>
      <c r="C19" s="414">
        <v>470</v>
      </c>
      <c r="D19" s="415">
        <f t="shared" si="0"/>
        <v>77.175697865353044</v>
      </c>
      <c r="E19" s="414">
        <v>8</v>
      </c>
      <c r="F19" s="415">
        <f t="shared" si="1"/>
        <v>1.3136288998357963</v>
      </c>
      <c r="G19" s="414">
        <v>131</v>
      </c>
      <c r="H19" s="415">
        <f t="shared" si="2"/>
        <v>21.510673234811165</v>
      </c>
    </row>
    <row r="20" spans="1:8" x14ac:dyDescent="0.25">
      <c r="A20" s="422" t="s">
        <v>39</v>
      </c>
      <c r="B20" s="363">
        <v>402</v>
      </c>
      <c r="C20" s="414">
        <v>364</v>
      </c>
      <c r="D20" s="415">
        <f t="shared" si="0"/>
        <v>90.547263681592042</v>
      </c>
      <c r="E20" s="414">
        <v>0</v>
      </c>
      <c r="F20" s="415">
        <f t="shared" si="1"/>
        <v>0</v>
      </c>
      <c r="G20" s="414">
        <v>38</v>
      </c>
      <c r="H20" s="415">
        <f t="shared" si="2"/>
        <v>9.4527363184079594</v>
      </c>
    </row>
    <row r="21" spans="1:8" x14ac:dyDescent="0.25">
      <c r="A21" s="422" t="s">
        <v>40</v>
      </c>
      <c r="B21" s="363">
        <v>474</v>
      </c>
      <c r="C21" s="414">
        <v>345</v>
      </c>
      <c r="D21" s="415">
        <f t="shared" si="0"/>
        <v>72.784810126582272</v>
      </c>
      <c r="E21" s="414">
        <v>16</v>
      </c>
      <c r="F21" s="415">
        <f t="shared" si="1"/>
        <v>3.3755274261603376</v>
      </c>
      <c r="G21" s="414">
        <v>113</v>
      </c>
      <c r="H21" s="415">
        <f t="shared" si="2"/>
        <v>23.839662447257385</v>
      </c>
    </row>
    <row r="22" spans="1:8" x14ac:dyDescent="0.25">
      <c r="A22" s="421" t="s">
        <v>133</v>
      </c>
      <c r="B22" s="363">
        <v>794</v>
      </c>
      <c r="C22" s="414">
        <v>587</v>
      </c>
      <c r="D22" s="415">
        <f t="shared" si="0"/>
        <v>73.929471032745596</v>
      </c>
      <c r="E22" s="414">
        <v>12</v>
      </c>
      <c r="F22" s="415">
        <f t="shared" si="1"/>
        <v>1.5113350125944585</v>
      </c>
      <c r="G22" s="414">
        <v>195</v>
      </c>
      <c r="H22" s="415">
        <f t="shared" si="2"/>
        <v>24.55919395465995</v>
      </c>
    </row>
    <row r="23" spans="1:8" x14ac:dyDescent="0.25">
      <c r="A23" s="421" t="s">
        <v>134</v>
      </c>
      <c r="B23" s="368">
        <v>811</v>
      </c>
      <c r="C23" s="414">
        <v>629</v>
      </c>
      <c r="D23" s="415">
        <f t="shared" si="0"/>
        <v>77.558569667077677</v>
      </c>
      <c r="E23" s="414">
        <v>16</v>
      </c>
      <c r="F23" s="415">
        <f t="shared" si="1"/>
        <v>1.9728729963008631</v>
      </c>
      <c r="G23" s="414">
        <v>166</v>
      </c>
      <c r="H23" s="415">
        <f t="shared" si="2"/>
        <v>20.468557336621455</v>
      </c>
    </row>
    <row r="24" spans="1:8" x14ac:dyDescent="0.25">
      <c r="A24" s="422" t="s">
        <v>41</v>
      </c>
      <c r="B24" s="368">
        <v>911</v>
      </c>
      <c r="C24" s="414">
        <v>726</v>
      </c>
      <c r="D24" s="415">
        <f t="shared" si="0"/>
        <v>79.692645444566409</v>
      </c>
      <c r="E24" s="414">
        <v>19</v>
      </c>
      <c r="F24" s="415">
        <f t="shared" si="1"/>
        <v>2.0856201975850714</v>
      </c>
      <c r="G24" s="414">
        <v>166</v>
      </c>
      <c r="H24" s="415">
        <f t="shared" si="2"/>
        <v>18.221734357848518</v>
      </c>
    </row>
    <row r="25" spans="1:8" x14ac:dyDescent="0.25">
      <c r="A25" s="422" t="s">
        <v>42</v>
      </c>
      <c r="B25" s="368">
        <v>1842</v>
      </c>
      <c r="C25" s="414">
        <v>1362</v>
      </c>
      <c r="D25" s="415">
        <f t="shared" si="0"/>
        <v>73.941368078175898</v>
      </c>
      <c r="E25" s="414">
        <v>44</v>
      </c>
      <c r="F25" s="415">
        <f t="shared" si="1"/>
        <v>2.3887079261672097</v>
      </c>
      <c r="G25" s="414">
        <v>436</v>
      </c>
      <c r="H25" s="415">
        <f t="shared" si="2"/>
        <v>23.669923995656895</v>
      </c>
    </row>
    <row r="26" spans="1:8" x14ac:dyDescent="0.25">
      <c r="A26" s="422" t="s">
        <v>43</v>
      </c>
      <c r="B26" s="368">
        <v>215</v>
      </c>
      <c r="C26" s="414">
        <v>137</v>
      </c>
      <c r="D26" s="415">
        <f t="shared" si="0"/>
        <v>63.720930232558139</v>
      </c>
      <c r="E26" s="414">
        <v>9</v>
      </c>
      <c r="F26" s="415">
        <f t="shared" si="1"/>
        <v>4.1860465116279073</v>
      </c>
      <c r="G26" s="414">
        <v>69</v>
      </c>
      <c r="H26" s="415">
        <f t="shared" si="2"/>
        <v>32.093023255813954</v>
      </c>
    </row>
    <row r="27" spans="1:8" x14ac:dyDescent="0.25">
      <c r="A27" s="422" t="s">
        <v>44</v>
      </c>
      <c r="B27" s="368">
        <v>532</v>
      </c>
      <c r="C27" s="414">
        <v>396</v>
      </c>
      <c r="D27" s="415">
        <f t="shared" si="0"/>
        <v>74.436090225563916</v>
      </c>
      <c r="E27" s="414">
        <v>11</v>
      </c>
      <c r="F27" s="415">
        <f t="shared" si="1"/>
        <v>2.0676691729323307</v>
      </c>
      <c r="G27" s="414">
        <v>125</v>
      </c>
      <c r="H27" s="415">
        <f t="shared" si="2"/>
        <v>23.496240601503761</v>
      </c>
    </row>
    <row r="28" spans="1:8" x14ac:dyDescent="0.25">
      <c r="A28" s="422" t="s">
        <v>45</v>
      </c>
      <c r="B28" s="368">
        <v>347</v>
      </c>
      <c r="C28" s="414">
        <v>274</v>
      </c>
      <c r="D28" s="415">
        <f t="shared" si="0"/>
        <v>78.962536023054753</v>
      </c>
      <c r="E28" s="414">
        <v>5</v>
      </c>
      <c r="F28" s="415">
        <f t="shared" si="1"/>
        <v>1.4409221902017291</v>
      </c>
      <c r="G28" s="414">
        <v>68</v>
      </c>
      <c r="H28" s="415">
        <f t="shared" si="2"/>
        <v>19.596541786743515</v>
      </c>
    </row>
    <row r="29" spans="1:8" x14ac:dyDescent="0.25">
      <c r="A29" s="422" t="s">
        <v>46</v>
      </c>
      <c r="B29" s="368">
        <v>818</v>
      </c>
      <c r="C29" s="414">
        <v>657</v>
      </c>
      <c r="D29" s="415">
        <f t="shared" si="0"/>
        <v>80.317848410757946</v>
      </c>
      <c r="E29" s="414">
        <v>14</v>
      </c>
      <c r="F29" s="415">
        <f t="shared" si="1"/>
        <v>1.7114914425427872</v>
      </c>
      <c r="G29" s="414">
        <v>147</v>
      </c>
      <c r="H29" s="415">
        <f t="shared" si="2"/>
        <v>17.970660146699267</v>
      </c>
    </row>
    <row r="30" spans="1:8" x14ac:dyDescent="0.25">
      <c r="A30" s="422" t="s">
        <v>47</v>
      </c>
      <c r="B30" s="368">
        <v>933</v>
      </c>
      <c r="C30" s="414">
        <v>846</v>
      </c>
      <c r="D30" s="415">
        <f t="shared" si="0"/>
        <v>90.675241157556272</v>
      </c>
      <c r="E30" s="414">
        <v>1</v>
      </c>
      <c r="F30" s="415">
        <f t="shared" si="1"/>
        <v>0.10718113612004287</v>
      </c>
      <c r="G30" s="414">
        <v>86</v>
      </c>
      <c r="H30" s="415">
        <f t="shared" si="2"/>
        <v>9.2175777063236879</v>
      </c>
    </row>
    <row r="31" spans="1:8" x14ac:dyDescent="0.25">
      <c r="A31" s="422" t="s">
        <v>48</v>
      </c>
      <c r="B31" s="368">
        <v>2878</v>
      </c>
      <c r="C31" s="414">
        <v>2399</v>
      </c>
      <c r="D31" s="415">
        <f t="shared" si="0"/>
        <v>83.356497567755383</v>
      </c>
      <c r="E31" s="414">
        <v>35</v>
      </c>
      <c r="F31" s="415">
        <f t="shared" si="1"/>
        <v>1.2161223071577485</v>
      </c>
      <c r="G31" s="414">
        <v>444</v>
      </c>
      <c r="H31" s="415">
        <f t="shared" si="2"/>
        <v>15.427380125086867</v>
      </c>
    </row>
    <row r="32" spans="1:8" x14ac:dyDescent="0.25">
      <c r="A32" s="422" t="s">
        <v>49</v>
      </c>
      <c r="B32" s="368">
        <v>461</v>
      </c>
      <c r="C32" s="414">
        <v>378</v>
      </c>
      <c r="D32" s="415">
        <f t="shared" si="0"/>
        <v>81.995661605206067</v>
      </c>
      <c r="E32" s="414">
        <v>5</v>
      </c>
      <c r="F32" s="415">
        <f t="shared" si="1"/>
        <v>1.0845986984815619</v>
      </c>
      <c r="G32" s="414">
        <v>78</v>
      </c>
      <c r="H32" s="415">
        <f t="shared" si="2"/>
        <v>16.919739696312366</v>
      </c>
    </row>
    <row r="33" spans="1:8" x14ac:dyDescent="0.25">
      <c r="A33" s="422" t="s">
        <v>50</v>
      </c>
      <c r="B33" s="368">
        <v>536</v>
      </c>
      <c r="C33" s="414">
        <v>459</v>
      </c>
      <c r="D33" s="415">
        <f t="shared" si="0"/>
        <v>85.634328358208961</v>
      </c>
      <c r="E33" s="414">
        <v>8</v>
      </c>
      <c r="F33" s="415">
        <f t="shared" si="1"/>
        <v>1.4925373134328359</v>
      </c>
      <c r="G33" s="414">
        <v>69</v>
      </c>
      <c r="H33" s="415">
        <f t="shared" si="2"/>
        <v>12.873134328358208</v>
      </c>
    </row>
    <row r="34" spans="1:8" x14ac:dyDescent="0.25">
      <c r="A34" s="422" t="s">
        <v>51</v>
      </c>
      <c r="B34" s="368">
        <v>512</v>
      </c>
      <c r="C34" s="414">
        <v>408</v>
      </c>
      <c r="D34" s="415">
        <f t="shared" si="0"/>
        <v>79.6875</v>
      </c>
      <c r="E34" s="414">
        <v>5</v>
      </c>
      <c r="F34" s="415">
        <f t="shared" si="1"/>
        <v>0.9765625</v>
      </c>
      <c r="G34" s="414">
        <v>99</v>
      </c>
      <c r="H34" s="415">
        <f t="shared" si="2"/>
        <v>19.3359375</v>
      </c>
    </row>
    <row r="35" spans="1:8" x14ac:dyDescent="0.25">
      <c r="A35" s="422" t="s">
        <v>52</v>
      </c>
      <c r="B35" s="368">
        <v>633</v>
      </c>
      <c r="C35" s="414">
        <v>488</v>
      </c>
      <c r="D35" s="415">
        <f t="shared" si="0"/>
        <v>77.093206951026858</v>
      </c>
      <c r="E35" s="414">
        <v>18</v>
      </c>
      <c r="F35" s="415">
        <f t="shared" si="1"/>
        <v>2.8436018957345972</v>
      </c>
      <c r="G35" s="414">
        <v>127</v>
      </c>
      <c r="H35" s="415">
        <f t="shared" si="2"/>
        <v>20.063191153238545</v>
      </c>
    </row>
    <row r="36" spans="1:8" x14ac:dyDescent="0.25">
      <c r="A36" s="422" t="s">
        <v>53</v>
      </c>
      <c r="B36" s="368">
        <v>788</v>
      </c>
      <c r="C36" s="414">
        <v>588</v>
      </c>
      <c r="D36" s="415">
        <f t="shared" si="0"/>
        <v>74.619289340101517</v>
      </c>
      <c r="E36" s="414">
        <v>16</v>
      </c>
      <c r="F36" s="415">
        <f t="shared" si="1"/>
        <v>2.030456852791878</v>
      </c>
      <c r="G36" s="414">
        <v>184</v>
      </c>
      <c r="H36" s="415">
        <f t="shared" si="2"/>
        <v>23.350253807106601</v>
      </c>
    </row>
    <row r="37" spans="1:8" x14ac:dyDescent="0.25">
      <c r="A37" s="422" t="s">
        <v>54</v>
      </c>
      <c r="B37" s="368">
        <v>748</v>
      </c>
      <c r="C37" s="414">
        <v>659</v>
      </c>
      <c r="D37" s="415">
        <f t="shared" si="0"/>
        <v>88.101604278074873</v>
      </c>
      <c r="E37" s="414">
        <v>5</v>
      </c>
      <c r="F37" s="415">
        <f t="shared" si="1"/>
        <v>0.66844919786096257</v>
      </c>
      <c r="G37" s="414">
        <v>84</v>
      </c>
      <c r="H37" s="415">
        <f t="shared" si="2"/>
        <v>11.229946524064172</v>
      </c>
    </row>
    <row r="38" spans="1:8" x14ac:dyDescent="0.25">
      <c r="A38" s="422" t="s">
        <v>55</v>
      </c>
      <c r="B38" s="368">
        <v>436</v>
      </c>
      <c r="C38" s="414">
        <v>348</v>
      </c>
      <c r="D38" s="415">
        <f t="shared" si="0"/>
        <v>79.816513761467888</v>
      </c>
      <c r="E38" s="414">
        <v>5</v>
      </c>
      <c r="F38" s="415">
        <f t="shared" si="1"/>
        <v>1.1467889908256881</v>
      </c>
      <c r="G38" s="414">
        <v>83</v>
      </c>
      <c r="H38" s="415">
        <f t="shared" si="2"/>
        <v>19.036697247706421</v>
      </c>
    </row>
    <row r="39" spans="1:8" x14ac:dyDescent="0.25">
      <c r="A39" s="422" t="s">
        <v>56</v>
      </c>
      <c r="B39" s="368">
        <v>491</v>
      </c>
      <c r="C39" s="414">
        <v>391</v>
      </c>
      <c r="D39" s="415">
        <f t="shared" si="0"/>
        <v>79.633401221995925</v>
      </c>
      <c r="E39" s="414">
        <v>9</v>
      </c>
      <c r="F39" s="415">
        <f t="shared" si="1"/>
        <v>1.8329938900203666</v>
      </c>
      <c r="G39" s="414">
        <v>91</v>
      </c>
      <c r="H39" s="415">
        <f t="shared" si="2"/>
        <v>18.533604887983707</v>
      </c>
    </row>
    <row r="40" spans="1:8" x14ac:dyDescent="0.25">
      <c r="A40" s="422" t="s">
        <v>57</v>
      </c>
      <c r="B40" s="368">
        <v>1970</v>
      </c>
      <c r="C40" s="414">
        <v>1603</v>
      </c>
      <c r="D40" s="415">
        <f t="shared" si="0"/>
        <v>81.370558375634516</v>
      </c>
      <c r="E40" s="414">
        <v>31</v>
      </c>
      <c r="F40" s="415">
        <f t="shared" si="1"/>
        <v>1.5736040609137056</v>
      </c>
      <c r="G40" s="414">
        <v>336</v>
      </c>
      <c r="H40" s="415">
        <f t="shared" si="2"/>
        <v>17.055837563451778</v>
      </c>
    </row>
    <row r="41" spans="1:8" x14ac:dyDescent="0.25">
      <c r="A41" s="422" t="s">
        <v>58</v>
      </c>
      <c r="B41" s="368">
        <v>338</v>
      </c>
      <c r="C41" s="414">
        <v>264</v>
      </c>
      <c r="D41" s="415">
        <f t="shared" si="0"/>
        <v>78.10650887573965</v>
      </c>
      <c r="E41" s="414">
        <v>6</v>
      </c>
      <c r="F41" s="415">
        <f t="shared" si="1"/>
        <v>1.7751479289940828</v>
      </c>
      <c r="G41" s="414">
        <v>68</v>
      </c>
      <c r="H41" s="415">
        <f t="shared" si="2"/>
        <v>20.118343195266274</v>
      </c>
    </row>
    <row r="42" spans="1:8" x14ac:dyDescent="0.25">
      <c r="A42" s="422" t="s">
        <v>59</v>
      </c>
      <c r="B42" s="368">
        <v>551</v>
      </c>
      <c r="C42" s="414">
        <v>411</v>
      </c>
      <c r="D42" s="415">
        <f t="shared" si="0"/>
        <v>74.591651542649728</v>
      </c>
      <c r="E42" s="414">
        <v>13</v>
      </c>
      <c r="F42" s="415">
        <f t="shared" si="1"/>
        <v>2.3593466424682394</v>
      </c>
      <c r="G42" s="414">
        <v>127</v>
      </c>
      <c r="H42" s="415">
        <f t="shared" si="2"/>
        <v>23.049001814882033</v>
      </c>
    </row>
    <row r="43" spans="1:8" x14ac:dyDescent="0.25">
      <c r="A43" s="422" t="s">
        <v>60</v>
      </c>
      <c r="B43" s="368">
        <v>577</v>
      </c>
      <c r="C43" s="414">
        <v>457</v>
      </c>
      <c r="D43" s="415">
        <f t="shared" si="0"/>
        <v>79.202772963604858</v>
      </c>
      <c r="E43" s="414">
        <v>8</v>
      </c>
      <c r="F43" s="415">
        <f t="shared" si="1"/>
        <v>1.3864818024263432</v>
      </c>
      <c r="G43" s="414">
        <v>112</v>
      </c>
      <c r="H43" s="415">
        <f t="shared" si="2"/>
        <v>19.410745233968804</v>
      </c>
    </row>
    <row r="44" spans="1:8" x14ac:dyDescent="0.25">
      <c r="A44" s="422" t="s">
        <v>61</v>
      </c>
      <c r="B44" s="368">
        <v>645</v>
      </c>
      <c r="C44" s="414">
        <v>489</v>
      </c>
      <c r="D44" s="415">
        <f t="shared" si="0"/>
        <v>75.813953488372093</v>
      </c>
      <c r="E44" s="414">
        <v>5</v>
      </c>
      <c r="F44" s="415">
        <f t="shared" si="1"/>
        <v>0.77519379844961245</v>
      </c>
      <c r="G44" s="414">
        <v>151</v>
      </c>
      <c r="H44" s="415">
        <f t="shared" si="2"/>
        <v>23.410852713178294</v>
      </c>
    </row>
    <row r="45" spans="1:8" x14ac:dyDescent="0.25">
      <c r="A45" s="422" t="s">
        <v>62</v>
      </c>
      <c r="B45" s="368">
        <v>549</v>
      </c>
      <c r="C45" s="414">
        <v>415</v>
      </c>
      <c r="D45" s="415">
        <f t="shared" si="0"/>
        <v>75.591985428051004</v>
      </c>
      <c r="E45" s="414">
        <v>6</v>
      </c>
      <c r="F45" s="415">
        <f t="shared" si="1"/>
        <v>1.0928961748633881</v>
      </c>
      <c r="G45" s="414">
        <v>128</v>
      </c>
      <c r="H45" s="415">
        <f t="shared" si="2"/>
        <v>23.315118397085609</v>
      </c>
    </row>
    <row r="46" spans="1:8" x14ac:dyDescent="0.25">
      <c r="A46" s="422" t="s">
        <v>63</v>
      </c>
      <c r="B46" s="368">
        <v>443</v>
      </c>
      <c r="C46" s="414">
        <v>362</v>
      </c>
      <c r="D46" s="415">
        <f t="shared" si="0"/>
        <v>81.715575620767495</v>
      </c>
      <c r="E46" s="414">
        <v>13</v>
      </c>
      <c r="F46" s="415">
        <f t="shared" si="1"/>
        <v>2.9345372460496613</v>
      </c>
      <c r="G46" s="414">
        <v>68</v>
      </c>
      <c r="H46" s="415">
        <f t="shared" si="2"/>
        <v>15.349887133182845</v>
      </c>
    </row>
    <row r="47" spans="1:8" x14ac:dyDescent="0.25">
      <c r="A47" s="422" t="s">
        <v>64</v>
      </c>
      <c r="B47" s="368">
        <v>1506</v>
      </c>
      <c r="C47" s="414">
        <v>1176</v>
      </c>
      <c r="D47" s="415">
        <f t="shared" si="0"/>
        <v>78.08764940239044</v>
      </c>
      <c r="E47" s="414">
        <v>25</v>
      </c>
      <c r="F47" s="415">
        <f t="shared" si="1"/>
        <v>1.6600265604249669</v>
      </c>
      <c r="G47" s="414">
        <v>305</v>
      </c>
      <c r="H47" s="415">
        <f t="shared" si="2"/>
        <v>20.252324037184597</v>
      </c>
    </row>
    <row r="48" spans="1:8" x14ac:dyDescent="0.25">
      <c r="A48" s="422" t="s">
        <v>65</v>
      </c>
      <c r="B48" s="368">
        <v>537</v>
      </c>
      <c r="C48" s="414">
        <v>440</v>
      </c>
      <c r="D48" s="415">
        <f t="shared" si="0"/>
        <v>81.936685288640589</v>
      </c>
      <c r="E48" s="414">
        <v>9</v>
      </c>
      <c r="F48" s="415">
        <f t="shared" si="1"/>
        <v>1.6759776536312849</v>
      </c>
      <c r="G48" s="414">
        <v>88</v>
      </c>
      <c r="H48" s="415">
        <f t="shared" si="2"/>
        <v>16.387337057728118</v>
      </c>
    </row>
    <row r="49" spans="1:8" x14ac:dyDescent="0.25">
      <c r="A49" s="422" t="s">
        <v>66</v>
      </c>
      <c r="B49" s="368">
        <v>4194</v>
      </c>
      <c r="C49" s="414">
        <v>3185</v>
      </c>
      <c r="D49" s="415">
        <f t="shared" si="0"/>
        <v>75.941821649976163</v>
      </c>
      <c r="E49" s="414">
        <v>60</v>
      </c>
      <c r="F49" s="415">
        <f t="shared" si="1"/>
        <v>1.4306151645207439</v>
      </c>
      <c r="G49" s="414">
        <v>949</v>
      </c>
      <c r="H49" s="415">
        <f t="shared" si="2"/>
        <v>22.627563185503099</v>
      </c>
    </row>
    <row r="50" spans="1:8" x14ac:dyDescent="0.25">
      <c r="A50" s="422" t="s">
        <v>67</v>
      </c>
      <c r="B50" s="368">
        <v>4626</v>
      </c>
      <c r="C50" s="414">
        <v>4030</v>
      </c>
      <c r="D50" s="415">
        <f t="shared" si="0"/>
        <v>87.116299178555991</v>
      </c>
      <c r="E50" s="414">
        <v>58</v>
      </c>
      <c r="F50" s="415">
        <f t="shared" si="1"/>
        <v>1.2537829658452226</v>
      </c>
      <c r="G50" s="414">
        <v>538</v>
      </c>
      <c r="H50" s="415">
        <f t="shared" si="2"/>
        <v>11.629917855598789</v>
      </c>
    </row>
    <row r="51" spans="1:8" x14ac:dyDescent="0.25">
      <c r="A51" s="422" t="s">
        <v>68</v>
      </c>
      <c r="B51" s="368">
        <v>2383</v>
      </c>
      <c r="C51" s="414">
        <v>1774</v>
      </c>
      <c r="D51" s="415">
        <f t="shared" si="0"/>
        <v>74.443978178766258</v>
      </c>
      <c r="E51" s="414">
        <v>48</v>
      </c>
      <c r="F51" s="415">
        <f t="shared" si="1"/>
        <v>2.014267729752413</v>
      </c>
      <c r="G51" s="414">
        <v>561</v>
      </c>
      <c r="H51" s="415">
        <f t="shared" si="2"/>
        <v>23.541754091481327</v>
      </c>
    </row>
    <row r="52" spans="1:8" x14ac:dyDescent="0.25">
      <c r="A52" s="422" t="s">
        <v>69</v>
      </c>
      <c r="B52" s="368">
        <v>202</v>
      </c>
      <c r="C52" s="414">
        <v>169</v>
      </c>
      <c r="D52" s="415">
        <f t="shared" si="0"/>
        <v>83.663366336633658</v>
      </c>
      <c r="E52" s="414">
        <v>2</v>
      </c>
      <c r="F52" s="415">
        <f t="shared" si="1"/>
        <v>0.99009900990099009</v>
      </c>
      <c r="G52" s="414">
        <v>31</v>
      </c>
      <c r="H52" s="415">
        <f t="shared" si="2"/>
        <v>15.346534653465346</v>
      </c>
    </row>
    <row r="53" spans="1:8" x14ac:dyDescent="0.25">
      <c r="A53" s="422" t="s">
        <v>70</v>
      </c>
      <c r="B53" s="368">
        <v>766</v>
      </c>
      <c r="C53" s="414">
        <v>559</v>
      </c>
      <c r="D53" s="415">
        <f t="shared" si="0"/>
        <v>72.976501305483026</v>
      </c>
      <c r="E53" s="414">
        <v>27</v>
      </c>
      <c r="F53" s="415">
        <f t="shared" si="1"/>
        <v>3.524804177545692</v>
      </c>
      <c r="G53" s="414">
        <v>180</v>
      </c>
      <c r="H53" s="415">
        <f t="shared" si="2"/>
        <v>23.49869451697128</v>
      </c>
    </row>
    <row r="54" spans="1:8" x14ac:dyDescent="0.25">
      <c r="A54" s="422" t="s">
        <v>71</v>
      </c>
      <c r="B54" s="368">
        <v>510</v>
      </c>
      <c r="C54" s="414">
        <v>460</v>
      </c>
      <c r="D54" s="415">
        <f t="shared" si="0"/>
        <v>90.196078431372555</v>
      </c>
      <c r="E54" s="414">
        <v>4</v>
      </c>
      <c r="F54" s="415">
        <f t="shared" si="1"/>
        <v>0.78431372549019607</v>
      </c>
      <c r="G54" s="414">
        <v>46</v>
      </c>
      <c r="H54" s="415">
        <f t="shared" si="2"/>
        <v>9.0196078431372548</v>
      </c>
    </row>
    <row r="55" spans="1:8" x14ac:dyDescent="0.25">
      <c r="A55" s="422" t="s">
        <v>72</v>
      </c>
      <c r="B55" s="368">
        <v>1410</v>
      </c>
      <c r="C55" s="414">
        <v>1116</v>
      </c>
      <c r="D55" s="415">
        <f t="shared" si="0"/>
        <v>79.148936170212764</v>
      </c>
      <c r="E55" s="414">
        <v>19</v>
      </c>
      <c r="F55" s="415">
        <f t="shared" si="1"/>
        <v>1.3475177304964538</v>
      </c>
      <c r="G55" s="414">
        <v>275</v>
      </c>
      <c r="H55" s="415">
        <f t="shared" si="2"/>
        <v>19.50354609929078</v>
      </c>
    </row>
    <row r="56" spans="1:8" x14ac:dyDescent="0.25">
      <c r="A56" s="422" t="s">
        <v>73</v>
      </c>
      <c r="B56" s="368">
        <v>479</v>
      </c>
      <c r="C56" s="414">
        <v>414</v>
      </c>
      <c r="D56" s="415">
        <f t="shared" si="0"/>
        <v>86.430062630480165</v>
      </c>
      <c r="E56" s="414">
        <v>19</v>
      </c>
      <c r="F56" s="415">
        <f t="shared" si="1"/>
        <v>3.9665970772442587</v>
      </c>
      <c r="G56" s="414">
        <v>46</v>
      </c>
      <c r="H56" s="415">
        <f t="shared" si="2"/>
        <v>9.6033402922755737</v>
      </c>
    </row>
    <row r="57" spans="1:8" x14ac:dyDescent="0.25">
      <c r="A57" s="422" t="s">
        <v>74</v>
      </c>
      <c r="B57" s="368">
        <v>1097</v>
      </c>
      <c r="C57" s="414">
        <v>921</v>
      </c>
      <c r="D57" s="415">
        <f t="shared" si="0"/>
        <v>83.956244302643569</v>
      </c>
      <c r="E57" s="414">
        <v>15</v>
      </c>
      <c r="F57" s="415">
        <f t="shared" si="1"/>
        <v>1.3673655423883317</v>
      </c>
      <c r="G57" s="414">
        <v>161</v>
      </c>
      <c r="H57" s="415">
        <f t="shared" si="2"/>
        <v>14.676390154968095</v>
      </c>
    </row>
    <row r="60" spans="1:8" ht="33" customHeight="1" x14ac:dyDescent="0.25">
      <c r="A60" s="549" t="s">
        <v>85</v>
      </c>
      <c r="B60" s="549" t="s">
        <v>1</v>
      </c>
      <c r="C60" s="667" t="s">
        <v>106</v>
      </c>
      <c r="D60" s="667"/>
      <c r="E60" s="667"/>
      <c r="F60" s="667"/>
      <c r="G60" s="667"/>
      <c r="H60" s="667"/>
    </row>
    <row r="61" spans="1:8" ht="34.5" customHeight="1" x14ac:dyDescent="0.25">
      <c r="A61" s="549"/>
      <c r="B61" s="549"/>
      <c r="C61" s="414" t="s">
        <v>107</v>
      </c>
      <c r="D61" s="415" t="s">
        <v>83</v>
      </c>
      <c r="E61" s="414" t="s">
        <v>109</v>
      </c>
      <c r="F61" s="415" t="s">
        <v>83</v>
      </c>
      <c r="G61" s="414" t="s">
        <v>108</v>
      </c>
      <c r="H61" s="415" t="s">
        <v>83</v>
      </c>
    </row>
    <row r="62" spans="1:8" ht="17.25" customHeight="1" x14ac:dyDescent="0.25">
      <c r="A62" s="449" t="s">
        <v>75</v>
      </c>
      <c r="B62" s="43">
        <v>305</v>
      </c>
      <c r="C62" s="414">
        <v>244</v>
      </c>
      <c r="D62" s="415">
        <v>80</v>
      </c>
      <c r="E62" s="414">
        <v>5</v>
      </c>
      <c r="F62" s="415">
        <v>1.639344262295082</v>
      </c>
      <c r="G62" s="414">
        <v>56</v>
      </c>
      <c r="H62" s="415">
        <v>18.360655737704917</v>
      </c>
    </row>
    <row r="63" spans="1:8" x14ac:dyDescent="0.25">
      <c r="A63" s="447" t="s">
        <v>76</v>
      </c>
      <c r="B63" s="43">
        <v>1205</v>
      </c>
      <c r="C63" s="414">
        <v>964</v>
      </c>
      <c r="D63" s="415">
        <v>80</v>
      </c>
      <c r="E63" s="414">
        <v>19</v>
      </c>
      <c r="F63" s="415">
        <v>1.5767634854771784</v>
      </c>
      <c r="G63" s="414">
        <v>222</v>
      </c>
      <c r="H63" s="415">
        <v>18.42323651452282</v>
      </c>
    </row>
    <row r="64" spans="1:8" x14ac:dyDescent="0.25">
      <c r="A64" s="447" t="s">
        <v>77</v>
      </c>
      <c r="B64" s="43">
        <v>305</v>
      </c>
      <c r="C64" s="414">
        <v>285</v>
      </c>
      <c r="D64" s="415">
        <v>93.442622950819668</v>
      </c>
      <c r="E64" s="414">
        <v>2</v>
      </c>
      <c r="F64" s="415">
        <v>0.65573770491803274</v>
      </c>
      <c r="G64" s="414">
        <v>18</v>
      </c>
      <c r="H64" s="415">
        <v>5.9016393442622954</v>
      </c>
    </row>
    <row r="65" spans="1:8" x14ac:dyDescent="0.25">
      <c r="A65" s="447" t="s">
        <v>78</v>
      </c>
      <c r="B65" s="43">
        <v>8052</v>
      </c>
      <c r="C65" s="414">
        <v>6686</v>
      </c>
      <c r="D65" s="415">
        <v>83.035270740188778</v>
      </c>
      <c r="E65" s="414">
        <v>120</v>
      </c>
      <c r="F65" s="415">
        <v>1.4903129657228018</v>
      </c>
      <c r="G65" s="414">
        <v>1246</v>
      </c>
      <c r="H65" s="415">
        <v>15.474416294088424</v>
      </c>
    </row>
    <row r="66" spans="1:8" x14ac:dyDescent="0.25">
      <c r="A66" s="447" t="s">
        <v>79</v>
      </c>
      <c r="B66" s="43">
        <v>3122</v>
      </c>
      <c r="C66" s="414">
        <v>2459</v>
      </c>
      <c r="D66" s="415">
        <v>78.763613068545808</v>
      </c>
      <c r="E66" s="414">
        <v>58</v>
      </c>
      <c r="F66" s="415">
        <v>1.857783472133248</v>
      </c>
      <c r="G66" s="414">
        <v>605</v>
      </c>
      <c r="H66" s="415">
        <v>19.378603459320949</v>
      </c>
    </row>
    <row r="67" spans="1:8" x14ac:dyDescent="0.25">
      <c r="A67" s="447" t="s">
        <v>80</v>
      </c>
      <c r="B67" s="43">
        <v>4707</v>
      </c>
      <c r="C67" s="414">
        <v>4258</v>
      </c>
      <c r="D67" s="415">
        <v>90.461015508816658</v>
      </c>
      <c r="E67" s="414">
        <v>40</v>
      </c>
      <c r="F67" s="415">
        <v>0.84979817293392823</v>
      </c>
      <c r="G67" s="414">
        <v>409</v>
      </c>
      <c r="H67" s="415">
        <v>8.6891863182494156</v>
      </c>
    </row>
    <row r="68" spans="1:8" x14ac:dyDescent="0.25">
      <c r="A68" s="447" t="s">
        <v>81</v>
      </c>
      <c r="B68" s="43">
        <v>2051</v>
      </c>
      <c r="C68" s="414">
        <v>1837</v>
      </c>
      <c r="D68" s="415">
        <v>89.566065333983417</v>
      </c>
      <c r="E68" s="414">
        <v>17</v>
      </c>
      <c r="F68" s="415">
        <v>0.82886396879570945</v>
      </c>
      <c r="G68" s="414">
        <v>197</v>
      </c>
      <c r="H68" s="415">
        <v>9.6050706972208673</v>
      </c>
    </row>
    <row r="69" spans="1:8" x14ac:dyDescent="0.25">
      <c r="A69" s="447" t="s">
        <v>82</v>
      </c>
      <c r="B69" s="43">
        <v>5516</v>
      </c>
      <c r="C69" s="414">
        <v>4278</v>
      </c>
      <c r="D69" s="415">
        <v>77.556200145032633</v>
      </c>
      <c r="E69" s="414">
        <v>88</v>
      </c>
      <c r="F69" s="415">
        <v>1.5953589557650472</v>
      </c>
      <c r="G69" s="414">
        <v>1150</v>
      </c>
      <c r="H69" s="415">
        <v>20.84844089920232</v>
      </c>
    </row>
    <row r="70" spans="1:8" x14ac:dyDescent="0.25">
      <c r="A70" s="447" t="s">
        <v>94</v>
      </c>
      <c r="B70" s="43">
        <v>2418</v>
      </c>
      <c r="C70" s="414">
        <v>1827</v>
      </c>
      <c r="D70" s="415">
        <v>75.558312655086851</v>
      </c>
      <c r="E70" s="414">
        <v>49</v>
      </c>
      <c r="F70" s="415">
        <v>2.0264681555004134</v>
      </c>
      <c r="G70" s="414">
        <v>542</v>
      </c>
      <c r="H70" s="415">
        <v>22.415219189412738</v>
      </c>
    </row>
    <row r="71" spans="1:8" x14ac:dyDescent="0.25">
      <c r="A71" s="447" t="s">
        <v>95</v>
      </c>
      <c r="B71" s="43">
        <v>6516</v>
      </c>
      <c r="C71" s="414">
        <v>5048</v>
      </c>
      <c r="D71" s="415">
        <v>77.470841006752607</v>
      </c>
      <c r="E71" s="414">
        <v>49</v>
      </c>
      <c r="F71" s="415">
        <v>0.75199508901166356</v>
      </c>
      <c r="G71" s="414">
        <v>1419</v>
      </c>
      <c r="H71" s="415">
        <v>21.777163904235728</v>
      </c>
    </row>
    <row r="72" spans="1:8" x14ac:dyDescent="0.25">
      <c r="A72" s="447" t="s">
        <v>96</v>
      </c>
      <c r="B72" s="43">
        <v>2761</v>
      </c>
      <c r="C72" s="414">
        <v>2247</v>
      </c>
      <c r="D72" s="415">
        <v>81.383556682361458</v>
      </c>
      <c r="E72" s="414">
        <v>30</v>
      </c>
      <c r="F72" s="415">
        <v>1.0865628395508873</v>
      </c>
      <c r="G72" s="414">
        <v>484</v>
      </c>
      <c r="H72" s="415">
        <v>17.529880478087648</v>
      </c>
    </row>
    <row r="73" spans="1:8" x14ac:dyDescent="0.25">
      <c r="A73" s="447" t="s">
        <v>97</v>
      </c>
      <c r="B73" s="43">
        <v>1522</v>
      </c>
      <c r="C73" s="414">
        <v>1092</v>
      </c>
      <c r="D73" s="415">
        <v>71.747700394218128</v>
      </c>
      <c r="E73" s="414">
        <v>42</v>
      </c>
      <c r="F73" s="415">
        <v>2.759526938239159</v>
      </c>
      <c r="G73" s="414">
        <v>388</v>
      </c>
      <c r="H73" s="415">
        <v>25.492772667542706</v>
      </c>
    </row>
    <row r="74" spans="1:8" x14ac:dyDescent="0.25">
      <c r="A74" s="447" t="s">
        <v>98</v>
      </c>
      <c r="B74" s="43">
        <v>2418</v>
      </c>
      <c r="C74" s="414">
        <v>1929</v>
      </c>
      <c r="D74" s="415">
        <v>79.776674937965254</v>
      </c>
      <c r="E74" s="414">
        <v>49</v>
      </c>
      <c r="F74" s="415">
        <v>2.0264681555004134</v>
      </c>
      <c r="G74" s="414">
        <v>440</v>
      </c>
      <c r="H74" s="415">
        <v>18.196856906534325</v>
      </c>
    </row>
    <row r="75" spans="1:8" ht="15.75" customHeight="1" x14ac:dyDescent="0.25">
      <c r="A75" s="448" t="s">
        <v>99</v>
      </c>
      <c r="B75" s="43">
        <v>1619</v>
      </c>
      <c r="C75" s="414">
        <v>1224</v>
      </c>
      <c r="D75" s="415">
        <v>75.602223594811619</v>
      </c>
      <c r="E75" s="414">
        <v>19</v>
      </c>
      <c r="F75" s="415">
        <v>1.1735639283508339</v>
      </c>
      <c r="G75" s="414">
        <v>376</v>
      </c>
      <c r="H75" s="415">
        <v>23.224212476837554</v>
      </c>
    </row>
    <row r="76" spans="1:8" x14ac:dyDescent="0.25">
      <c r="A76" s="447" t="s">
        <v>100</v>
      </c>
      <c r="B76" s="43">
        <v>7022</v>
      </c>
      <c r="C76" s="414">
        <v>6539</v>
      </c>
      <c r="D76" s="415">
        <v>93.12161777271433</v>
      </c>
      <c r="E76" s="414">
        <v>35</v>
      </c>
      <c r="F76" s="415">
        <v>0.49843349473084592</v>
      </c>
      <c r="G76" s="414">
        <v>448</v>
      </c>
      <c r="H76" s="415">
        <v>6.3799487325548281</v>
      </c>
    </row>
  </sheetData>
  <mergeCells count="7">
    <mergeCell ref="B2:B3"/>
    <mergeCell ref="A1:H1"/>
    <mergeCell ref="A2:A3"/>
    <mergeCell ref="C2:H2"/>
    <mergeCell ref="A60:A61"/>
    <mergeCell ref="B60:B61"/>
    <mergeCell ref="C60:H6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666"/>
  <sheetViews>
    <sheetView zoomScale="70" zoomScaleNormal="70" workbookViewId="0">
      <pane xSplit="1" topLeftCell="B1" activePane="topRight" state="frozen"/>
      <selection pane="topRight" activeCell="BP3" sqref="BP3:BS3"/>
    </sheetView>
  </sheetViews>
  <sheetFormatPr defaultColWidth="9.85546875" defaultRowHeight="15" x14ac:dyDescent="0.25"/>
  <cols>
    <col min="1" max="1" width="19.85546875" style="8" customWidth="1"/>
    <col min="2" max="4" width="9.85546875" style="28"/>
    <col min="5" max="6" width="9.85546875" style="29"/>
    <col min="7" max="7" width="10.5703125" style="29" bestFit="1" customWidth="1"/>
    <col min="8" max="8" width="9.85546875" style="29"/>
    <col min="9" max="9" width="11.5703125" style="29" bestFit="1" customWidth="1"/>
    <col min="10" max="10" width="9.85546875" style="29"/>
    <col min="11" max="11" width="11.5703125" style="29" bestFit="1" customWidth="1"/>
    <col min="12" max="12" width="9.85546875" style="29"/>
    <col min="13" max="13" width="11.5703125" style="29" bestFit="1" customWidth="1"/>
    <col min="14" max="14" width="9.85546875" style="29"/>
    <col min="15" max="15" width="11.5703125" style="29" bestFit="1" customWidth="1"/>
    <col min="16" max="25" width="9.85546875" style="18"/>
    <col min="26" max="26" width="9.85546875" style="6"/>
    <col min="27" max="27" width="9.85546875" style="18"/>
    <col min="28" max="28" width="9.85546875" style="6"/>
    <col min="29" max="29" width="9.85546875" style="18"/>
    <col min="30" max="30" width="9.85546875" style="6"/>
    <col min="31" max="31" width="9.85546875" style="18"/>
    <col min="32" max="32" width="9.85546875" style="6"/>
    <col min="33" max="33" width="9.85546875" style="18"/>
    <col min="34" max="34" width="9.85546875" style="6"/>
    <col min="35" max="35" width="9.85546875" style="18"/>
    <col min="36" max="36" width="9.85546875" style="6"/>
    <col min="37" max="37" width="9.85546875" style="18"/>
    <col min="38" max="38" width="9.85546875" style="6"/>
    <col min="39" max="39" width="9.85546875" style="18"/>
    <col min="40" max="40" width="9.85546875" style="6"/>
    <col min="41" max="41" width="9.85546875" style="18"/>
    <col min="42" max="42" width="9.85546875" style="6"/>
    <col min="43" max="43" width="9.85546875" style="18"/>
    <col min="44" max="44" width="9.85546875" style="6"/>
    <col min="45" max="45" width="9.85546875" style="18"/>
    <col min="46" max="46" width="9.85546875" style="6"/>
    <col min="47" max="47" width="9.85546875" style="18"/>
    <col min="48" max="48" width="9.85546875" style="6"/>
    <col min="49" max="49" width="9.85546875" style="18"/>
    <col min="50" max="50" width="9.85546875" style="6"/>
    <col min="51" max="51" width="9.85546875" style="18"/>
    <col min="52" max="52" width="9.85546875" style="6"/>
    <col min="53" max="53" width="9.85546875" style="18"/>
    <col min="54" max="54" width="9.85546875" style="6"/>
    <col min="55" max="55" width="9.85546875" style="18"/>
    <col min="56" max="56" width="9.85546875" style="6"/>
    <col min="57" max="57" width="9.85546875" style="18"/>
    <col min="58" max="58" width="9.85546875" style="6"/>
    <col min="59" max="59" width="9.85546875" style="18"/>
    <col min="60" max="60" width="9.85546875" style="6"/>
    <col min="61" max="61" width="9.85546875" style="18"/>
    <col min="62" max="62" width="9.85546875" style="6"/>
    <col min="63" max="63" width="9.85546875" style="18"/>
    <col min="64" max="64" width="9.85546875" style="6"/>
    <col min="65" max="65" width="9.85546875" style="18"/>
    <col min="66" max="66" width="9.85546875" style="6"/>
    <col min="67" max="67" width="9.85546875" style="18"/>
    <col min="68" max="68" width="9.85546875" style="6"/>
    <col min="69" max="69" width="9.85546875" style="18"/>
    <col min="70" max="70" width="9.85546875" style="6"/>
    <col min="71" max="71" width="9.85546875" style="18"/>
    <col min="72" max="72" width="9.85546875" style="79"/>
    <col min="73" max="73" width="10.28515625" style="80" bestFit="1" customWidth="1"/>
    <col min="74" max="74" width="9.85546875" style="79"/>
    <col min="75" max="75" width="9.85546875" style="80"/>
    <col min="76" max="76" width="9.85546875" style="6"/>
    <col min="77" max="77" width="9.85546875" style="18"/>
    <col min="78" max="78" width="9.85546875" style="6"/>
    <col min="79" max="79" width="9.85546875" style="18"/>
    <col min="80" max="80" width="9.85546875" style="6"/>
    <col min="81" max="81" width="9.85546875" style="18"/>
    <col min="82" max="82" width="9.85546875" style="79"/>
    <col min="83" max="83" width="9.85546875" style="80"/>
    <col min="84" max="84" width="9.85546875" style="79"/>
    <col min="85" max="85" width="9.85546875" style="80"/>
    <col min="86" max="86" width="9.85546875" style="6"/>
    <col min="87" max="87" width="9.85546875" style="18"/>
    <col min="88" max="88" width="10" style="79" bestFit="1" customWidth="1"/>
    <col min="89" max="89" width="11.5703125" style="80" bestFit="1" customWidth="1"/>
    <col min="90" max="90" width="10" style="79" bestFit="1" customWidth="1"/>
    <col min="91" max="91" width="11.5703125" style="80" bestFit="1" customWidth="1"/>
    <col min="92" max="92" width="10.140625" style="79" bestFit="1" customWidth="1"/>
    <col min="93" max="93" width="11.7109375" style="80" bestFit="1" customWidth="1"/>
    <col min="94" max="94" width="10.140625" style="79" bestFit="1" customWidth="1"/>
    <col min="95" max="95" width="11.7109375" style="80" bestFit="1" customWidth="1"/>
    <col min="96" max="96" width="10" style="85" bestFit="1" customWidth="1"/>
    <col min="97" max="97" width="11.5703125" style="87" bestFit="1" customWidth="1"/>
    <col min="98" max="126" width="9.85546875" style="64"/>
    <col min="127" max="16384" width="9.85546875" style="18"/>
  </cols>
  <sheetData>
    <row r="1" spans="1:126" s="6" customFormat="1" x14ac:dyDescent="0.25">
      <c r="A1" s="504"/>
      <c r="B1" s="505"/>
      <c r="C1" s="505"/>
      <c r="D1" s="505"/>
      <c r="E1" s="506"/>
      <c r="F1" s="33"/>
      <c r="G1" s="33"/>
      <c r="H1" s="33"/>
      <c r="I1" s="33"/>
      <c r="J1" s="33"/>
      <c r="K1" s="33"/>
      <c r="L1" s="33"/>
      <c r="M1" s="33"/>
      <c r="N1" s="33"/>
      <c r="O1" s="3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>
        <v>2</v>
      </c>
      <c r="AC1" s="503"/>
      <c r="AD1" s="503"/>
      <c r="AE1" s="503"/>
      <c r="AF1" s="503">
        <v>3</v>
      </c>
      <c r="AG1" s="503"/>
      <c r="AH1" s="503"/>
      <c r="AI1" s="503"/>
      <c r="AJ1" s="503">
        <v>4</v>
      </c>
      <c r="AK1" s="503"/>
      <c r="AL1" s="503"/>
      <c r="AM1" s="503"/>
      <c r="AN1" s="503">
        <v>5</v>
      </c>
      <c r="AO1" s="503"/>
      <c r="AP1" s="503"/>
      <c r="AQ1" s="503"/>
      <c r="AR1" s="503">
        <v>6</v>
      </c>
      <c r="AS1" s="503"/>
      <c r="AT1" s="503"/>
      <c r="AU1" s="503"/>
      <c r="AV1" s="503">
        <v>7</v>
      </c>
      <c r="AW1" s="503"/>
      <c r="AX1" s="503"/>
      <c r="AY1" s="503"/>
      <c r="AZ1" s="503">
        <v>8</v>
      </c>
      <c r="BA1" s="503"/>
      <c r="BB1" s="503"/>
      <c r="BC1" s="503"/>
      <c r="BD1" s="503">
        <v>9</v>
      </c>
      <c r="BE1" s="503"/>
      <c r="BF1" s="503"/>
      <c r="BG1" s="503"/>
      <c r="BH1" s="503">
        <v>10</v>
      </c>
      <c r="BI1" s="503"/>
      <c r="BJ1" s="503"/>
      <c r="BK1" s="503"/>
      <c r="BL1" s="503">
        <v>11</v>
      </c>
      <c r="BM1" s="503"/>
      <c r="BN1" s="503"/>
      <c r="BO1" s="503"/>
      <c r="BP1" s="530">
        <v>13</v>
      </c>
      <c r="BQ1" s="531"/>
      <c r="BR1" s="531"/>
      <c r="BS1" s="532"/>
      <c r="BT1" s="519"/>
      <c r="BU1" s="520"/>
      <c r="BV1" s="520"/>
      <c r="BW1" s="521"/>
      <c r="BX1" s="503">
        <v>13</v>
      </c>
      <c r="BY1" s="503"/>
      <c r="BZ1" s="503"/>
      <c r="CA1" s="503"/>
      <c r="CB1" s="503">
        <v>14</v>
      </c>
      <c r="CC1" s="503"/>
      <c r="CD1" s="519"/>
      <c r="CE1" s="520"/>
      <c r="CF1" s="521"/>
      <c r="CG1" s="81"/>
      <c r="CH1" s="503">
        <v>15</v>
      </c>
      <c r="CI1" s="503"/>
      <c r="CJ1" s="516"/>
      <c r="CK1" s="517"/>
      <c r="CL1" s="517"/>
      <c r="CM1" s="517"/>
      <c r="CN1" s="518"/>
      <c r="CO1" s="518"/>
      <c r="CP1" s="518"/>
      <c r="CQ1" s="518"/>
      <c r="CR1" s="85"/>
      <c r="CS1" s="87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</row>
    <row r="2" spans="1:126" s="6" customFormat="1" x14ac:dyDescent="0.25">
      <c r="A2" s="31"/>
      <c r="B2" s="32"/>
      <c r="C2" s="95"/>
      <c r="D2" s="95"/>
      <c r="E2" s="33"/>
      <c r="F2" s="32"/>
      <c r="G2" s="32"/>
      <c r="H2" s="32"/>
      <c r="I2" s="32"/>
      <c r="J2" s="32"/>
      <c r="K2" s="32"/>
      <c r="L2" s="32"/>
      <c r="M2" s="32"/>
      <c r="N2" s="33"/>
      <c r="O2" s="33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3"/>
      <c r="BI2" s="4"/>
      <c r="BJ2" s="4"/>
      <c r="BK2" s="5"/>
      <c r="BL2" s="3"/>
      <c r="BM2" s="4"/>
      <c r="BN2" s="4"/>
      <c r="BO2" s="5"/>
      <c r="BP2" s="3"/>
      <c r="BQ2" s="4"/>
      <c r="BR2" s="4"/>
      <c r="BS2" s="5"/>
      <c r="BT2" s="66"/>
      <c r="BU2" s="67"/>
      <c r="BV2" s="67"/>
      <c r="BW2" s="81"/>
      <c r="BX2" s="3"/>
      <c r="BY2" s="4"/>
      <c r="BZ2" s="4"/>
      <c r="CA2" s="4"/>
      <c r="CB2" s="2"/>
      <c r="CC2" s="2"/>
      <c r="CD2" s="66"/>
      <c r="CE2" s="67"/>
      <c r="CF2" s="67"/>
      <c r="CG2" s="81"/>
      <c r="CH2" s="2"/>
      <c r="CI2" s="2"/>
      <c r="CJ2" s="82"/>
      <c r="CK2" s="83"/>
      <c r="CL2" s="83"/>
      <c r="CM2" s="83"/>
      <c r="CN2" s="84"/>
      <c r="CO2" s="84"/>
      <c r="CP2" s="84"/>
      <c r="CQ2" s="84"/>
      <c r="CR2" s="85"/>
      <c r="CS2" s="87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</row>
    <row r="3" spans="1:126" s="9" customFormat="1" ht="59.25" customHeight="1" x14ac:dyDescent="0.25">
      <c r="A3" s="497" t="s">
        <v>0</v>
      </c>
      <c r="B3" s="502" t="s">
        <v>1</v>
      </c>
      <c r="C3" s="528" t="s">
        <v>91</v>
      </c>
      <c r="D3" s="528" t="s">
        <v>83</v>
      </c>
      <c r="E3" s="502" t="s">
        <v>84</v>
      </c>
      <c r="F3" s="504" t="s">
        <v>17</v>
      </c>
      <c r="G3" s="505"/>
      <c r="H3" s="505"/>
      <c r="I3" s="505"/>
      <c r="J3" s="505"/>
      <c r="K3" s="505"/>
      <c r="L3" s="505"/>
      <c r="M3" s="505"/>
      <c r="N3" s="506"/>
      <c r="O3" s="33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 t="s">
        <v>3</v>
      </c>
      <c r="AC3" s="497"/>
      <c r="AD3" s="497"/>
      <c r="AE3" s="497"/>
      <c r="AF3" s="497" t="s">
        <v>4</v>
      </c>
      <c r="AG3" s="497"/>
      <c r="AH3" s="497"/>
      <c r="AI3" s="497"/>
      <c r="AJ3" s="497" t="s">
        <v>5</v>
      </c>
      <c r="AK3" s="497"/>
      <c r="AL3" s="497"/>
      <c r="AM3" s="497"/>
      <c r="AN3" s="497" t="s">
        <v>6</v>
      </c>
      <c r="AO3" s="497"/>
      <c r="AP3" s="497"/>
      <c r="AQ3" s="497"/>
      <c r="AR3" s="497" t="s">
        <v>7</v>
      </c>
      <c r="AS3" s="497"/>
      <c r="AT3" s="497"/>
      <c r="AU3" s="497"/>
      <c r="AV3" s="497" t="s">
        <v>8</v>
      </c>
      <c r="AW3" s="497"/>
      <c r="AX3" s="497"/>
      <c r="AY3" s="497"/>
      <c r="AZ3" s="497" t="s">
        <v>9</v>
      </c>
      <c r="BA3" s="497"/>
      <c r="BB3" s="497"/>
      <c r="BC3" s="497"/>
      <c r="BD3" s="497" t="s">
        <v>10</v>
      </c>
      <c r="BE3" s="497"/>
      <c r="BF3" s="497"/>
      <c r="BG3" s="497"/>
      <c r="BH3" s="507" t="s">
        <v>11</v>
      </c>
      <c r="BI3" s="508"/>
      <c r="BJ3" s="508"/>
      <c r="BK3" s="509"/>
      <c r="BL3" s="507" t="s">
        <v>12</v>
      </c>
      <c r="BM3" s="508"/>
      <c r="BN3" s="508"/>
      <c r="BO3" s="509"/>
      <c r="BP3" s="504" t="s">
        <v>21</v>
      </c>
      <c r="BQ3" s="505"/>
      <c r="BR3" s="505"/>
      <c r="BS3" s="506"/>
      <c r="BT3" s="522" t="s">
        <v>101</v>
      </c>
      <c r="BU3" s="523"/>
      <c r="BV3" s="523"/>
      <c r="BW3" s="524"/>
      <c r="BX3" s="507" t="s">
        <v>14</v>
      </c>
      <c r="BY3" s="508"/>
      <c r="BZ3" s="508"/>
      <c r="CA3" s="508"/>
      <c r="CB3" s="497" t="s">
        <v>15</v>
      </c>
      <c r="CC3" s="497"/>
      <c r="CD3" s="525" t="s">
        <v>104</v>
      </c>
      <c r="CE3" s="526"/>
      <c r="CF3" s="526"/>
      <c r="CG3" s="527"/>
      <c r="CH3" s="497" t="s">
        <v>16</v>
      </c>
      <c r="CI3" s="497"/>
      <c r="CJ3" s="522" t="s">
        <v>105</v>
      </c>
      <c r="CK3" s="523"/>
      <c r="CL3" s="523"/>
      <c r="CM3" s="523"/>
      <c r="CN3" s="548" t="s">
        <v>106</v>
      </c>
      <c r="CO3" s="548"/>
      <c r="CP3" s="548"/>
      <c r="CQ3" s="548"/>
      <c r="CR3" s="548"/>
      <c r="CS3" s="548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</row>
    <row r="4" spans="1:126" s="10" customFormat="1" ht="25.5" customHeight="1" x14ac:dyDescent="0.25">
      <c r="A4" s="497"/>
      <c r="B4" s="502"/>
      <c r="C4" s="529"/>
      <c r="D4" s="529"/>
      <c r="E4" s="502"/>
      <c r="F4" s="44" t="s">
        <v>86</v>
      </c>
      <c r="G4" s="44" t="s">
        <v>83</v>
      </c>
      <c r="H4" s="1" t="s">
        <v>87</v>
      </c>
      <c r="I4" s="44" t="s">
        <v>83</v>
      </c>
      <c r="J4" s="1" t="s">
        <v>88</v>
      </c>
      <c r="K4" s="44" t="s">
        <v>83</v>
      </c>
      <c r="L4" s="1" t="s">
        <v>89</v>
      </c>
      <c r="M4" s="44" t="s">
        <v>83</v>
      </c>
      <c r="N4" s="1" t="s">
        <v>90</v>
      </c>
      <c r="O4" s="44" t="s">
        <v>83</v>
      </c>
      <c r="P4" s="44" t="s">
        <v>86</v>
      </c>
      <c r="Q4" s="44" t="s">
        <v>83</v>
      </c>
      <c r="R4" s="1" t="s">
        <v>87</v>
      </c>
      <c r="S4" s="44" t="s">
        <v>83</v>
      </c>
      <c r="T4" s="1" t="s">
        <v>88</v>
      </c>
      <c r="U4" s="44" t="s">
        <v>83</v>
      </c>
      <c r="V4" s="1" t="s">
        <v>89</v>
      </c>
      <c r="W4" s="44" t="s">
        <v>83</v>
      </c>
      <c r="X4" s="1" t="s">
        <v>90</v>
      </c>
      <c r="Y4" s="44" t="s">
        <v>83</v>
      </c>
      <c r="Z4" s="30" t="s">
        <v>18</v>
      </c>
      <c r="AA4" s="93" t="s">
        <v>83</v>
      </c>
      <c r="AB4" s="30" t="s">
        <v>17</v>
      </c>
      <c r="AC4" s="8" t="s">
        <v>83</v>
      </c>
      <c r="AD4" s="30" t="s">
        <v>18</v>
      </c>
      <c r="AE4" s="8" t="s">
        <v>83</v>
      </c>
      <c r="AF4" s="30" t="s">
        <v>17</v>
      </c>
      <c r="AG4" s="8" t="s">
        <v>83</v>
      </c>
      <c r="AH4" s="30" t="s">
        <v>18</v>
      </c>
      <c r="AI4" s="8" t="s">
        <v>83</v>
      </c>
      <c r="AJ4" s="30" t="s">
        <v>17</v>
      </c>
      <c r="AK4" s="8" t="s">
        <v>83</v>
      </c>
      <c r="AL4" s="30" t="s">
        <v>18</v>
      </c>
      <c r="AM4" s="8" t="s">
        <v>83</v>
      </c>
      <c r="AN4" s="30" t="s">
        <v>17</v>
      </c>
      <c r="AO4" s="8" t="s">
        <v>83</v>
      </c>
      <c r="AP4" s="30" t="s">
        <v>18</v>
      </c>
      <c r="AQ4" s="8" t="s">
        <v>83</v>
      </c>
      <c r="AR4" s="30" t="s">
        <v>17</v>
      </c>
      <c r="AS4" s="8" t="s">
        <v>83</v>
      </c>
      <c r="AT4" s="30" t="s">
        <v>18</v>
      </c>
      <c r="AU4" s="8" t="s">
        <v>83</v>
      </c>
      <c r="AV4" s="30" t="s">
        <v>17</v>
      </c>
      <c r="AW4" s="8" t="s">
        <v>83</v>
      </c>
      <c r="AX4" s="30" t="s">
        <v>18</v>
      </c>
      <c r="AY4" s="8" t="s">
        <v>83</v>
      </c>
      <c r="AZ4" s="30" t="s">
        <v>17</v>
      </c>
      <c r="BA4" s="8" t="s">
        <v>83</v>
      </c>
      <c r="BB4" s="30" t="s">
        <v>18</v>
      </c>
      <c r="BC4" s="8" t="s">
        <v>83</v>
      </c>
      <c r="BD4" s="30" t="s">
        <v>19</v>
      </c>
      <c r="BE4" s="8" t="s">
        <v>83</v>
      </c>
      <c r="BF4" s="30" t="s">
        <v>18</v>
      </c>
      <c r="BG4" s="8" t="s">
        <v>83</v>
      </c>
      <c r="BH4" s="30" t="s">
        <v>20</v>
      </c>
      <c r="BI4" s="8" t="s">
        <v>83</v>
      </c>
      <c r="BJ4" s="30" t="s">
        <v>18</v>
      </c>
      <c r="BK4" s="8" t="s">
        <v>83</v>
      </c>
      <c r="BL4" s="30" t="s">
        <v>13</v>
      </c>
      <c r="BM4" s="8" t="s">
        <v>83</v>
      </c>
      <c r="BN4" s="30" t="s">
        <v>18</v>
      </c>
      <c r="BO4" s="8" t="s">
        <v>83</v>
      </c>
      <c r="BP4" s="30" t="s">
        <v>13</v>
      </c>
      <c r="BQ4" s="8" t="s">
        <v>83</v>
      </c>
      <c r="BR4" s="30" t="s">
        <v>18</v>
      </c>
      <c r="BS4" s="8" t="s">
        <v>83</v>
      </c>
      <c r="BT4" s="68" t="s">
        <v>102</v>
      </c>
      <c r="BU4" s="69" t="s">
        <v>83</v>
      </c>
      <c r="BV4" s="68" t="s">
        <v>103</v>
      </c>
      <c r="BW4" s="69" t="s">
        <v>83</v>
      </c>
      <c r="BX4" s="30" t="s">
        <v>13</v>
      </c>
      <c r="BY4" s="8" t="s">
        <v>83</v>
      </c>
      <c r="BZ4" s="30" t="s">
        <v>18</v>
      </c>
      <c r="CA4" s="8" t="s">
        <v>83</v>
      </c>
      <c r="CB4" s="30" t="s">
        <v>22</v>
      </c>
      <c r="CC4" s="8" t="s">
        <v>83</v>
      </c>
      <c r="CD4" s="68" t="s">
        <v>102</v>
      </c>
      <c r="CE4" s="69" t="s">
        <v>83</v>
      </c>
      <c r="CF4" s="68" t="s">
        <v>103</v>
      </c>
      <c r="CG4" s="69" t="s">
        <v>83</v>
      </c>
      <c r="CH4" s="30" t="s">
        <v>22</v>
      </c>
      <c r="CI4" s="8" t="s">
        <v>83</v>
      </c>
      <c r="CJ4" s="68" t="s">
        <v>102</v>
      </c>
      <c r="CK4" s="69" t="s">
        <v>83</v>
      </c>
      <c r="CL4" s="68" t="s">
        <v>103</v>
      </c>
      <c r="CM4" s="69" t="s">
        <v>83</v>
      </c>
      <c r="CN4" s="69" t="s">
        <v>107</v>
      </c>
      <c r="CO4" s="69" t="s">
        <v>83</v>
      </c>
      <c r="CP4" s="69" t="s">
        <v>109</v>
      </c>
      <c r="CQ4" s="69" t="s">
        <v>83</v>
      </c>
      <c r="CR4" s="68" t="s">
        <v>108</v>
      </c>
      <c r="CS4" s="69" t="s">
        <v>83</v>
      </c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</row>
    <row r="5" spans="1:126" s="48" customFormat="1" ht="16.5" customHeight="1" x14ac:dyDescent="0.25">
      <c r="A5" s="496" t="s">
        <v>23</v>
      </c>
      <c r="B5" s="43">
        <v>1409</v>
      </c>
      <c r="C5" s="510">
        <v>1061</v>
      </c>
      <c r="D5" s="513">
        <f>C5*100/B5</f>
        <v>75.301632363378289</v>
      </c>
      <c r="E5" s="44" t="s">
        <v>86</v>
      </c>
      <c r="F5" s="45">
        <v>327</v>
      </c>
      <c r="G5" s="46">
        <f>F5*100/B5</f>
        <v>23.207948899929029</v>
      </c>
      <c r="H5" s="12">
        <v>175</v>
      </c>
      <c r="I5" s="46">
        <f>H5*100/B5</f>
        <v>12.42015613910575</v>
      </c>
      <c r="J5" s="12">
        <v>305</v>
      </c>
      <c r="K5" s="13">
        <f>J5*100/B5</f>
        <v>21.64655784244145</v>
      </c>
      <c r="L5" s="12">
        <v>507</v>
      </c>
      <c r="M5" s="13">
        <f>L5*10/B5</f>
        <v>3.5982966643009227</v>
      </c>
      <c r="N5" s="12">
        <v>51</v>
      </c>
      <c r="O5" s="13">
        <f>N5*100/B5</f>
        <v>3.6195883605393897</v>
      </c>
      <c r="P5" s="45">
        <v>352</v>
      </c>
      <c r="Q5" s="45"/>
      <c r="R5" s="12">
        <v>178</v>
      </c>
      <c r="S5" s="12"/>
      <c r="T5" s="12">
        <v>281</v>
      </c>
      <c r="U5" s="12"/>
      <c r="V5" s="12">
        <v>493</v>
      </c>
      <c r="W5" s="12"/>
      <c r="X5" s="12">
        <v>66</v>
      </c>
      <c r="Y5" s="12"/>
      <c r="Z5" s="45">
        <v>352</v>
      </c>
      <c r="AA5" s="92">
        <f t="shared" ref="AA5:AA68" si="0">Z5*100/B5</f>
        <v>24.982256919801276</v>
      </c>
      <c r="AB5" s="45">
        <v>327</v>
      </c>
      <c r="AC5" s="46">
        <f t="shared" ref="AC5:AC68" si="1">AB5*100/B5</f>
        <v>23.207948899929029</v>
      </c>
      <c r="AD5" s="45">
        <v>356</v>
      </c>
      <c r="AE5" s="46">
        <f t="shared" ref="AE5:AE68" si="2">AD5*100/B5</f>
        <v>25.266146202980838</v>
      </c>
      <c r="AF5" s="45">
        <v>316</v>
      </c>
      <c r="AG5" s="46">
        <f t="shared" ref="AG5:AG68" si="3">AF5*100/B5</f>
        <v>22.427253371185238</v>
      </c>
      <c r="AH5" s="45">
        <v>344</v>
      </c>
      <c r="AI5" s="46">
        <f t="shared" ref="AI5:AI68" si="4">AH5*100/B5</f>
        <v>24.414478353442156</v>
      </c>
      <c r="AJ5" s="45">
        <v>341</v>
      </c>
      <c r="AK5" s="46">
        <f t="shared" ref="AK5:AK68" si="5">AJ5*100/B5</f>
        <v>24.201561391057488</v>
      </c>
      <c r="AL5" s="45">
        <v>359</v>
      </c>
      <c r="AM5" s="46">
        <f t="shared" ref="AM5:AM68" si="6">AL5*100/B5</f>
        <v>25.479063165365506</v>
      </c>
      <c r="AN5" s="45">
        <v>335</v>
      </c>
      <c r="AO5" s="46">
        <f t="shared" ref="AO5:AO68" si="7">AN5*100/B5</f>
        <v>23.775727466288149</v>
      </c>
      <c r="AP5" s="45">
        <v>356</v>
      </c>
      <c r="AQ5" s="46">
        <f t="shared" ref="AQ5:AQ68" si="8">AP5*100/B5</f>
        <v>25.266146202980838</v>
      </c>
      <c r="AR5" s="45">
        <v>358</v>
      </c>
      <c r="AS5" s="46">
        <f t="shared" ref="AS5:AS68" si="9">AR5*100/B5</f>
        <v>25.408090844570616</v>
      </c>
      <c r="AT5" s="45">
        <v>381</v>
      </c>
      <c r="AU5" s="46">
        <f t="shared" ref="AU5:AU68" si="10">AT5*100/B5</f>
        <v>27.040454222853086</v>
      </c>
      <c r="AV5" s="45">
        <v>317</v>
      </c>
      <c r="AW5" s="46">
        <f t="shared" ref="AW5:AW68" si="11">AV5*100/B5</f>
        <v>22.498225691980128</v>
      </c>
      <c r="AX5" s="45">
        <v>335</v>
      </c>
      <c r="AY5" s="46">
        <f t="shared" ref="AY5:AY68" si="12">AX5*100/B5</f>
        <v>23.775727466288149</v>
      </c>
      <c r="AZ5" s="45">
        <v>343</v>
      </c>
      <c r="BA5" s="46">
        <f t="shared" ref="BA5:BA68" si="13">AZ5*100/B5</f>
        <v>24.343506032647266</v>
      </c>
      <c r="BB5" s="45">
        <v>357</v>
      </c>
      <c r="BC5" s="46">
        <f t="shared" ref="BC5:BC68" si="14">BB5*100/B5</f>
        <v>25.337118523775729</v>
      </c>
      <c r="BD5" s="45">
        <v>339</v>
      </c>
      <c r="BE5" s="46">
        <f t="shared" ref="BE5:BE68" si="15">BD5*100/B5</f>
        <v>24.059616749467708</v>
      </c>
      <c r="BF5" s="45">
        <v>352</v>
      </c>
      <c r="BG5" s="46">
        <f t="shared" ref="BG5:BG68" si="16">BF5*100/B5</f>
        <v>24.982256919801276</v>
      </c>
      <c r="BH5" s="45">
        <v>359</v>
      </c>
      <c r="BI5" s="46">
        <f t="shared" ref="BI5:BI68" si="17">BH5*100/B5</f>
        <v>25.479063165365506</v>
      </c>
      <c r="BJ5" s="45">
        <v>363</v>
      </c>
      <c r="BK5" s="46">
        <f t="shared" ref="BK5:BK68" si="18">BJ5*100/B5</f>
        <v>25.762952448545068</v>
      </c>
      <c r="BL5" s="45">
        <v>340</v>
      </c>
      <c r="BM5" s="46">
        <f t="shared" ref="BM5:BM68" si="19">BL5*100/B5</f>
        <v>24.130589070262598</v>
      </c>
      <c r="BN5" s="45">
        <v>348</v>
      </c>
      <c r="BO5" s="46">
        <f t="shared" ref="BO5:BO68" si="20">BN5*100/B5</f>
        <v>24.698367636621718</v>
      </c>
      <c r="BP5" s="45">
        <v>333</v>
      </c>
      <c r="BQ5" s="46">
        <f t="shared" ref="BQ5:BQ68" si="21">BP5*100/B5</f>
        <v>23.633782824698368</v>
      </c>
      <c r="BR5" s="45">
        <v>330</v>
      </c>
      <c r="BS5" s="46">
        <f t="shared" ref="BS5:BS68" si="22">BR5*100/B5</f>
        <v>23.420865862313697</v>
      </c>
      <c r="BT5" s="70">
        <v>20</v>
      </c>
      <c r="BU5" s="71">
        <f t="shared" ref="BU5:BU68" si="23">BT5*100/B5</f>
        <v>1.4194464158978</v>
      </c>
      <c r="BV5" s="72">
        <v>1389</v>
      </c>
      <c r="BW5" s="71">
        <f t="shared" ref="BW5:BW68" si="24">BV5*100/B5</f>
        <v>98.580553584102205</v>
      </c>
      <c r="BX5" s="45">
        <v>203</v>
      </c>
      <c r="BY5" s="46">
        <f t="shared" ref="BY5:BY68" si="25">BX5*100/B5</f>
        <v>14.407381121362668</v>
      </c>
      <c r="BZ5" s="45">
        <v>211</v>
      </c>
      <c r="CA5" s="46">
        <f t="shared" ref="CA5:CA68" si="26">BZ5*100/B5</f>
        <v>14.975159687721789</v>
      </c>
      <c r="CB5" s="45">
        <v>1064</v>
      </c>
      <c r="CC5" s="46">
        <f t="shared" ref="CC5:CC68" si="27">CB5*100/B5</f>
        <v>75.514549325762957</v>
      </c>
      <c r="CD5" s="72">
        <v>941</v>
      </c>
      <c r="CE5" s="71">
        <f t="shared" ref="CE5:CE68" si="28">CD5*100/B5</f>
        <v>66.78495386799149</v>
      </c>
      <c r="CF5" s="72">
        <v>468</v>
      </c>
      <c r="CG5" s="71">
        <f t="shared" ref="CG5:CG68" si="29">CF5*100/B5</f>
        <v>33.215046132008517</v>
      </c>
      <c r="CH5" s="45">
        <v>896</v>
      </c>
      <c r="CI5" s="46">
        <f t="shared" ref="CI5:CI68" si="30">CH5*100/B5</f>
        <v>63.591199432221437</v>
      </c>
      <c r="CJ5" s="72">
        <v>1318</v>
      </c>
      <c r="CK5" s="71">
        <f t="shared" ref="CK5:CK68" si="31">CJ5*100/B5</f>
        <v>93.541518807665014</v>
      </c>
      <c r="CL5" s="72">
        <v>91</v>
      </c>
      <c r="CM5" s="71">
        <f t="shared" ref="CM5:CM68" si="32">CL5*100/B5</f>
        <v>6.4584811923349896</v>
      </c>
      <c r="CN5" s="72">
        <v>1103</v>
      </c>
      <c r="CO5" s="71">
        <f t="shared" ref="CO5:CO68" si="33">CN5*100/B5</f>
        <v>78.282469836763667</v>
      </c>
      <c r="CP5" s="72">
        <v>33</v>
      </c>
      <c r="CQ5" s="71">
        <f t="shared" ref="CQ5:CQ68" si="34">CP5*100/B5</f>
        <v>2.3420865862313698</v>
      </c>
      <c r="CR5" s="89">
        <v>273</v>
      </c>
      <c r="CS5" s="71">
        <f t="shared" ref="CS5:CS68" si="35">CR5*100/B5</f>
        <v>19.375443577004969</v>
      </c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</row>
    <row r="6" spans="1:126" s="14" customFormat="1" ht="16.5" customHeight="1" x14ac:dyDescent="0.25">
      <c r="A6" s="496"/>
      <c r="B6" s="40">
        <v>1409</v>
      </c>
      <c r="C6" s="511"/>
      <c r="D6" s="514"/>
      <c r="E6" s="1" t="s">
        <v>87</v>
      </c>
      <c r="F6" s="1"/>
      <c r="G6" s="46">
        <f t="shared" ref="G6:G69" si="36">F6*100/B6</f>
        <v>0</v>
      </c>
      <c r="H6" s="1"/>
      <c r="I6" s="46">
        <f t="shared" ref="I6:I69" si="37">H6*100/B6</f>
        <v>0</v>
      </c>
      <c r="J6" s="1"/>
      <c r="K6" s="13">
        <f t="shared" ref="K6:K69" si="38">J6*100/B6</f>
        <v>0</v>
      </c>
      <c r="L6" s="1"/>
      <c r="M6" s="13">
        <f t="shared" ref="M6:M69" si="39">L6*10/B6</f>
        <v>0</v>
      </c>
      <c r="N6" s="1"/>
      <c r="O6" s="13">
        <f t="shared" ref="O6:O69" si="40">N6*100/B6</f>
        <v>0</v>
      </c>
      <c r="P6" s="93"/>
      <c r="Q6" s="93"/>
      <c r="R6" s="93"/>
      <c r="S6" s="93"/>
      <c r="T6" s="93"/>
      <c r="U6" s="93"/>
      <c r="V6" s="93"/>
      <c r="W6" s="93"/>
      <c r="X6" s="93"/>
      <c r="Y6" s="93"/>
      <c r="Z6" s="12">
        <v>178</v>
      </c>
      <c r="AA6" s="93">
        <f t="shared" si="0"/>
        <v>12.633073101490419</v>
      </c>
      <c r="AB6" s="12">
        <v>161</v>
      </c>
      <c r="AC6" s="13">
        <f t="shared" si="1"/>
        <v>11.426543647977288</v>
      </c>
      <c r="AD6" s="12">
        <v>160</v>
      </c>
      <c r="AE6" s="13">
        <f t="shared" si="2"/>
        <v>11.3555713271824</v>
      </c>
      <c r="AF6" s="12">
        <v>162</v>
      </c>
      <c r="AG6" s="13">
        <f t="shared" si="3"/>
        <v>11.497515968772179</v>
      </c>
      <c r="AH6" s="12">
        <v>167</v>
      </c>
      <c r="AI6" s="13">
        <f t="shared" si="4"/>
        <v>11.852377572746629</v>
      </c>
      <c r="AJ6" s="12">
        <v>161</v>
      </c>
      <c r="AK6" s="13">
        <f t="shared" si="5"/>
        <v>11.426543647977288</v>
      </c>
      <c r="AL6" s="12">
        <v>162</v>
      </c>
      <c r="AM6" s="13">
        <f t="shared" si="6"/>
        <v>11.497515968772179</v>
      </c>
      <c r="AN6" s="12">
        <v>168</v>
      </c>
      <c r="AO6" s="13">
        <f t="shared" si="7"/>
        <v>11.923349893541518</v>
      </c>
      <c r="AP6" s="12">
        <v>169</v>
      </c>
      <c r="AQ6" s="13">
        <f t="shared" si="8"/>
        <v>11.994322214336409</v>
      </c>
      <c r="AR6" s="12">
        <v>156</v>
      </c>
      <c r="AS6" s="13">
        <f t="shared" si="9"/>
        <v>11.07168204400284</v>
      </c>
      <c r="AT6" s="12">
        <v>148</v>
      </c>
      <c r="AU6" s="13">
        <f t="shared" si="10"/>
        <v>10.503903477643719</v>
      </c>
      <c r="AV6" s="12">
        <v>167</v>
      </c>
      <c r="AW6" s="13">
        <f t="shared" si="11"/>
        <v>11.852377572746629</v>
      </c>
      <c r="AX6" s="12">
        <v>172</v>
      </c>
      <c r="AY6" s="13">
        <f t="shared" si="12"/>
        <v>12.207239176721078</v>
      </c>
      <c r="AZ6" s="12">
        <v>147</v>
      </c>
      <c r="BA6" s="13">
        <f t="shared" si="13"/>
        <v>10.432931156848829</v>
      </c>
      <c r="BB6" s="12">
        <v>157</v>
      </c>
      <c r="BC6" s="13">
        <f t="shared" si="14"/>
        <v>11.142654364797728</v>
      </c>
      <c r="BD6" s="12">
        <v>166</v>
      </c>
      <c r="BE6" s="13">
        <f t="shared" si="15"/>
        <v>11.781405251951739</v>
      </c>
      <c r="BF6" s="12">
        <v>168</v>
      </c>
      <c r="BG6" s="13">
        <f t="shared" si="16"/>
        <v>11.923349893541518</v>
      </c>
      <c r="BH6" s="12">
        <v>161</v>
      </c>
      <c r="BI6" s="13">
        <f t="shared" si="17"/>
        <v>11.426543647977288</v>
      </c>
      <c r="BJ6" s="12">
        <v>170</v>
      </c>
      <c r="BK6" s="13">
        <f t="shared" si="18"/>
        <v>12.065294535131299</v>
      </c>
      <c r="BL6" s="12">
        <v>155</v>
      </c>
      <c r="BM6" s="13">
        <f t="shared" si="19"/>
        <v>11.000709723207949</v>
      </c>
      <c r="BN6" s="12">
        <v>155</v>
      </c>
      <c r="BO6" s="13">
        <f t="shared" si="20"/>
        <v>11.000709723207949</v>
      </c>
      <c r="BP6" s="12">
        <v>162</v>
      </c>
      <c r="BQ6" s="13">
        <f t="shared" si="21"/>
        <v>11.497515968772179</v>
      </c>
      <c r="BR6" s="12">
        <v>161</v>
      </c>
      <c r="BS6" s="13">
        <f t="shared" si="22"/>
        <v>11.426543647977288</v>
      </c>
      <c r="BT6" s="73"/>
      <c r="BU6" s="74">
        <f t="shared" si="23"/>
        <v>0</v>
      </c>
      <c r="BV6" s="73"/>
      <c r="BW6" s="74">
        <f t="shared" si="24"/>
        <v>0</v>
      </c>
      <c r="BX6" s="12">
        <v>127</v>
      </c>
      <c r="BY6" s="13">
        <f t="shared" si="25"/>
        <v>9.0134847409510286</v>
      </c>
      <c r="BZ6" s="12">
        <v>125</v>
      </c>
      <c r="CA6" s="13">
        <f t="shared" si="26"/>
        <v>8.8715400993612494</v>
      </c>
      <c r="CB6" s="12">
        <v>223</v>
      </c>
      <c r="CC6" s="13">
        <f t="shared" si="27"/>
        <v>15.826827537260469</v>
      </c>
      <c r="CD6" s="73"/>
      <c r="CE6" s="74">
        <f t="shared" si="28"/>
        <v>0</v>
      </c>
      <c r="CF6" s="73"/>
      <c r="CG6" s="74">
        <f t="shared" si="29"/>
        <v>0</v>
      </c>
      <c r="CH6" s="12">
        <v>250</v>
      </c>
      <c r="CI6" s="13">
        <f t="shared" si="30"/>
        <v>17.743080198722499</v>
      </c>
      <c r="CJ6" s="73"/>
      <c r="CK6" s="71">
        <f t="shared" si="31"/>
        <v>0</v>
      </c>
      <c r="CL6" s="73"/>
      <c r="CM6" s="71">
        <f t="shared" si="32"/>
        <v>0</v>
      </c>
      <c r="CN6" s="73"/>
      <c r="CO6" s="71">
        <f t="shared" si="33"/>
        <v>0</v>
      </c>
      <c r="CP6" s="73"/>
      <c r="CQ6" s="71">
        <f t="shared" si="34"/>
        <v>0</v>
      </c>
      <c r="CR6" s="89"/>
      <c r="CS6" s="71">
        <f t="shared" si="35"/>
        <v>0</v>
      </c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</row>
    <row r="7" spans="1:126" s="14" customFormat="1" ht="16.5" customHeight="1" x14ac:dyDescent="0.25">
      <c r="A7" s="496"/>
      <c r="B7" s="40">
        <v>1409</v>
      </c>
      <c r="C7" s="511"/>
      <c r="D7" s="514"/>
      <c r="E7" s="1" t="s">
        <v>88</v>
      </c>
      <c r="F7" s="1"/>
      <c r="G7" s="46">
        <f t="shared" si="36"/>
        <v>0</v>
      </c>
      <c r="H7" s="1"/>
      <c r="I7" s="46">
        <f t="shared" si="37"/>
        <v>0</v>
      </c>
      <c r="J7" s="1"/>
      <c r="K7" s="13">
        <f t="shared" si="38"/>
        <v>0</v>
      </c>
      <c r="L7" s="1"/>
      <c r="M7" s="13">
        <f t="shared" si="39"/>
        <v>0</v>
      </c>
      <c r="N7" s="1"/>
      <c r="O7" s="13">
        <f t="shared" si="40"/>
        <v>0</v>
      </c>
      <c r="P7" s="93"/>
      <c r="Q7" s="93"/>
      <c r="R7" s="93"/>
      <c r="S7" s="93"/>
      <c r="T7" s="93"/>
      <c r="U7" s="93"/>
      <c r="V7" s="93"/>
      <c r="W7" s="93"/>
      <c r="X7" s="93"/>
      <c r="Y7" s="93"/>
      <c r="Z7" s="12">
        <v>281</v>
      </c>
      <c r="AA7" s="93">
        <f t="shared" si="0"/>
        <v>19.943222143364089</v>
      </c>
      <c r="AB7" s="12">
        <v>306</v>
      </c>
      <c r="AC7" s="13">
        <f t="shared" si="1"/>
        <v>21.717530163236336</v>
      </c>
      <c r="AD7" s="12">
        <v>279</v>
      </c>
      <c r="AE7" s="13">
        <f t="shared" si="2"/>
        <v>19.801277501774308</v>
      </c>
      <c r="AF7" s="12">
        <v>303</v>
      </c>
      <c r="AG7" s="13">
        <f t="shared" si="3"/>
        <v>21.504613200851669</v>
      </c>
      <c r="AH7" s="12">
        <v>277</v>
      </c>
      <c r="AI7" s="13">
        <f t="shared" si="4"/>
        <v>19.659332860184527</v>
      </c>
      <c r="AJ7" s="12">
        <v>293</v>
      </c>
      <c r="AK7" s="13">
        <f t="shared" si="5"/>
        <v>20.794889992902768</v>
      </c>
      <c r="AL7" s="12">
        <v>279</v>
      </c>
      <c r="AM7" s="13">
        <f t="shared" si="6"/>
        <v>19.801277501774308</v>
      </c>
      <c r="AN7" s="12">
        <v>312</v>
      </c>
      <c r="AO7" s="13">
        <f t="shared" si="7"/>
        <v>22.143364088005679</v>
      </c>
      <c r="AP7" s="12">
        <v>292</v>
      </c>
      <c r="AQ7" s="13">
        <f t="shared" si="8"/>
        <v>20.723917672107877</v>
      </c>
      <c r="AR7" s="12">
        <v>296</v>
      </c>
      <c r="AS7" s="13">
        <f t="shared" si="9"/>
        <v>21.007806955287439</v>
      </c>
      <c r="AT7" s="12">
        <v>271</v>
      </c>
      <c r="AU7" s="13">
        <f t="shared" si="10"/>
        <v>19.233498935415188</v>
      </c>
      <c r="AV7" s="12">
        <v>287</v>
      </c>
      <c r="AW7" s="13">
        <f t="shared" si="11"/>
        <v>20.369056068133428</v>
      </c>
      <c r="AX7" s="12">
        <v>262</v>
      </c>
      <c r="AY7" s="13">
        <f t="shared" si="12"/>
        <v>18.594748048261177</v>
      </c>
      <c r="AZ7" s="12">
        <v>301</v>
      </c>
      <c r="BA7" s="13">
        <f t="shared" si="13"/>
        <v>21.362668559261888</v>
      </c>
      <c r="BB7" s="12">
        <v>278</v>
      </c>
      <c r="BC7" s="13">
        <f t="shared" si="14"/>
        <v>19.730305180979418</v>
      </c>
      <c r="BD7" s="12">
        <v>294</v>
      </c>
      <c r="BE7" s="13">
        <f t="shared" si="15"/>
        <v>20.865862313697658</v>
      </c>
      <c r="BF7" s="12">
        <v>279</v>
      </c>
      <c r="BG7" s="13">
        <f t="shared" si="16"/>
        <v>19.801277501774308</v>
      </c>
      <c r="BH7" s="12">
        <v>287</v>
      </c>
      <c r="BI7" s="13">
        <f t="shared" si="17"/>
        <v>20.369056068133428</v>
      </c>
      <c r="BJ7" s="12">
        <v>257</v>
      </c>
      <c r="BK7" s="13">
        <f t="shared" si="18"/>
        <v>18.239886444286729</v>
      </c>
      <c r="BL7" s="12">
        <v>294</v>
      </c>
      <c r="BM7" s="13">
        <f t="shared" si="19"/>
        <v>20.865862313697658</v>
      </c>
      <c r="BN7" s="12">
        <v>268</v>
      </c>
      <c r="BO7" s="13">
        <f t="shared" si="20"/>
        <v>19.020581973030517</v>
      </c>
      <c r="BP7" s="12">
        <v>298</v>
      </c>
      <c r="BQ7" s="13">
        <f t="shared" si="21"/>
        <v>21.149751596877216</v>
      </c>
      <c r="BR7" s="12">
        <v>282</v>
      </c>
      <c r="BS7" s="13">
        <f t="shared" si="22"/>
        <v>20.01419446415898</v>
      </c>
      <c r="BT7" s="73"/>
      <c r="BU7" s="74">
        <f t="shared" si="23"/>
        <v>0</v>
      </c>
      <c r="BV7" s="73"/>
      <c r="BW7" s="74">
        <f t="shared" si="24"/>
        <v>0</v>
      </c>
      <c r="BX7" s="12">
        <v>161</v>
      </c>
      <c r="BY7" s="13">
        <f t="shared" si="25"/>
        <v>11.426543647977288</v>
      </c>
      <c r="BZ7" s="12">
        <v>149</v>
      </c>
      <c r="CA7" s="13">
        <f t="shared" si="26"/>
        <v>10.574875798438608</v>
      </c>
      <c r="CB7" s="12">
        <v>83</v>
      </c>
      <c r="CC7" s="13">
        <f t="shared" si="27"/>
        <v>5.8907026259758695</v>
      </c>
      <c r="CD7" s="73"/>
      <c r="CE7" s="74">
        <f t="shared" si="28"/>
        <v>0</v>
      </c>
      <c r="CF7" s="73"/>
      <c r="CG7" s="74">
        <f t="shared" si="29"/>
        <v>0</v>
      </c>
      <c r="CH7" s="12">
        <v>85</v>
      </c>
      <c r="CI7" s="13">
        <f t="shared" si="30"/>
        <v>6.0326472675656495</v>
      </c>
      <c r="CJ7" s="73"/>
      <c r="CK7" s="71">
        <f t="shared" si="31"/>
        <v>0</v>
      </c>
      <c r="CL7" s="73"/>
      <c r="CM7" s="71">
        <f t="shared" si="32"/>
        <v>0</v>
      </c>
      <c r="CN7" s="73"/>
      <c r="CO7" s="71">
        <f t="shared" si="33"/>
        <v>0</v>
      </c>
      <c r="CP7" s="73"/>
      <c r="CQ7" s="71">
        <f t="shared" si="34"/>
        <v>0</v>
      </c>
      <c r="CR7" s="89"/>
      <c r="CS7" s="71">
        <f t="shared" si="35"/>
        <v>0</v>
      </c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</row>
    <row r="8" spans="1:126" s="14" customFormat="1" ht="16.5" customHeight="1" x14ac:dyDescent="0.25">
      <c r="A8" s="496"/>
      <c r="B8" s="40">
        <v>1409</v>
      </c>
      <c r="C8" s="511"/>
      <c r="D8" s="514"/>
      <c r="E8" s="1" t="s">
        <v>89</v>
      </c>
      <c r="F8" s="1"/>
      <c r="G8" s="46">
        <f t="shared" si="36"/>
        <v>0</v>
      </c>
      <c r="H8" s="1"/>
      <c r="I8" s="46">
        <f t="shared" si="37"/>
        <v>0</v>
      </c>
      <c r="J8" s="1"/>
      <c r="K8" s="13">
        <f t="shared" si="38"/>
        <v>0</v>
      </c>
      <c r="L8" s="1"/>
      <c r="M8" s="13">
        <f t="shared" si="39"/>
        <v>0</v>
      </c>
      <c r="N8" s="1"/>
      <c r="O8" s="13">
        <f t="shared" si="40"/>
        <v>0</v>
      </c>
      <c r="P8" s="93"/>
      <c r="Q8" s="93"/>
      <c r="R8" s="93"/>
      <c r="S8" s="93"/>
      <c r="T8" s="93"/>
      <c r="U8" s="93"/>
      <c r="V8" s="93"/>
      <c r="W8" s="93"/>
      <c r="X8" s="93"/>
      <c r="Y8" s="93"/>
      <c r="Z8" s="12">
        <v>493</v>
      </c>
      <c r="AA8" s="93">
        <f t="shared" si="0"/>
        <v>34.989354151880768</v>
      </c>
      <c r="AB8" s="12">
        <v>521</v>
      </c>
      <c r="AC8" s="13">
        <f t="shared" si="1"/>
        <v>36.976579134137687</v>
      </c>
      <c r="AD8" s="12">
        <v>504</v>
      </c>
      <c r="AE8" s="13">
        <f t="shared" si="2"/>
        <v>35.77004968062456</v>
      </c>
      <c r="AF8" s="12">
        <v>527</v>
      </c>
      <c r="AG8" s="13">
        <f t="shared" si="3"/>
        <v>37.40241305890703</v>
      </c>
      <c r="AH8" s="12">
        <v>519</v>
      </c>
      <c r="AI8" s="13">
        <f t="shared" si="4"/>
        <v>36.834634492547906</v>
      </c>
      <c r="AJ8" s="12">
        <v>519</v>
      </c>
      <c r="AK8" s="13">
        <f t="shared" si="5"/>
        <v>36.834634492547906</v>
      </c>
      <c r="AL8" s="12">
        <v>501</v>
      </c>
      <c r="AM8" s="13">
        <f t="shared" si="6"/>
        <v>35.557132718239885</v>
      </c>
      <c r="AN8" s="12">
        <v>497</v>
      </c>
      <c r="AO8" s="13">
        <f t="shared" si="7"/>
        <v>35.27324343506033</v>
      </c>
      <c r="AP8" s="12">
        <v>487</v>
      </c>
      <c r="AQ8" s="13">
        <f t="shared" si="8"/>
        <v>34.563520227111425</v>
      </c>
      <c r="AR8" s="12">
        <v>511</v>
      </c>
      <c r="AS8" s="13">
        <f t="shared" si="9"/>
        <v>36.266855926188789</v>
      </c>
      <c r="AT8" s="12">
        <v>507</v>
      </c>
      <c r="AU8" s="13">
        <f t="shared" si="10"/>
        <v>35.982966643009227</v>
      </c>
      <c r="AV8" s="12">
        <v>499</v>
      </c>
      <c r="AW8" s="13">
        <f t="shared" si="11"/>
        <v>35.415188076650104</v>
      </c>
      <c r="AX8" s="12">
        <v>499</v>
      </c>
      <c r="AY8" s="13">
        <f t="shared" si="12"/>
        <v>35.415188076650104</v>
      </c>
      <c r="AZ8" s="12">
        <v>511</v>
      </c>
      <c r="BA8" s="13">
        <f t="shared" si="13"/>
        <v>36.266855926188789</v>
      </c>
      <c r="BB8" s="12">
        <v>495</v>
      </c>
      <c r="BC8" s="13">
        <f t="shared" si="14"/>
        <v>35.131298793470549</v>
      </c>
      <c r="BD8" s="12">
        <v>522</v>
      </c>
      <c r="BE8" s="13">
        <f t="shared" si="15"/>
        <v>37.047551454932574</v>
      </c>
      <c r="BF8" s="12">
        <v>506</v>
      </c>
      <c r="BG8" s="13">
        <f t="shared" si="16"/>
        <v>35.911994322214333</v>
      </c>
      <c r="BH8" s="12">
        <v>499</v>
      </c>
      <c r="BI8" s="13">
        <f t="shared" si="17"/>
        <v>35.415188076650104</v>
      </c>
      <c r="BJ8" s="12">
        <v>497</v>
      </c>
      <c r="BK8" s="13">
        <f t="shared" si="18"/>
        <v>35.27324343506033</v>
      </c>
      <c r="BL8" s="12">
        <v>503</v>
      </c>
      <c r="BM8" s="13">
        <f t="shared" si="19"/>
        <v>35.699077359829666</v>
      </c>
      <c r="BN8" s="12">
        <v>508</v>
      </c>
      <c r="BO8" s="13">
        <f t="shared" si="20"/>
        <v>36.053938963804114</v>
      </c>
      <c r="BP8" s="12">
        <v>486</v>
      </c>
      <c r="BQ8" s="13">
        <f t="shared" si="21"/>
        <v>34.492547906316538</v>
      </c>
      <c r="BR8" s="12">
        <v>484</v>
      </c>
      <c r="BS8" s="13">
        <f t="shared" si="22"/>
        <v>34.350603264726757</v>
      </c>
      <c r="BT8" s="73"/>
      <c r="BU8" s="74">
        <f t="shared" si="23"/>
        <v>0</v>
      </c>
      <c r="BV8" s="73"/>
      <c r="BW8" s="74">
        <f t="shared" si="24"/>
        <v>0</v>
      </c>
      <c r="BX8" s="12">
        <v>280</v>
      </c>
      <c r="BY8" s="13">
        <f t="shared" si="25"/>
        <v>19.872249822569199</v>
      </c>
      <c r="BZ8" s="12">
        <v>287</v>
      </c>
      <c r="CA8" s="13">
        <f t="shared" si="26"/>
        <v>20.369056068133428</v>
      </c>
      <c r="CB8" s="12">
        <v>19</v>
      </c>
      <c r="CC8" s="13">
        <f t="shared" si="27"/>
        <v>1.3484740951029099</v>
      </c>
      <c r="CD8" s="73"/>
      <c r="CE8" s="74">
        <f t="shared" si="28"/>
        <v>0</v>
      </c>
      <c r="CF8" s="73"/>
      <c r="CG8" s="74">
        <f t="shared" si="29"/>
        <v>0</v>
      </c>
      <c r="CH8" s="12">
        <v>34</v>
      </c>
      <c r="CI8" s="13">
        <f t="shared" si="30"/>
        <v>2.4130589070262598</v>
      </c>
      <c r="CJ8" s="73"/>
      <c r="CK8" s="71">
        <f t="shared" si="31"/>
        <v>0</v>
      </c>
      <c r="CL8" s="73"/>
      <c r="CM8" s="71">
        <f t="shared" si="32"/>
        <v>0</v>
      </c>
      <c r="CN8" s="73"/>
      <c r="CO8" s="71">
        <f t="shared" si="33"/>
        <v>0</v>
      </c>
      <c r="CP8" s="73"/>
      <c r="CQ8" s="71">
        <f t="shared" si="34"/>
        <v>0</v>
      </c>
      <c r="CR8" s="89"/>
      <c r="CS8" s="71">
        <f t="shared" si="35"/>
        <v>0</v>
      </c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</row>
    <row r="9" spans="1:126" s="14" customFormat="1" ht="16.5" customHeight="1" x14ac:dyDescent="0.25">
      <c r="A9" s="496"/>
      <c r="B9" s="40">
        <v>1409</v>
      </c>
      <c r="C9" s="512"/>
      <c r="D9" s="515"/>
      <c r="E9" s="1" t="s">
        <v>90</v>
      </c>
      <c r="F9" s="1"/>
      <c r="G9" s="46">
        <f t="shared" si="36"/>
        <v>0</v>
      </c>
      <c r="H9" s="1"/>
      <c r="I9" s="46">
        <f t="shared" si="37"/>
        <v>0</v>
      </c>
      <c r="J9" s="1"/>
      <c r="K9" s="13">
        <f t="shared" si="38"/>
        <v>0</v>
      </c>
      <c r="L9" s="1"/>
      <c r="M9" s="13">
        <f t="shared" si="39"/>
        <v>0</v>
      </c>
      <c r="N9" s="1"/>
      <c r="O9" s="13">
        <f t="shared" si="40"/>
        <v>0</v>
      </c>
      <c r="P9" s="93"/>
      <c r="Q9" s="93"/>
      <c r="R9" s="93"/>
      <c r="S9" s="93"/>
      <c r="T9" s="93"/>
      <c r="U9" s="93"/>
      <c r="V9" s="93"/>
      <c r="W9" s="93"/>
      <c r="X9" s="93"/>
      <c r="Y9" s="93"/>
      <c r="Z9" s="12">
        <v>66</v>
      </c>
      <c r="AA9" s="93">
        <f t="shared" si="0"/>
        <v>4.6841731724627396</v>
      </c>
      <c r="AB9" s="12">
        <v>54</v>
      </c>
      <c r="AC9" s="13">
        <f t="shared" si="1"/>
        <v>3.8325053229240598</v>
      </c>
      <c r="AD9" s="12">
        <v>73</v>
      </c>
      <c r="AE9" s="13">
        <f t="shared" si="2"/>
        <v>5.1809794180269693</v>
      </c>
      <c r="AF9" s="12">
        <v>58</v>
      </c>
      <c r="AG9" s="13">
        <f t="shared" si="3"/>
        <v>4.1163946061036194</v>
      </c>
      <c r="AH9" s="12">
        <v>72</v>
      </c>
      <c r="AI9" s="13">
        <f t="shared" si="4"/>
        <v>5.1100070972320797</v>
      </c>
      <c r="AJ9" s="12">
        <v>64</v>
      </c>
      <c r="AK9" s="13">
        <f t="shared" si="5"/>
        <v>4.5422285308729595</v>
      </c>
      <c r="AL9" s="12">
        <v>77</v>
      </c>
      <c r="AM9" s="13">
        <f t="shared" si="6"/>
        <v>5.4648687012065293</v>
      </c>
      <c r="AN9" s="12">
        <v>65</v>
      </c>
      <c r="AO9" s="13">
        <f t="shared" si="7"/>
        <v>4.6132008516678491</v>
      </c>
      <c r="AP9" s="12">
        <v>77</v>
      </c>
      <c r="AQ9" s="13">
        <f t="shared" si="8"/>
        <v>5.4648687012065293</v>
      </c>
      <c r="AR9" s="12">
        <v>62</v>
      </c>
      <c r="AS9" s="13">
        <f t="shared" si="9"/>
        <v>4.4002838892831795</v>
      </c>
      <c r="AT9" s="12">
        <v>73</v>
      </c>
      <c r="AU9" s="13">
        <f t="shared" si="10"/>
        <v>5.1809794180269693</v>
      </c>
      <c r="AV9" s="12">
        <v>109</v>
      </c>
      <c r="AW9" s="13">
        <f t="shared" si="11"/>
        <v>7.7359829666430091</v>
      </c>
      <c r="AX9" s="12">
        <v>109</v>
      </c>
      <c r="AY9" s="13">
        <f t="shared" si="12"/>
        <v>7.7359829666430091</v>
      </c>
      <c r="AZ9" s="12">
        <v>80</v>
      </c>
      <c r="BA9" s="13">
        <f t="shared" si="13"/>
        <v>5.6777856635911998</v>
      </c>
      <c r="BB9" s="12">
        <v>95</v>
      </c>
      <c r="BC9" s="13">
        <f t="shared" si="14"/>
        <v>6.7423704755145497</v>
      </c>
      <c r="BD9" s="12">
        <v>65</v>
      </c>
      <c r="BE9" s="13">
        <f t="shared" si="15"/>
        <v>4.6132008516678491</v>
      </c>
      <c r="BF9" s="12">
        <v>78</v>
      </c>
      <c r="BG9" s="13">
        <f t="shared" si="16"/>
        <v>5.5358410220014198</v>
      </c>
      <c r="BH9" s="12">
        <v>73</v>
      </c>
      <c r="BI9" s="13">
        <f t="shared" si="17"/>
        <v>5.1809794180269693</v>
      </c>
      <c r="BJ9" s="12">
        <v>98</v>
      </c>
      <c r="BK9" s="13">
        <f t="shared" si="18"/>
        <v>6.9552874378992193</v>
      </c>
      <c r="BL9" s="12">
        <v>91</v>
      </c>
      <c r="BM9" s="13">
        <f t="shared" si="19"/>
        <v>6.4584811923349896</v>
      </c>
      <c r="BN9" s="12">
        <v>106</v>
      </c>
      <c r="BO9" s="13">
        <f t="shared" si="20"/>
        <v>7.5230660042583395</v>
      </c>
      <c r="BP9" s="12">
        <v>98</v>
      </c>
      <c r="BQ9" s="13">
        <f t="shared" si="21"/>
        <v>6.9552874378992193</v>
      </c>
      <c r="BR9" s="12">
        <v>122</v>
      </c>
      <c r="BS9" s="13">
        <f t="shared" si="22"/>
        <v>8.6586231369765798</v>
      </c>
      <c r="BT9" s="73"/>
      <c r="BU9" s="74">
        <f t="shared" si="23"/>
        <v>0</v>
      </c>
      <c r="BV9" s="73"/>
      <c r="BW9" s="74">
        <f t="shared" si="24"/>
        <v>0</v>
      </c>
      <c r="BX9" s="12">
        <v>624</v>
      </c>
      <c r="BY9" s="13">
        <f t="shared" si="25"/>
        <v>44.286728176011358</v>
      </c>
      <c r="BZ9" s="12">
        <v>623</v>
      </c>
      <c r="CA9" s="13">
        <f t="shared" si="26"/>
        <v>44.215755855216464</v>
      </c>
      <c r="CB9" s="12">
        <v>14</v>
      </c>
      <c r="CC9" s="13">
        <f t="shared" si="27"/>
        <v>0.99361249112845995</v>
      </c>
      <c r="CD9" s="73"/>
      <c r="CE9" s="74">
        <f t="shared" si="28"/>
        <v>0</v>
      </c>
      <c r="CF9" s="73"/>
      <c r="CG9" s="74">
        <f t="shared" si="29"/>
        <v>0</v>
      </c>
      <c r="CH9" s="12">
        <v>139</v>
      </c>
      <c r="CI9" s="13">
        <f t="shared" si="30"/>
        <v>9.8651525904897088</v>
      </c>
      <c r="CJ9" s="73"/>
      <c r="CK9" s="71">
        <f t="shared" si="31"/>
        <v>0</v>
      </c>
      <c r="CL9" s="73"/>
      <c r="CM9" s="71">
        <f t="shared" si="32"/>
        <v>0</v>
      </c>
      <c r="CN9" s="73"/>
      <c r="CO9" s="71">
        <f t="shared" si="33"/>
        <v>0</v>
      </c>
      <c r="CP9" s="73"/>
      <c r="CQ9" s="71">
        <f t="shared" si="34"/>
        <v>0</v>
      </c>
      <c r="CR9" s="89"/>
      <c r="CS9" s="71">
        <f t="shared" si="35"/>
        <v>0</v>
      </c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</row>
    <row r="10" spans="1:126" s="48" customFormat="1" ht="16.5" customHeight="1" x14ac:dyDescent="0.25">
      <c r="A10" s="498" t="s">
        <v>24</v>
      </c>
      <c r="B10" s="43">
        <v>603</v>
      </c>
      <c r="C10" s="510">
        <v>509</v>
      </c>
      <c r="D10" s="513">
        <v>84.411276948590384</v>
      </c>
      <c r="E10" s="44" t="s">
        <v>86</v>
      </c>
      <c r="F10" s="45">
        <v>147</v>
      </c>
      <c r="G10" s="46">
        <f t="shared" si="36"/>
        <v>24.378109452736318</v>
      </c>
      <c r="H10" s="12">
        <v>60</v>
      </c>
      <c r="I10" s="46">
        <f t="shared" si="37"/>
        <v>9.9502487562189046</v>
      </c>
      <c r="J10" s="12">
        <v>132</v>
      </c>
      <c r="K10" s="13">
        <f t="shared" si="38"/>
        <v>21.890547263681594</v>
      </c>
      <c r="L10" s="12">
        <v>226</v>
      </c>
      <c r="M10" s="13">
        <f t="shared" si="39"/>
        <v>3.7479270315091209</v>
      </c>
      <c r="N10" s="12">
        <v>12</v>
      </c>
      <c r="O10" s="13">
        <f t="shared" si="40"/>
        <v>1.9900497512437811</v>
      </c>
      <c r="P10" s="45">
        <v>150</v>
      </c>
      <c r="Q10" s="45"/>
      <c r="R10" s="12">
        <v>68</v>
      </c>
      <c r="S10" s="12"/>
      <c r="T10" s="12">
        <v>134</v>
      </c>
      <c r="U10" s="12"/>
      <c r="V10" s="12">
        <v>204</v>
      </c>
      <c r="W10" s="12"/>
      <c r="X10" s="12">
        <v>20</v>
      </c>
      <c r="Y10" s="12"/>
      <c r="Z10" s="45">
        <v>150</v>
      </c>
      <c r="AA10" s="92">
        <f t="shared" si="0"/>
        <v>24.875621890547265</v>
      </c>
      <c r="AB10" s="45">
        <v>153</v>
      </c>
      <c r="AC10" s="46">
        <f t="shared" si="1"/>
        <v>25.373134328358208</v>
      </c>
      <c r="AD10" s="45">
        <v>158</v>
      </c>
      <c r="AE10" s="46">
        <f t="shared" si="2"/>
        <v>26.202321724709783</v>
      </c>
      <c r="AF10" s="45">
        <v>153</v>
      </c>
      <c r="AG10" s="46">
        <f t="shared" si="3"/>
        <v>25.373134328358208</v>
      </c>
      <c r="AH10" s="45">
        <v>154</v>
      </c>
      <c r="AI10" s="46">
        <f t="shared" si="4"/>
        <v>25.538971807628524</v>
      </c>
      <c r="AJ10" s="45">
        <v>152</v>
      </c>
      <c r="AK10" s="46">
        <f t="shared" si="5"/>
        <v>25.207296849087893</v>
      </c>
      <c r="AL10" s="45">
        <v>151</v>
      </c>
      <c r="AM10" s="46">
        <f t="shared" si="6"/>
        <v>25.041459369817577</v>
      </c>
      <c r="AN10" s="45">
        <v>151</v>
      </c>
      <c r="AO10" s="46">
        <f t="shared" si="7"/>
        <v>25.041459369817577</v>
      </c>
      <c r="AP10" s="45">
        <v>159</v>
      </c>
      <c r="AQ10" s="46">
        <f t="shared" si="8"/>
        <v>26.368159203980099</v>
      </c>
      <c r="AR10" s="45">
        <v>169</v>
      </c>
      <c r="AS10" s="46">
        <f t="shared" si="9"/>
        <v>28.026533996683252</v>
      </c>
      <c r="AT10" s="45">
        <v>178</v>
      </c>
      <c r="AU10" s="46">
        <f t="shared" si="10"/>
        <v>29.519071310116086</v>
      </c>
      <c r="AV10" s="45">
        <v>135</v>
      </c>
      <c r="AW10" s="46">
        <f t="shared" si="11"/>
        <v>22.388059701492537</v>
      </c>
      <c r="AX10" s="45">
        <v>135</v>
      </c>
      <c r="AY10" s="46">
        <f t="shared" si="12"/>
        <v>22.388059701492537</v>
      </c>
      <c r="AZ10" s="45">
        <v>160</v>
      </c>
      <c r="BA10" s="46">
        <f t="shared" si="13"/>
        <v>26.533996683250415</v>
      </c>
      <c r="BB10" s="45">
        <v>166</v>
      </c>
      <c r="BC10" s="46">
        <f t="shared" si="14"/>
        <v>27.529021558872305</v>
      </c>
      <c r="BD10" s="45">
        <v>150</v>
      </c>
      <c r="BE10" s="46">
        <f t="shared" si="15"/>
        <v>24.875621890547265</v>
      </c>
      <c r="BF10" s="45">
        <v>158</v>
      </c>
      <c r="BG10" s="46">
        <f t="shared" si="16"/>
        <v>26.202321724709783</v>
      </c>
      <c r="BH10" s="45">
        <v>165</v>
      </c>
      <c r="BI10" s="46">
        <f t="shared" si="17"/>
        <v>27.363184079601989</v>
      </c>
      <c r="BJ10" s="45">
        <v>170</v>
      </c>
      <c r="BK10" s="46">
        <f t="shared" si="18"/>
        <v>28.192371475953564</v>
      </c>
      <c r="BL10" s="45">
        <v>161</v>
      </c>
      <c r="BM10" s="46">
        <f t="shared" si="19"/>
        <v>26.69983416252073</v>
      </c>
      <c r="BN10" s="45">
        <v>163</v>
      </c>
      <c r="BO10" s="46">
        <f t="shared" si="20"/>
        <v>27.031509121061362</v>
      </c>
      <c r="BP10" s="45">
        <v>154</v>
      </c>
      <c r="BQ10" s="46">
        <f t="shared" si="21"/>
        <v>25.538971807628524</v>
      </c>
      <c r="BR10" s="45">
        <v>143</v>
      </c>
      <c r="BS10" s="46">
        <f t="shared" si="22"/>
        <v>23.714759535655059</v>
      </c>
      <c r="BT10" s="72">
        <v>9</v>
      </c>
      <c r="BU10" s="71">
        <f t="shared" si="23"/>
        <v>1.4925373134328359</v>
      </c>
      <c r="BV10" s="72">
        <v>594</v>
      </c>
      <c r="BW10" s="71">
        <f t="shared" si="24"/>
        <v>98.507462686567166</v>
      </c>
      <c r="BX10" s="45">
        <v>108</v>
      </c>
      <c r="BY10" s="46">
        <f t="shared" si="25"/>
        <v>17.910447761194028</v>
      </c>
      <c r="BZ10" s="45">
        <v>99</v>
      </c>
      <c r="CA10" s="46">
        <f t="shared" si="26"/>
        <v>16.417910447761194</v>
      </c>
      <c r="CB10" s="45">
        <v>492</v>
      </c>
      <c r="CC10" s="46">
        <f t="shared" si="27"/>
        <v>81.592039800995025</v>
      </c>
      <c r="CD10" s="72">
        <v>455</v>
      </c>
      <c r="CE10" s="71">
        <f t="shared" si="28"/>
        <v>75.456053067993366</v>
      </c>
      <c r="CF10" s="72">
        <v>148</v>
      </c>
      <c r="CG10" s="71">
        <f t="shared" si="29"/>
        <v>24.543946932006634</v>
      </c>
      <c r="CH10" s="45">
        <v>452</v>
      </c>
      <c r="CI10" s="46">
        <f t="shared" si="30"/>
        <v>74.958540630182426</v>
      </c>
      <c r="CJ10" s="72">
        <v>568</v>
      </c>
      <c r="CK10" s="71">
        <f t="shared" si="31"/>
        <v>94.195688225538973</v>
      </c>
      <c r="CL10" s="72">
        <v>35</v>
      </c>
      <c r="CM10" s="71">
        <f t="shared" si="32"/>
        <v>5.804311774461028</v>
      </c>
      <c r="CN10" s="72">
        <v>512</v>
      </c>
      <c r="CO10" s="71">
        <f t="shared" si="33"/>
        <v>84.908789386401324</v>
      </c>
      <c r="CP10" s="72">
        <v>8</v>
      </c>
      <c r="CQ10" s="71">
        <f t="shared" si="34"/>
        <v>1.3266998341625207</v>
      </c>
      <c r="CR10" s="89">
        <v>83</v>
      </c>
      <c r="CS10" s="71">
        <f t="shared" si="35"/>
        <v>13.764510779436153</v>
      </c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</row>
    <row r="11" spans="1:126" s="14" customFormat="1" ht="16.5" customHeight="1" x14ac:dyDescent="0.25">
      <c r="A11" s="499"/>
      <c r="B11" s="40">
        <v>603</v>
      </c>
      <c r="C11" s="511"/>
      <c r="D11" s="514"/>
      <c r="E11" s="1" t="s">
        <v>87</v>
      </c>
      <c r="F11" s="1"/>
      <c r="G11" s="46">
        <f t="shared" si="36"/>
        <v>0</v>
      </c>
      <c r="H11" s="1"/>
      <c r="I11" s="46">
        <f t="shared" si="37"/>
        <v>0</v>
      </c>
      <c r="J11" s="1"/>
      <c r="K11" s="13">
        <f t="shared" si="38"/>
        <v>0</v>
      </c>
      <c r="L11" s="1"/>
      <c r="M11" s="13">
        <f t="shared" si="39"/>
        <v>0</v>
      </c>
      <c r="N11" s="1"/>
      <c r="O11" s="13">
        <f t="shared" si="40"/>
        <v>0</v>
      </c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12">
        <v>68</v>
      </c>
      <c r="AA11" s="93">
        <f t="shared" si="0"/>
        <v>11.276948590381426</v>
      </c>
      <c r="AB11" s="12">
        <v>66</v>
      </c>
      <c r="AC11" s="13">
        <f t="shared" si="1"/>
        <v>10.945273631840797</v>
      </c>
      <c r="AD11" s="12">
        <v>66</v>
      </c>
      <c r="AE11" s="13">
        <f t="shared" si="2"/>
        <v>10.945273631840797</v>
      </c>
      <c r="AF11" s="12">
        <v>64</v>
      </c>
      <c r="AG11" s="13">
        <f t="shared" si="3"/>
        <v>10.613598673300165</v>
      </c>
      <c r="AH11" s="12">
        <v>71</v>
      </c>
      <c r="AI11" s="13">
        <f t="shared" si="4"/>
        <v>11.774461028192372</v>
      </c>
      <c r="AJ11" s="12">
        <v>70</v>
      </c>
      <c r="AK11" s="13">
        <f t="shared" si="5"/>
        <v>11.608623548922056</v>
      </c>
      <c r="AL11" s="12">
        <v>73</v>
      </c>
      <c r="AM11" s="13">
        <f t="shared" si="6"/>
        <v>12.106135986733001</v>
      </c>
      <c r="AN11" s="12">
        <v>70</v>
      </c>
      <c r="AO11" s="13">
        <f t="shared" si="7"/>
        <v>11.608623548922056</v>
      </c>
      <c r="AP11" s="12">
        <v>69</v>
      </c>
      <c r="AQ11" s="13">
        <f t="shared" si="8"/>
        <v>11.442786069651742</v>
      </c>
      <c r="AR11" s="12">
        <v>57</v>
      </c>
      <c r="AS11" s="13">
        <f t="shared" si="9"/>
        <v>9.4527363184079594</v>
      </c>
      <c r="AT11" s="12">
        <v>54</v>
      </c>
      <c r="AU11" s="13">
        <f t="shared" si="10"/>
        <v>8.9552238805970141</v>
      </c>
      <c r="AV11" s="12">
        <v>70</v>
      </c>
      <c r="AW11" s="13">
        <f t="shared" si="11"/>
        <v>11.608623548922056</v>
      </c>
      <c r="AX11" s="12">
        <v>78</v>
      </c>
      <c r="AY11" s="13">
        <f t="shared" si="12"/>
        <v>12.935323383084578</v>
      </c>
      <c r="AZ11" s="12">
        <v>66</v>
      </c>
      <c r="BA11" s="13">
        <f t="shared" si="13"/>
        <v>10.945273631840797</v>
      </c>
      <c r="BB11" s="12">
        <v>67</v>
      </c>
      <c r="BC11" s="13">
        <f t="shared" si="14"/>
        <v>11.111111111111111</v>
      </c>
      <c r="BD11" s="12">
        <v>74</v>
      </c>
      <c r="BE11" s="13">
        <f t="shared" si="15"/>
        <v>12.271973466003317</v>
      </c>
      <c r="BF11" s="12">
        <v>74</v>
      </c>
      <c r="BG11" s="13">
        <f t="shared" si="16"/>
        <v>12.271973466003317</v>
      </c>
      <c r="BH11" s="12">
        <v>63</v>
      </c>
      <c r="BI11" s="13">
        <f t="shared" si="17"/>
        <v>10.447761194029852</v>
      </c>
      <c r="BJ11" s="12">
        <v>61</v>
      </c>
      <c r="BK11" s="13">
        <f t="shared" si="18"/>
        <v>10.11608623548922</v>
      </c>
      <c r="BL11" s="12">
        <v>72</v>
      </c>
      <c r="BM11" s="13">
        <f t="shared" si="19"/>
        <v>11.940298507462687</v>
      </c>
      <c r="BN11" s="12">
        <v>67</v>
      </c>
      <c r="BO11" s="13">
        <f t="shared" si="20"/>
        <v>11.111111111111111</v>
      </c>
      <c r="BP11" s="12">
        <v>70</v>
      </c>
      <c r="BQ11" s="13">
        <f t="shared" si="21"/>
        <v>11.608623548922056</v>
      </c>
      <c r="BR11" s="12">
        <v>74</v>
      </c>
      <c r="BS11" s="13">
        <f t="shared" si="22"/>
        <v>12.271973466003317</v>
      </c>
      <c r="BT11" s="73"/>
      <c r="BU11" s="74">
        <f t="shared" si="23"/>
        <v>0</v>
      </c>
      <c r="BV11" s="73"/>
      <c r="BW11" s="74">
        <f t="shared" si="24"/>
        <v>0</v>
      </c>
      <c r="BX11" s="12">
        <v>49</v>
      </c>
      <c r="BY11" s="13">
        <f t="shared" si="25"/>
        <v>8.1260364842454393</v>
      </c>
      <c r="BZ11" s="12">
        <v>53</v>
      </c>
      <c r="CA11" s="13">
        <f t="shared" si="26"/>
        <v>8.7893864013267002</v>
      </c>
      <c r="CB11" s="12">
        <v>83</v>
      </c>
      <c r="CC11" s="13">
        <f t="shared" si="27"/>
        <v>13.764510779436153</v>
      </c>
      <c r="CD11" s="73"/>
      <c r="CE11" s="74">
        <f t="shared" si="28"/>
        <v>0</v>
      </c>
      <c r="CF11" s="73"/>
      <c r="CG11" s="74">
        <f t="shared" si="29"/>
        <v>0</v>
      </c>
      <c r="CH11" s="12">
        <v>79</v>
      </c>
      <c r="CI11" s="13">
        <f t="shared" si="30"/>
        <v>13.101160862354892</v>
      </c>
      <c r="CJ11" s="73"/>
      <c r="CK11" s="71">
        <f t="shared" si="31"/>
        <v>0</v>
      </c>
      <c r="CL11" s="73"/>
      <c r="CM11" s="71">
        <f t="shared" si="32"/>
        <v>0</v>
      </c>
      <c r="CN11" s="73"/>
      <c r="CO11" s="71">
        <f t="shared" si="33"/>
        <v>0</v>
      </c>
      <c r="CP11" s="73"/>
      <c r="CQ11" s="71">
        <f t="shared" si="34"/>
        <v>0</v>
      </c>
      <c r="CR11" s="89"/>
      <c r="CS11" s="71">
        <f t="shared" si="35"/>
        <v>0</v>
      </c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</row>
    <row r="12" spans="1:126" s="14" customFormat="1" ht="16.5" customHeight="1" x14ac:dyDescent="0.25">
      <c r="A12" s="499"/>
      <c r="B12" s="40">
        <v>603</v>
      </c>
      <c r="C12" s="511"/>
      <c r="D12" s="514"/>
      <c r="E12" s="1" t="s">
        <v>88</v>
      </c>
      <c r="F12" s="1"/>
      <c r="G12" s="46">
        <f t="shared" si="36"/>
        <v>0</v>
      </c>
      <c r="H12" s="1"/>
      <c r="I12" s="46">
        <f t="shared" si="37"/>
        <v>0</v>
      </c>
      <c r="J12" s="1"/>
      <c r="K12" s="13">
        <f t="shared" si="38"/>
        <v>0</v>
      </c>
      <c r="L12" s="1"/>
      <c r="M12" s="13">
        <f t="shared" si="39"/>
        <v>0</v>
      </c>
      <c r="N12" s="1"/>
      <c r="O12" s="13">
        <f t="shared" si="40"/>
        <v>0</v>
      </c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12">
        <v>134</v>
      </c>
      <c r="AA12" s="93">
        <f t="shared" si="0"/>
        <v>22.222222222222221</v>
      </c>
      <c r="AB12" s="12">
        <v>130</v>
      </c>
      <c r="AC12" s="13">
        <f t="shared" si="1"/>
        <v>21.558872305140962</v>
      </c>
      <c r="AD12" s="12">
        <v>127</v>
      </c>
      <c r="AE12" s="13">
        <f t="shared" si="2"/>
        <v>21.061359867330015</v>
      </c>
      <c r="AF12" s="12">
        <v>131</v>
      </c>
      <c r="AG12" s="13">
        <f t="shared" si="3"/>
        <v>21.724709784411278</v>
      </c>
      <c r="AH12" s="12">
        <v>127</v>
      </c>
      <c r="AI12" s="13">
        <f t="shared" si="4"/>
        <v>21.061359867330015</v>
      </c>
      <c r="AJ12" s="12">
        <v>127</v>
      </c>
      <c r="AK12" s="13">
        <f t="shared" si="5"/>
        <v>21.061359867330015</v>
      </c>
      <c r="AL12" s="12">
        <v>121</v>
      </c>
      <c r="AM12" s="13">
        <f t="shared" si="6"/>
        <v>20.066334991708125</v>
      </c>
      <c r="AN12" s="12">
        <v>136</v>
      </c>
      <c r="AO12" s="13">
        <f t="shared" si="7"/>
        <v>22.553897180762853</v>
      </c>
      <c r="AP12" s="12">
        <v>131</v>
      </c>
      <c r="AQ12" s="13">
        <f t="shared" si="8"/>
        <v>21.724709784411278</v>
      </c>
      <c r="AR12" s="12">
        <v>134</v>
      </c>
      <c r="AS12" s="13">
        <f t="shared" si="9"/>
        <v>22.222222222222221</v>
      </c>
      <c r="AT12" s="12">
        <v>128</v>
      </c>
      <c r="AU12" s="13">
        <f t="shared" si="10"/>
        <v>21.227197346600331</v>
      </c>
      <c r="AV12" s="12">
        <v>125</v>
      </c>
      <c r="AW12" s="13">
        <f t="shared" si="11"/>
        <v>20.729684908789388</v>
      </c>
      <c r="AX12" s="12">
        <v>111</v>
      </c>
      <c r="AY12" s="13">
        <f t="shared" si="12"/>
        <v>18.407960199004975</v>
      </c>
      <c r="AZ12" s="12">
        <v>132</v>
      </c>
      <c r="BA12" s="13">
        <f t="shared" si="13"/>
        <v>21.890547263681594</v>
      </c>
      <c r="BB12" s="12">
        <v>127</v>
      </c>
      <c r="BC12" s="13">
        <f t="shared" si="14"/>
        <v>21.061359867330015</v>
      </c>
      <c r="BD12" s="12">
        <v>136</v>
      </c>
      <c r="BE12" s="13">
        <f t="shared" si="15"/>
        <v>22.553897180762853</v>
      </c>
      <c r="BF12" s="12">
        <v>132</v>
      </c>
      <c r="BG12" s="13">
        <f t="shared" si="16"/>
        <v>21.890547263681594</v>
      </c>
      <c r="BH12" s="12">
        <v>135</v>
      </c>
      <c r="BI12" s="13">
        <f t="shared" si="17"/>
        <v>22.388059701492537</v>
      </c>
      <c r="BJ12" s="12">
        <v>133</v>
      </c>
      <c r="BK12" s="13">
        <f t="shared" si="18"/>
        <v>22.056384742951906</v>
      </c>
      <c r="BL12" s="12">
        <v>130</v>
      </c>
      <c r="BM12" s="13">
        <f t="shared" si="19"/>
        <v>21.558872305140962</v>
      </c>
      <c r="BN12" s="12">
        <v>126</v>
      </c>
      <c r="BO12" s="13">
        <f t="shared" si="20"/>
        <v>20.895522388059703</v>
      </c>
      <c r="BP12" s="12">
        <v>128</v>
      </c>
      <c r="BQ12" s="13">
        <f t="shared" si="21"/>
        <v>21.227197346600331</v>
      </c>
      <c r="BR12" s="12">
        <v>123</v>
      </c>
      <c r="BS12" s="13">
        <f t="shared" si="22"/>
        <v>20.398009950248756</v>
      </c>
      <c r="BT12" s="73"/>
      <c r="BU12" s="74">
        <f t="shared" si="23"/>
        <v>0</v>
      </c>
      <c r="BV12" s="73"/>
      <c r="BW12" s="74">
        <f t="shared" si="24"/>
        <v>0</v>
      </c>
      <c r="BX12" s="12">
        <v>64</v>
      </c>
      <c r="BY12" s="13">
        <f t="shared" si="25"/>
        <v>10.613598673300165</v>
      </c>
      <c r="BZ12" s="12">
        <v>67</v>
      </c>
      <c r="CA12" s="13">
        <f t="shared" si="26"/>
        <v>11.111111111111111</v>
      </c>
      <c r="CB12" s="12">
        <v>20</v>
      </c>
      <c r="CC12" s="13">
        <f t="shared" si="27"/>
        <v>3.3167495854063018</v>
      </c>
      <c r="CD12" s="73"/>
      <c r="CE12" s="74">
        <f t="shared" si="28"/>
        <v>0</v>
      </c>
      <c r="CF12" s="73"/>
      <c r="CG12" s="74">
        <f t="shared" si="29"/>
        <v>0</v>
      </c>
      <c r="CH12" s="12">
        <v>16</v>
      </c>
      <c r="CI12" s="13">
        <f t="shared" si="30"/>
        <v>2.6533996683250414</v>
      </c>
      <c r="CJ12" s="73"/>
      <c r="CK12" s="71">
        <f t="shared" si="31"/>
        <v>0</v>
      </c>
      <c r="CL12" s="73"/>
      <c r="CM12" s="71">
        <f t="shared" si="32"/>
        <v>0</v>
      </c>
      <c r="CN12" s="73"/>
      <c r="CO12" s="71">
        <f t="shared" si="33"/>
        <v>0</v>
      </c>
      <c r="CP12" s="73"/>
      <c r="CQ12" s="71">
        <f t="shared" si="34"/>
        <v>0</v>
      </c>
      <c r="CR12" s="89"/>
      <c r="CS12" s="71">
        <f t="shared" si="35"/>
        <v>0</v>
      </c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</row>
    <row r="13" spans="1:126" s="14" customFormat="1" ht="16.5" customHeight="1" x14ac:dyDescent="0.25">
      <c r="A13" s="499"/>
      <c r="B13" s="40">
        <v>603</v>
      </c>
      <c r="C13" s="511"/>
      <c r="D13" s="514"/>
      <c r="E13" s="1" t="s">
        <v>89</v>
      </c>
      <c r="F13" s="1"/>
      <c r="G13" s="46">
        <f t="shared" si="36"/>
        <v>0</v>
      </c>
      <c r="H13" s="1"/>
      <c r="I13" s="46">
        <f t="shared" si="37"/>
        <v>0</v>
      </c>
      <c r="J13" s="1"/>
      <c r="K13" s="13">
        <f t="shared" si="38"/>
        <v>0</v>
      </c>
      <c r="L13" s="1"/>
      <c r="M13" s="13">
        <f t="shared" si="39"/>
        <v>0</v>
      </c>
      <c r="N13" s="1"/>
      <c r="O13" s="13">
        <f t="shared" si="40"/>
        <v>0</v>
      </c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12">
        <v>204</v>
      </c>
      <c r="AA13" s="93">
        <f t="shared" si="0"/>
        <v>33.830845771144276</v>
      </c>
      <c r="AB13" s="12">
        <v>222</v>
      </c>
      <c r="AC13" s="13">
        <f t="shared" si="1"/>
        <v>36.815920398009951</v>
      </c>
      <c r="AD13" s="12">
        <v>214</v>
      </c>
      <c r="AE13" s="13">
        <f t="shared" si="2"/>
        <v>35.489220563847432</v>
      </c>
      <c r="AF13" s="12">
        <v>229</v>
      </c>
      <c r="AG13" s="13">
        <f t="shared" si="3"/>
        <v>37.976782752902153</v>
      </c>
      <c r="AH13" s="12">
        <v>218</v>
      </c>
      <c r="AI13" s="13">
        <f t="shared" si="4"/>
        <v>36.152570480928688</v>
      </c>
      <c r="AJ13" s="12">
        <v>228</v>
      </c>
      <c r="AK13" s="13">
        <f t="shared" si="5"/>
        <v>37.810945273631837</v>
      </c>
      <c r="AL13" s="12">
        <v>220</v>
      </c>
      <c r="AM13" s="13">
        <f t="shared" si="6"/>
        <v>36.484245439469319</v>
      </c>
      <c r="AN13" s="12">
        <v>223</v>
      </c>
      <c r="AO13" s="13">
        <f t="shared" si="7"/>
        <v>36.981757877280266</v>
      </c>
      <c r="AP13" s="12">
        <v>215</v>
      </c>
      <c r="AQ13" s="13">
        <f t="shared" si="8"/>
        <v>35.655058043117748</v>
      </c>
      <c r="AR13" s="12">
        <v>228</v>
      </c>
      <c r="AS13" s="13">
        <f t="shared" si="9"/>
        <v>37.810945273631837</v>
      </c>
      <c r="AT13" s="12">
        <v>213</v>
      </c>
      <c r="AU13" s="13">
        <f t="shared" si="10"/>
        <v>35.323383084577117</v>
      </c>
      <c r="AV13" s="12">
        <v>223</v>
      </c>
      <c r="AW13" s="13">
        <f t="shared" si="11"/>
        <v>36.981757877280266</v>
      </c>
      <c r="AX13" s="12">
        <v>218</v>
      </c>
      <c r="AY13" s="13">
        <f t="shared" si="12"/>
        <v>36.152570480928688</v>
      </c>
      <c r="AZ13" s="12">
        <v>216</v>
      </c>
      <c r="BA13" s="13">
        <f t="shared" si="13"/>
        <v>35.820895522388057</v>
      </c>
      <c r="BB13" s="12">
        <v>212</v>
      </c>
      <c r="BC13" s="13">
        <f t="shared" si="14"/>
        <v>35.157545605306801</v>
      </c>
      <c r="BD13" s="12">
        <v>224</v>
      </c>
      <c r="BE13" s="13">
        <f t="shared" si="15"/>
        <v>37.147595356550582</v>
      </c>
      <c r="BF13" s="12">
        <v>213</v>
      </c>
      <c r="BG13" s="13">
        <f t="shared" si="16"/>
        <v>35.323383084577117</v>
      </c>
      <c r="BH13" s="12">
        <v>215</v>
      </c>
      <c r="BI13" s="13">
        <f t="shared" si="17"/>
        <v>35.655058043117748</v>
      </c>
      <c r="BJ13" s="12">
        <v>206</v>
      </c>
      <c r="BK13" s="13">
        <f t="shared" si="18"/>
        <v>34.162520729684907</v>
      </c>
      <c r="BL13" s="12">
        <v>214</v>
      </c>
      <c r="BM13" s="13">
        <f t="shared" si="19"/>
        <v>35.489220563847432</v>
      </c>
      <c r="BN13" s="12">
        <v>207</v>
      </c>
      <c r="BO13" s="13">
        <f t="shared" si="20"/>
        <v>34.328358208955223</v>
      </c>
      <c r="BP13" s="12">
        <v>217</v>
      </c>
      <c r="BQ13" s="13">
        <f t="shared" si="21"/>
        <v>35.986733001658372</v>
      </c>
      <c r="BR13" s="12">
        <v>220</v>
      </c>
      <c r="BS13" s="13">
        <f t="shared" si="22"/>
        <v>36.484245439469319</v>
      </c>
      <c r="BT13" s="73"/>
      <c r="BU13" s="74">
        <f t="shared" si="23"/>
        <v>0</v>
      </c>
      <c r="BV13" s="73"/>
      <c r="BW13" s="74">
        <f t="shared" si="24"/>
        <v>0</v>
      </c>
      <c r="BX13" s="12">
        <v>146</v>
      </c>
      <c r="BY13" s="13">
        <f t="shared" si="25"/>
        <v>24.212271973466002</v>
      </c>
      <c r="BZ13" s="12">
        <v>142</v>
      </c>
      <c r="CA13" s="13">
        <f t="shared" si="26"/>
        <v>23.548922056384743</v>
      </c>
      <c r="CB13" s="12">
        <v>7</v>
      </c>
      <c r="CC13" s="13">
        <f t="shared" si="27"/>
        <v>1.1608623548922057</v>
      </c>
      <c r="CD13" s="73"/>
      <c r="CE13" s="74">
        <f t="shared" si="28"/>
        <v>0</v>
      </c>
      <c r="CF13" s="73"/>
      <c r="CG13" s="74">
        <f t="shared" si="29"/>
        <v>0</v>
      </c>
      <c r="CH13" s="12">
        <v>13</v>
      </c>
      <c r="CI13" s="13">
        <f t="shared" si="30"/>
        <v>2.1558872305140961</v>
      </c>
      <c r="CJ13" s="73"/>
      <c r="CK13" s="71">
        <f t="shared" si="31"/>
        <v>0</v>
      </c>
      <c r="CL13" s="73"/>
      <c r="CM13" s="71">
        <f t="shared" si="32"/>
        <v>0</v>
      </c>
      <c r="CN13" s="73"/>
      <c r="CO13" s="71">
        <f t="shared" si="33"/>
        <v>0</v>
      </c>
      <c r="CP13" s="73"/>
      <c r="CQ13" s="71">
        <f t="shared" si="34"/>
        <v>0</v>
      </c>
      <c r="CR13" s="89"/>
      <c r="CS13" s="71">
        <f t="shared" si="35"/>
        <v>0</v>
      </c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</row>
    <row r="14" spans="1:126" s="14" customFormat="1" ht="16.5" customHeight="1" x14ac:dyDescent="0.25">
      <c r="A14" s="500"/>
      <c r="B14" s="40">
        <v>603</v>
      </c>
      <c r="C14" s="512"/>
      <c r="D14" s="515"/>
      <c r="E14" s="1" t="s">
        <v>90</v>
      </c>
      <c r="F14" s="1"/>
      <c r="G14" s="46">
        <f t="shared" si="36"/>
        <v>0</v>
      </c>
      <c r="H14" s="1"/>
      <c r="I14" s="46">
        <f t="shared" si="37"/>
        <v>0</v>
      </c>
      <c r="J14" s="1"/>
      <c r="K14" s="13">
        <f t="shared" si="38"/>
        <v>0</v>
      </c>
      <c r="L14" s="1"/>
      <c r="M14" s="13">
        <f t="shared" si="39"/>
        <v>0</v>
      </c>
      <c r="N14" s="1"/>
      <c r="O14" s="13">
        <f t="shared" si="40"/>
        <v>0</v>
      </c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12">
        <v>20</v>
      </c>
      <c r="AA14" s="93">
        <f t="shared" si="0"/>
        <v>3.3167495854063018</v>
      </c>
      <c r="AB14" s="12">
        <v>8</v>
      </c>
      <c r="AC14" s="13">
        <f t="shared" si="1"/>
        <v>1.3266998341625207</v>
      </c>
      <c r="AD14" s="12">
        <v>11</v>
      </c>
      <c r="AE14" s="13">
        <f t="shared" si="2"/>
        <v>1.8242122719734659</v>
      </c>
      <c r="AF14" s="12">
        <v>7</v>
      </c>
      <c r="AG14" s="13">
        <f t="shared" si="3"/>
        <v>1.1608623548922057</v>
      </c>
      <c r="AH14" s="12">
        <v>15</v>
      </c>
      <c r="AI14" s="13">
        <f t="shared" si="4"/>
        <v>2.4875621890547261</v>
      </c>
      <c r="AJ14" s="12">
        <v>9</v>
      </c>
      <c r="AK14" s="13">
        <f t="shared" si="5"/>
        <v>1.4925373134328359</v>
      </c>
      <c r="AL14" s="12">
        <v>18</v>
      </c>
      <c r="AM14" s="13">
        <f t="shared" si="6"/>
        <v>2.9850746268656718</v>
      </c>
      <c r="AN14" s="12">
        <v>11</v>
      </c>
      <c r="AO14" s="13">
        <f t="shared" si="7"/>
        <v>1.8242122719734659</v>
      </c>
      <c r="AP14" s="12">
        <v>18</v>
      </c>
      <c r="AQ14" s="13">
        <f t="shared" si="8"/>
        <v>2.9850746268656718</v>
      </c>
      <c r="AR14" s="12">
        <v>7</v>
      </c>
      <c r="AS14" s="13">
        <f t="shared" si="9"/>
        <v>1.1608623548922057</v>
      </c>
      <c r="AT14" s="12">
        <v>23</v>
      </c>
      <c r="AU14" s="13">
        <f t="shared" si="10"/>
        <v>3.8142620232172471</v>
      </c>
      <c r="AV14" s="12">
        <v>31</v>
      </c>
      <c r="AW14" s="13">
        <f t="shared" si="11"/>
        <v>5.140961857379768</v>
      </c>
      <c r="AX14" s="12">
        <v>42</v>
      </c>
      <c r="AY14" s="13">
        <f t="shared" si="12"/>
        <v>6.9651741293532341</v>
      </c>
      <c r="AZ14" s="12">
        <v>18</v>
      </c>
      <c r="BA14" s="13">
        <f t="shared" si="13"/>
        <v>2.9850746268656718</v>
      </c>
      <c r="BB14" s="12">
        <v>18</v>
      </c>
      <c r="BC14" s="13">
        <f t="shared" si="14"/>
        <v>2.9850746268656718</v>
      </c>
      <c r="BD14" s="12">
        <v>11</v>
      </c>
      <c r="BE14" s="13">
        <f t="shared" si="15"/>
        <v>1.8242122719734659</v>
      </c>
      <c r="BF14" s="12">
        <v>17</v>
      </c>
      <c r="BG14" s="13">
        <f t="shared" si="16"/>
        <v>2.8192371475953566</v>
      </c>
      <c r="BH14" s="12">
        <v>18</v>
      </c>
      <c r="BI14" s="13">
        <f t="shared" si="17"/>
        <v>2.9850746268656718</v>
      </c>
      <c r="BJ14" s="12">
        <v>27</v>
      </c>
      <c r="BK14" s="13">
        <f t="shared" si="18"/>
        <v>4.4776119402985071</v>
      </c>
      <c r="BL14" s="12">
        <v>16</v>
      </c>
      <c r="BM14" s="13">
        <f t="shared" si="19"/>
        <v>2.6533996683250414</v>
      </c>
      <c r="BN14" s="12">
        <v>26</v>
      </c>
      <c r="BO14" s="13">
        <f t="shared" si="20"/>
        <v>4.3117744610281923</v>
      </c>
      <c r="BP14" s="12">
        <v>21</v>
      </c>
      <c r="BQ14" s="13">
        <f t="shared" si="21"/>
        <v>3.4825870646766171</v>
      </c>
      <c r="BR14" s="12">
        <v>29</v>
      </c>
      <c r="BS14" s="13">
        <f t="shared" si="22"/>
        <v>4.8092868988391375</v>
      </c>
      <c r="BT14" s="73"/>
      <c r="BU14" s="74">
        <f t="shared" si="23"/>
        <v>0</v>
      </c>
      <c r="BV14" s="73"/>
      <c r="BW14" s="74">
        <f t="shared" si="24"/>
        <v>0</v>
      </c>
      <c r="BX14" s="12">
        <v>235</v>
      </c>
      <c r="BY14" s="13">
        <f t="shared" si="25"/>
        <v>38.971807628524047</v>
      </c>
      <c r="BZ14" s="12">
        <v>237</v>
      </c>
      <c r="CA14" s="13">
        <f t="shared" si="26"/>
        <v>39.303482587064678</v>
      </c>
      <c r="CB14" s="12">
        <v>1</v>
      </c>
      <c r="CC14" s="13">
        <f t="shared" si="27"/>
        <v>0.16583747927031509</v>
      </c>
      <c r="CD14" s="73"/>
      <c r="CE14" s="74">
        <f t="shared" si="28"/>
        <v>0</v>
      </c>
      <c r="CF14" s="73"/>
      <c r="CG14" s="74">
        <f t="shared" si="29"/>
        <v>0</v>
      </c>
      <c r="CH14" s="12">
        <v>43</v>
      </c>
      <c r="CI14" s="13">
        <f t="shared" si="30"/>
        <v>7.1310116086235489</v>
      </c>
      <c r="CJ14" s="73"/>
      <c r="CK14" s="71">
        <f t="shared" si="31"/>
        <v>0</v>
      </c>
      <c r="CL14" s="73"/>
      <c r="CM14" s="71">
        <f t="shared" si="32"/>
        <v>0</v>
      </c>
      <c r="CN14" s="73"/>
      <c r="CO14" s="71">
        <f t="shared" si="33"/>
        <v>0</v>
      </c>
      <c r="CP14" s="73"/>
      <c r="CQ14" s="71">
        <f t="shared" si="34"/>
        <v>0</v>
      </c>
      <c r="CR14" s="89"/>
      <c r="CS14" s="71">
        <f t="shared" si="35"/>
        <v>0</v>
      </c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</row>
    <row r="15" spans="1:126" s="48" customFormat="1" ht="16.5" customHeight="1" x14ac:dyDescent="0.25">
      <c r="A15" s="496" t="s">
        <v>25</v>
      </c>
      <c r="B15" s="43">
        <v>406</v>
      </c>
      <c r="C15" s="510">
        <v>380</v>
      </c>
      <c r="D15" s="513">
        <f>C15*100/B15</f>
        <v>93.596059113300498</v>
      </c>
      <c r="E15" s="44" t="s">
        <v>86</v>
      </c>
      <c r="F15" s="45">
        <v>171</v>
      </c>
      <c r="G15" s="46">
        <f t="shared" si="36"/>
        <v>42.118226600985224</v>
      </c>
      <c r="H15" s="12">
        <v>51</v>
      </c>
      <c r="I15" s="46">
        <f t="shared" si="37"/>
        <v>12.561576354679802</v>
      </c>
      <c r="J15" s="12">
        <v>71</v>
      </c>
      <c r="K15" s="13">
        <f t="shared" si="38"/>
        <v>17.487684729064039</v>
      </c>
      <c r="L15" s="12">
        <v>98</v>
      </c>
      <c r="M15" s="13">
        <f t="shared" si="39"/>
        <v>2.4137931034482758</v>
      </c>
      <c r="N15" s="12">
        <v>4</v>
      </c>
      <c r="O15" s="13">
        <f t="shared" si="40"/>
        <v>0.98522167487684731</v>
      </c>
      <c r="P15" s="45">
        <v>179</v>
      </c>
      <c r="Q15" s="45"/>
      <c r="R15" s="12">
        <v>59</v>
      </c>
      <c r="S15" s="12"/>
      <c r="T15" s="12">
        <v>63</v>
      </c>
      <c r="U15" s="12"/>
      <c r="V15" s="12">
        <v>89</v>
      </c>
      <c r="W15" s="12"/>
      <c r="X15" s="12">
        <v>8</v>
      </c>
      <c r="Y15" s="12"/>
      <c r="Z15" s="45">
        <v>179</v>
      </c>
      <c r="AA15" s="92">
        <f t="shared" si="0"/>
        <v>44.088669950738918</v>
      </c>
      <c r="AB15" s="45">
        <v>166</v>
      </c>
      <c r="AC15" s="46">
        <f t="shared" si="1"/>
        <v>40.88669950738916</v>
      </c>
      <c r="AD15" s="45">
        <v>175</v>
      </c>
      <c r="AE15" s="46">
        <f t="shared" si="2"/>
        <v>43.103448275862071</v>
      </c>
      <c r="AF15" s="45">
        <v>173</v>
      </c>
      <c r="AG15" s="46">
        <f t="shared" si="3"/>
        <v>42.610837438423644</v>
      </c>
      <c r="AH15" s="45">
        <v>181</v>
      </c>
      <c r="AI15" s="46">
        <f t="shared" si="4"/>
        <v>44.581280788177338</v>
      </c>
      <c r="AJ15" s="45">
        <v>178</v>
      </c>
      <c r="AK15" s="46">
        <f t="shared" si="5"/>
        <v>43.842364532019701</v>
      </c>
      <c r="AL15" s="45">
        <v>178</v>
      </c>
      <c r="AM15" s="46">
        <f t="shared" si="6"/>
        <v>43.842364532019701</v>
      </c>
      <c r="AN15" s="45">
        <v>171</v>
      </c>
      <c r="AO15" s="46">
        <f t="shared" si="7"/>
        <v>42.118226600985224</v>
      </c>
      <c r="AP15" s="45">
        <v>181</v>
      </c>
      <c r="AQ15" s="46">
        <f t="shared" si="8"/>
        <v>44.581280788177338</v>
      </c>
      <c r="AR15" s="45">
        <v>194</v>
      </c>
      <c r="AS15" s="46">
        <f t="shared" si="9"/>
        <v>47.783251231527096</v>
      </c>
      <c r="AT15" s="45">
        <v>198</v>
      </c>
      <c r="AU15" s="46">
        <f t="shared" si="10"/>
        <v>48.768472906403943</v>
      </c>
      <c r="AV15" s="45">
        <v>175</v>
      </c>
      <c r="AW15" s="46">
        <f t="shared" si="11"/>
        <v>43.103448275862071</v>
      </c>
      <c r="AX15" s="45">
        <v>179</v>
      </c>
      <c r="AY15" s="46">
        <f t="shared" si="12"/>
        <v>44.088669950738918</v>
      </c>
      <c r="AZ15" s="45">
        <v>182</v>
      </c>
      <c r="BA15" s="46">
        <f t="shared" si="13"/>
        <v>44.827586206896555</v>
      </c>
      <c r="BB15" s="45">
        <v>189</v>
      </c>
      <c r="BC15" s="46">
        <f t="shared" si="14"/>
        <v>46.551724137931032</v>
      </c>
      <c r="BD15" s="45">
        <v>170</v>
      </c>
      <c r="BE15" s="46">
        <f t="shared" si="15"/>
        <v>41.871921182266007</v>
      </c>
      <c r="BF15" s="45">
        <v>181</v>
      </c>
      <c r="BG15" s="46">
        <f t="shared" si="16"/>
        <v>44.581280788177338</v>
      </c>
      <c r="BH15" s="45">
        <v>188</v>
      </c>
      <c r="BI15" s="46">
        <f t="shared" si="17"/>
        <v>46.305418719211822</v>
      </c>
      <c r="BJ15" s="45">
        <v>193</v>
      </c>
      <c r="BK15" s="46">
        <f t="shared" si="18"/>
        <v>47.536945812807879</v>
      </c>
      <c r="BL15" s="45">
        <v>179</v>
      </c>
      <c r="BM15" s="46">
        <f t="shared" si="19"/>
        <v>44.088669950738918</v>
      </c>
      <c r="BN15" s="45">
        <v>187</v>
      </c>
      <c r="BO15" s="46">
        <f t="shared" si="20"/>
        <v>46.059113300492612</v>
      </c>
      <c r="BP15" s="45">
        <v>186</v>
      </c>
      <c r="BQ15" s="46">
        <f t="shared" si="21"/>
        <v>45.812807881773402</v>
      </c>
      <c r="BR15" s="45">
        <v>198</v>
      </c>
      <c r="BS15" s="46">
        <f t="shared" si="22"/>
        <v>48.768472906403943</v>
      </c>
      <c r="BT15" s="72">
        <v>26</v>
      </c>
      <c r="BU15" s="71">
        <f t="shared" si="23"/>
        <v>6.4039408866995071</v>
      </c>
      <c r="BV15" s="72">
        <v>380</v>
      </c>
      <c r="BW15" s="71">
        <f t="shared" si="24"/>
        <v>93.596059113300498</v>
      </c>
      <c r="BX15" s="45">
        <v>143</v>
      </c>
      <c r="BY15" s="46">
        <f t="shared" si="25"/>
        <v>35.221674876847288</v>
      </c>
      <c r="BZ15" s="45">
        <v>147</v>
      </c>
      <c r="CA15" s="46">
        <f t="shared" si="26"/>
        <v>36.206896551724135</v>
      </c>
      <c r="CB15" s="45">
        <v>348</v>
      </c>
      <c r="CC15" s="46">
        <f t="shared" si="27"/>
        <v>85.714285714285708</v>
      </c>
      <c r="CD15" s="72">
        <v>334</v>
      </c>
      <c r="CE15" s="71">
        <f t="shared" si="28"/>
        <v>82.266009852216754</v>
      </c>
      <c r="CF15" s="72">
        <v>72</v>
      </c>
      <c r="CG15" s="71">
        <f t="shared" si="29"/>
        <v>17.733990147783253</v>
      </c>
      <c r="CH15" s="45">
        <v>306</v>
      </c>
      <c r="CI15" s="46">
        <f t="shared" si="30"/>
        <v>75.369458128078819</v>
      </c>
      <c r="CJ15" s="72">
        <v>411</v>
      </c>
      <c r="CK15" s="71">
        <f t="shared" si="31"/>
        <v>101.23152709359606</v>
      </c>
      <c r="CL15" s="72">
        <v>5</v>
      </c>
      <c r="CM15" s="71">
        <f t="shared" si="32"/>
        <v>1.2315270935960592</v>
      </c>
      <c r="CN15" s="72">
        <v>381</v>
      </c>
      <c r="CO15" s="71">
        <f t="shared" si="33"/>
        <v>93.842364532019701</v>
      </c>
      <c r="CP15" s="72">
        <v>2</v>
      </c>
      <c r="CQ15" s="71">
        <f t="shared" si="34"/>
        <v>0.49261083743842365</v>
      </c>
      <c r="CR15" s="89">
        <v>23</v>
      </c>
      <c r="CS15" s="71">
        <f t="shared" si="35"/>
        <v>5.6650246305418719</v>
      </c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</row>
    <row r="16" spans="1:126" s="14" customFormat="1" ht="16.5" customHeight="1" x14ac:dyDescent="0.25">
      <c r="A16" s="496"/>
      <c r="B16" s="15">
        <v>406</v>
      </c>
      <c r="C16" s="511"/>
      <c r="D16" s="514"/>
      <c r="E16" s="1" t="s">
        <v>87</v>
      </c>
      <c r="F16" s="1"/>
      <c r="G16" s="46">
        <f t="shared" si="36"/>
        <v>0</v>
      </c>
      <c r="H16" s="1"/>
      <c r="I16" s="46">
        <f t="shared" si="37"/>
        <v>0</v>
      </c>
      <c r="J16" s="1"/>
      <c r="K16" s="13">
        <f t="shared" si="38"/>
        <v>0</v>
      </c>
      <c r="L16" s="1"/>
      <c r="M16" s="13">
        <f t="shared" si="39"/>
        <v>0</v>
      </c>
      <c r="N16" s="1"/>
      <c r="O16" s="13">
        <f t="shared" si="40"/>
        <v>0</v>
      </c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12">
        <v>59</v>
      </c>
      <c r="AA16" s="93">
        <f t="shared" si="0"/>
        <v>14.532019704433498</v>
      </c>
      <c r="AB16" s="12">
        <v>52</v>
      </c>
      <c r="AC16" s="13">
        <f t="shared" si="1"/>
        <v>12.807881773399014</v>
      </c>
      <c r="AD16" s="12">
        <v>61</v>
      </c>
      <c r="AE16" s="13">
        <f t="shared" si="2"/>
        <v>15.024630541871922</v>
      </c>
      <c r="AF16" s="12">
        <v>50</v>
      </c>
      <c r="AG16" s="13">
        <f t="shared" si="3"/>
        <v>12.315270935960591</v>
      </c>
      <c r="AH16" s="12">
        <v>57</v>
      </c>
      <c r="AI16" s="13">
        <f t="shared" si="4"/>
        <v>14.039408866995075</v>
      </c>
      <c r="AJ16" s="12">
        <v>48</v>
      </c>
      <c r="AK16" s="13">
        <f t="shared" si="5"/>
        <v>11.822660098522167</v>
      </c>
      <c r="AL16" s="12">
        <v>64</v>
      </c>
      <c r="AM16" s="13">
        <f t="shared" si="6"/>
        <v>15.763546798029557</v>
      </c>
      <c r="AN16" s="12">
        <v>58</v>
      </c>
      <c r="AO16" s="13">
        <f t="shared" si="7"/>
        <v>14.285714285714286</v>
      </c>
      <c r="AP16" s="12">
        <v>60</v>
      </c>
      <c r="AQ16" s="13">
        <f t="shared" si="8"/>
        <v>14.77832512315271</v>
      </c>
      <c r="AR16" s="12">
        <v>37</v>
      </c>
      <c r="AS16" s="13">
        <f t="shared" si="9"/>
        <v>9.1133004926108381</v>
      </c>
      <c r="AT16" s="12">
        <v>40</v>
      </c>
      <c r="AU16" s="13">
        <f t="shared" si="10"/>
        <v>9.8522167487684733</v>
      </c>
      <c r="AV16" s="12">
        <v>48</v>
      </c>
      <c r="AW16" s="13">
        <f t="shared" si="11"/>
        <v>11.822660098522167</v>
      </c>
      <c r="AX16" s="12">
        <v>58</v>
      </c>
      <c r="AY16" s="13">
        <f t="shared" si="12"/>
        <v>14.285714285714286</v>
      </c>
      <c r="AZ16" s="12">
        <v>55</v>
      </c>
      <c r="BA16" s="13">
        <f t="shared" si="13"/>
        <v>13.546798029556649</v>
      </c>
      <c r="BB16" s="12">
        <v>54</v>
      </c>
      <c r="BC16" s="13">
        <f t="shared" si="14"/>
        <v>13.300492610837438</v>
      </c>
      <c r="BD16" s="12">
        <v>53</v>
      </c>
      <c r="BE16" s="13">
        <f t="shared" si="15"/>
        <v>13.054187192118226</v>
      </c>
      <c r="BF16" s="12">
        <v>57</v>
      </c>
      <c r="BG16" s="13">
        <f t="shared" si="16"/>
        <v>14.039408866995075</v>
      </c>
      <c r="BH16" s="12">
        <v>47</v>
      </c>
      <c r="BI16" s="13">
        <f t="shared" si="17"/>
        <v>11.576354679802956</v>
      </c>
      <c r="BJ16" s="12">
        <v>49</v>
      </c>
      <c r="BK16" s="13">
        <f t="shared" si="18"/>
        <v>12.068965517241379</v>
      </c>
      <c r="BL16" s="12">
        <v>49</v>
      </c>
      <c r="BM16" s="13">
        <f t="shared" si="19"/>
        <v>12.068965517241379</v>
      </c>
      <c r="BN16" s="12">
        <v>46</v>
      </c>
      <c r="BO16" s="13">
        <f t="shared" si="20"/>
        <v>11.330049261083744</v>
      </c>
      <c r="BP16" s="12">
        <v>51</v>
      </c>
      <c r="BQ16" s="13">
        <f t="shared" si="21"/>
        <v>12.561576354679802</v>
      </c>
      <c r="BR16" s="12">
        <v>43</v>
      </c>
      <c r="BS16" s="13">
        <f t="shared" si="22"/>
        <v>10.591133004926109</v>
      </c>
      <c r="BT16" s="73"/>
      <c r="BU16" s="74">
        <f t="shared" si="23"/>
        <v>0</v>
      </c>
      <c r="BV16" s="73"/>
      <c r="BW16" s="74">
        <f t="shared" si="24"/>
        <v>0</v>
      </c>
      <c r="BX16" s="12">
        <v>52</v>
      </c>
      <c r="BY16" s="13">
        <f t="shared" si="25"/>
        <v>12.807881773399014</v>
      </c>
      <c r="BZ16" s="12">
        <v>58</v>
      </c>
      <c r="CA16" s="13">
        <f t="shared" si="26"/>
        <v>14.285714285714286</v>
      </c>
      <c r="CB16" s="12">
        <v>44</v>
      </c>
      <c r="CC16" s="13">
        <f t="shared" si="27"/>
        <v>10.83743842364532</v>
      </c>
      <c r="CD16" s="73"/>
      <c r="CE16" s="74">
        <f t="shared" si="28"/>
        <v>0</v>
      </c>
      <c r="CF16" s="73"/>
      <c r="CG16" s="74">
        <f t="shared" si="29"/>
        <v>0</v>
      </c>
      <c r="CH16" s="12">
        <v>68</v>
      </c>
      <c r="CI16" s="13">
        <f t="shared" si="30"/>
        <v>16.748768472906406</v>
      </c>
      <c r="CJ16" s="73"/>
      <c r="CK16" s="71">
        <f t="shared" si="31"/>
        <v>0</v>
      </c>
      <c r="CL16" s="73"/>
      <c r="CM16" s="71">
        <f t="shared" si="32"/>
        <v>0</v>
      </c>
      <c r="CN16" s="73"/>
      <c r="CO16" s="71">
        <f t="shared" si="33"/>
        <v>0</v>
      </c>
      <c r="CP16" s="73"/>
      <c r="CQ16" s="71">
        <f t="shared" si="34"/>
        <v>0</v>
      </c>
      <c r="CR16" s="89"/>
      <c r="CS16" s="71">
        <f t="shared" si="35"/>
        <v>0</v>
      </c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</row>
    <row r="17" spans="1:126" s="14" customFormat="1" ht="16.5" customHeight="1" x14ac:dyDescent="0.25">
      <c r="A17" s="496"/>
      <c r="B17" s="15">
        <v>406</v>
      </c>
      <c r="C17" s="511"/>
      <c r="D17" s="514"/>
      <c r="E17" s="1" t="s">
        <v>88</v>
      </c>
      <c r="F17" s="1"/>
      <c r="G17" s="46">
        <f t="shared" si="36"/>
        <v>0</v>
      </c>
      <c r="H17" s="1"/>
      <c r="I17" s="46">
        <f t="shared" si="37"/>
        <v>0</v>
      </c>
      <c r="J17" s="1"/>
      <c r="K17" s="13">
        <f t="shared" si="38"/>
        <v>0</v>
      </c>
      <c r="L17" s="1"/>
      <c r="M17" s="13">
        <f t="shared" si="39"/>
        <v>0</v>
      </c>
      <c r="N17" s="1"/>
      <c r="O17" s="13">
        <f t="shared" si="40"/>
        <v>0</v>
      </c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12">
        <v>63</v>
      </c>
      <c r="AA17" s="93">
        <f t="shared" si="0"/>
        <v>15.517241379310345</v>
      </c>
      <c r="AB17" s="12">
        <v>72</v>
      </c>
      <c r="AC17" s="13">
        <f t="shared" si="1"/>
        <v>17.733990147783253</v>
      </c>
      <c r="AD17" s="12">
        <v>58</v>
      </c>
      <c r="AE17" s="13">
        <f t="shared" si="2"/>
        <v>14.285714285714286</v>
      </c>
      <c r="AF17" s="12">
        <v>71</v>
      </c>
      <c r="AG17" s="13">
        <f t="shared" si="3"/>
        <v>17.487684729064039</v>
      </c>
      <c r="AH17" s="12">
        <v>61</v>
      </c>
      <c r="AI17" s="13">
        <f t="shared" si="4"/>
        <v>15.024630541871922</v>
      </c>
      <c r="AJ17" s="12">
        <v>73</v>
      </c>
      <c r="AK17" s="13">
        <f t="shared" si="5"/>
        <v>17.980295566502463</v>
      </c>
      <c r="AL17" s="12">
        <v>67</v>
      </c>
      <c r="AM17" s="13">
        <f t="shared" si="6"/>
        <v>16.502463054187192</v>
      </c>
      <c r="AN17" s="12">
        <v>71</v>
      </c>
      <c r="AO17" s="13">
        <f t="shared" si="7"/>
        <v>17.487684729064039</v>
      </c>
      <c r="AP17" s="12">
        <v>58</v>
      </c>
      <c r="AQ17" s="13">
        <f t="shared" si="8"/>
        <v>14.285714285714286</v>
      </c>
      <c r="AR17" s="12">
        <v>70</v>
      </c>
      <c r="AS17" s="13">
        <f t="shared" si="9"/>
        <v>17.241379310344829</v>
      </c>
      <c r="AT17" s="12">
        <v>63</v>
      </c>
      <c r="AU17" s="13">
        <f t="shared" si="10"/>
        <v>15.517241379310345</v>
      </c>
      <c r="AV17" s="12">
        <v>73</v>
      </c>
      <c r="AW17" s="13">
        <f t="shared" si="11"/>
        <v>17.980295566502463</v>
      </c>
      <c r="AX17" s="12">
        <v>65</v>
      </c>
      <c r="AY17" s="13">
        <f t="shared" si="12"/>
        <v>16.009852216748769</v>
      </c>
      <c r="AZ17" s="12">
        <v>66</v>
      </c>
      <c r="BA17" s="13">
        <f t="shared" si="13"/>
        <v>16.256157635467979</v>
      </c>
      <c r="BB17" s="12">
        <v>62</v>
      </c>
      <c r="BC17" s="13">
        <f t="shared" si="14"/>
        <v>15.270935960591133</v>
      </c>
      <c r="BD17" s="12">
        <v>84</v>
      </c>
      <c r="BE17" s="13">
        <f t="shared" si="15"/>
        <v>20.689655172413794</v>
      </c>
      <c r="BF17" s="12">
        <v>70</v>
      </c>
      <c r="BG17" s="13">
        <f t="shared" si="16"/>
        <v>17.241379310344829</v>
      </c>
      <c r="BH17" s="12">
        <v>77</v>
      </c>
      <c r="BI17" s="13">
        <f t="shared" si="17"/>
        <v>18.96551724137931</v>
      </c>
      <c r="BJ17" s="12">
        <v>69</v>
      </c>
      <c r="BK17" s="13">
        <f t="shared" si="18"/>
        <v>16.995073891625616</v>
      </c>
      <c r="BL17" s="12">
        <v>74</v>
      </c>
      <c r="BM17" s="13">
        <f t="shared" si="19"/>
        <v>18.226600985221676</v>
      </c>
      <c r="BN17" s="12">
        <v>65</v>
      </c>
      <c r="BO17" s="13">
        <f t="shared" si="20"/>
        <v>16.009852216748769</v>
      </c>
      <c r="BP17" s="12">
        <v>65</v>
      </c>
      <c r="BQ17" s="13">
        <f t="shared" si="21"/>
        <v>16.009852216748769</v>
      </c>
      <c r="BR17" s="12">
        <v>63</v>
      </c>
      <c r="BS17" s="13">
        <f t="shared" si="22"/>
        <v>15.517241379310345</v>
      </c>
      <c r="BT17" s="73"/>
      <c r="BU17" s="74">
        <f t="shared" si="23"/>
        <v>0</v>
      </c>
      <c r="BV17" s="73"/>
      <c r="BW17" s="74">
        <f t="shared" si="24"/>
        <v>0</v>
      </c>
      <c r="BX17" s="12">
        <v>45</v>
      </c>
      <c r="BY17" s="13">
        <f t="shared" si="25"/>
        <v>11.083743842364532</v>
      </c>
      <c r="BZ17" s="12">
        <v>40</v>
      </c>
      <c r="CA17" s="13">
        <f t="shared" si="26"/>
        <v>9.8522167487684733</v>
      </c>
      <c r="CB17" s="12">
        <v>11</v>
      </c>
      <c r="CC17" s="13">
        <f t="shared" si="27"/>
        <v>2.7093596059113301</v>
      </c>
      <c r="CD17" s="73"/>
      <c r="CE17" s="74">
        <f t="shared" si="28"/>
        <v>0</v>
      </c>
      <c r="CF17" s="73"/>
      <c r="CG17" s="74">
        <f t="shared" si="29"/>
        <v>0</v>
      </c>
      <c r="CH17" s="12">
        <v>12</v>
      </c>
      <c r="CI17" s="13">
        <f t="shared" si="30"/>
        <v>2.9556650246305418</v>
      </c>
      <c r="CJ17" s="73"/>
      <c r="CK17" s="71">
        <f t="shared" si="31"/>
        <v>0</v>
      </c>
      <c r="CL17" s="73"/>
      <c r="CM17" s="71">
        <f t="shared" si="32"/>
        <v>0</v>
      </c>
      <c r="CN17" s="73"/>
      <c r="CO17" s="71">
        <f t="shared" si="33"/>
        <v>0</v>
      </c>
      <c r="CP17" s="73"/>
      <c r="CQ17" s="71">
        <f t="shared" si="34"/>
        <v>0</v>
      </c>
      <c r="CR17" s="89"/>
      <c r="CS17" s="71">
        <f t="shared" si="35"/>
        <v>0</v>
      </c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</row>
    <row r="18" spans="1:126" s="14" customFormat="1" ht="16.5" customHeight="1" x14ac:dyDescent="0.25">
      <c r="A18" s="496"/>
      <c r="B18" s="15">
        <v>406</v>
      </c>
      <c r="C18" s="511"/>
      <c r="D18" s="514"/>
      <c r="E18" s="1" t="s">
        <v>89</v>
      </c>
      <c r="F18" s="1"/>
      <c r="G18" s="46">
        <f t="shared" si="36"/>
        <v>0</v>
      </c>
      <c r="H18" s="1"/>
      <c r="I18" s="46">
        <f t="shared" si="37"/>
        <v>0</v>
      </c>
      <c r="J18" s="1"/>
      <c r="K18" s="13">
        <f t="shared" si="38"/>
        <v>0</v>
      </c>
      <c r="L18" s="1"/>
      <c r="M18" s="13">
        <f t="shared" si="39"/>
        <v>0</v>
      </c>
      <c r="N18" s="1"/>
      <c r="O18" s="13">
        <f t="shared" si="40"/>
        <v>0</v>
      </c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12">
        <v>89</v>
      </c>
      <c r="AA18" s="93">
        <f t="shared" si="0"/>
        <v>21.921182266009851</v>
      </c>
      <c r="AB18" s="12">
        <v>95</v>
      </c>
      <c r="AC18" s="13">
        <f t="shared" si="1"/>
        <v>23.399014778325125</v>
      </c>
      <c r="AD18" s="12">
        <v>91</v>
      </c>
      <c r="AE18" s="13">
        <f t="shared" si="2"/>
        <v>22.413793103448278</v>
      </c>
      <c r="AF18" s="12">
        <v>100</v>
      </c>
      <c r="AG18" s="13">
        <f t="shared" si="3"/>
        <v>24.630541871921181</v>
      </c>
      <c r="AH18" s="12">
        <v>96</v>
      </c>
      <c r="AI18" s="13">
        <f t="shared" si="4"/>
        <v>23.645320197044335</v>
      </c>
      <c r="AJ18" s="12">
        <v>94</v>
      </c>
      <c r="AK18" s="13">
        <f t="shared" si="5"/>
        <v>23.152709359605911</v>
      </c>
      <c r="AL18" s="12">
        <v>84</v>
      </c>
      <c r="AM18" s="13">
        <f t="shared" si="6"/>
        <v>20.689655172413794</v>
      </c>
      <c r="AN18" s="12">
        <v>95</v>
      </c>
      <c r="AO18" s="13">
        <f t="shared" si="7"/>
        <v>23.399014778325125</v>
      </c>
      <c r="AP18" s="12">
        <v>96</v>
      </c>
      <c r="AQ18" s="13">
        <f t="shared" si="8"/>
        <v>23.645320197044335</v>
      </c>
      <c r="AR18" s="12">
        <v>98</v>
      </c>
      <c r="AS18" s="13">
        <f t="shared" si="9"/>
        <v>24.137931034482758</v>
      </c>
      <c r="AT18" s="12">
        <v>93</v>
      </c>
      <c r="AU18" s="13">
        <f t="shared" si="10"/>
        <v>22.906403940886701</v>
      </c>
      <c r="AV18" s="12">
        <v>96</v>
      </c>
      <c r="AW18" s="13">
        <f t="shared" si="11"/>
        <v>23.645320197044335</v>
      </c>
      <c r="AX18" s="12">
        <v>92</v>
      </c>
      <c r="AY18" s="13">
        <f t="shared" si="12"/>
        <v>22.660098522167488</v>
      </c>
      <c r="AZ18" s="12">
        <v>90</v>
      </c>
      <c r="BA18" s="13">
        <f t="shared" si="13"/>
        <v>22.167487684729064</v>
      </c>
      <c r="BB18" s="12">
        <v>88</v>
      </c>
      <c r="BC18" s="13">
        <f t="shared" si="14"/>
        <v>21.674876847290641</v>
      </c>
      <c r="BD18" s="12">
        <v>91</v>
      </c>
      <c r="BE18" s="13">
        <f t="shared" si="15"/>
        <v>22.413793103448278</v>
      </c>
      <c r="BF18" s="12">
        <v>90</v>
      </c>
      <c r="BG18" s="13">
        <f t="shared" si="16"/>
        <v>22.167487684729064</v>
      </c>
      <c r="BH18" s="12">
        <v>91</v>
      </c>
      <c r="BI18" s="13">
        <f t="shared" si="17"/>
        <v>22.413793103448278</v>
      </c>
      <c r="BJ18" s="12">
        <v>91</v>
      </c>
      <c r="BK18" s="13">
        <f t="shared" si="18"/>
        <v>22.413793103448278</v>
      </c>
      <c r="BL18" s="12">
        <v>97</v>
      </c>
      <c r="BM18" s="13">
        <f t="shared" si="19"/>
        <v>23.891625615763548</v>
      </c>
      <c r="BN18" s="12">
        <v>98</v>
      </c>
      <c r="BO18" s="13">
        <f t="shared" si="20"/>
        <v>24.137931034482758</v>
      </c>
      <c r="BP18" s="12">
        <v>97</v>
      </c>
      <c r="BQ18" s="13">
        <f t="shared" si="21"/>
        <v>23.891625615763548</v>
      </c>
      <c r="BR18" s="12">
        <v>93</v>
      </c>
      <c r="BS18" s="13">
        <f t="shared" si="22"/>
        <v>22.906403940886701</v>
      </c>
      <c r="BT18" s="73"/>
      <c r="BU18" s="74">
        <f t="shared" si="23"/>
        <v>0</v>
      </c>
      <c r="BV18" s="73"/>
      <c r="BW18" s="74">
        <f t="shared" si="24"/>
        <v>0</v>
      </c>
      <c r="BX18" s="12">
        <v>63</v>
      </c>
      <c r="BY18" s="13">
        <f t="shared" si="25"/>
        <v>15.517241379310345</v>
      </c>
      <c r="BZ18" s="12">
        <v>60</v>
      </c>
      <c r="CA18" s="13">
        <f t="shared" si="26"/>
        <v>14.77832512315271</v>
      </c>
      <c r="CB18" s="12">
        <v>3</v>
      </c>
      <c r="CC18" s="13">
        <f t="shared" si="27"/>
        <v>0.73891625615763545</v>
      </c>
      <c r="CD18" s="73"/>
      <c r="CE18" s="74">
        <f t="shared" si="28"/>
        <v>0</v>
      </c>
      <c r="CF18" s="73"/>
      <c r="CG18" s="74">
        <f t="shared" si="29"/>
        <v>0</v>
      </c>
      <c r="CH18" s="12">
        <v>5</v>
      </c>
      <c r="CI18" s="13">
        <f t="shared" si="30"/>
        <v>1.2315270935960592</v>
      </c>
      <c r="CJ18" s="73"/>
      <c r="CK18" s="71">
        <f t="shared" si="31"/>
        <v>0</v>
      </c>
      <c r="CL18" s="73"/>
      <c r="CM18" s="71">
        <f t="shared" si="32"/>
        <v>0</v>
      </c>
      <c r="CN18" s="73"/>
      <c r="CO18" s="71">
        <f t="shared" si="33"/>
        <v>0</v>
      </c>
      <c r="CP18" s="73"/>
      <c r="CQ18" s="71">
        <f t="shared" si="34"/>
        <v>0</v>
      </c>
      <c r="CR18" s="89"/>
      <c r="CS18" s="71">
        <f t="shared" si="35"/>
        <v>0</v>
      </c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</row>
    <row r="19" spans="1:126" s="14" customFormat="1" ht="16.5" customHeight="1" x14ac:dyDescent="0.25">
      <c r="A19" s="496"/>
      <c r="B19" s="15">
        <v>406</v>
      </c>
      <c r="C19" s="512"/>
      <c r="D19" s="515"/>
      <c r="E19" s="1" t="s">
        <v>90</v>
      </c>
      <c r="F19" s="1"/>
      <c r="G19" s="46">
        <f t="shared" si="36"/>
        <v>0</v>
      </c>
      <c r="H19" s="1"/>
      <c r="I19" s="46">
        <f t="shared" si="37"/>
        <v>0</v>
      </c>
      <c r="J19" s="1"/>
      <c r="K19" s="13">
        <f t="shared" si="38"/>
        <v>0</v>
      </c>
      <c r="L19" s="1"/>
      <c r="M19" s="13">
        <f t="shared" si="39"/>
        <v>0</v>
      </c>
      <c r="N19" s="1"/>
      <c r="O19" s="13">
        <f t="shared" si="40"/>
        <v>0</v>
      </c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12">
        <v>8</v>
      </c>
      <c r="AA19" s="93">
        <f t="shared" si="0"/>
        <v>1.9704433497536946</v>
      </c>
      <c r="AB19" s="12">
        <v>5</v>
      </c>
      <c r="AC19" s="13">
        <f t="shared" si="1"/>
        <v>1.2315270935960592</v>
      </c>
      <c r="AD19" s="12">
        <v>8</v>
      </c>
      <c r="AE19" s="13">
        <f t="shared" si="2"/>
        <v>1.9704433497536946</v>
      </c>
      <c r="AF19" s="12">
        <v>8</v>
      </c>
      <c r="AG19" s="13">
        <f t="shared" si="3"/>
        <v>1.9704433497536946</v>
      </c>
      <c r="AH19" s="12">
        <v>8</v>
      </c>
      <c r="AI19" s="13">
        <f t="shared" si="4"/>
        <v>1.9704433497536946</v>
      </c>
      <c r="AJ19" s="12">
        <v>4</v>
      </c>
      <c r="AK19" s="13">
        <f t="shared" si="5"/>
        <v>0.98522167487684731</v>
      </c>
      <c r="AL19" s="12">
        <v>7</v>
      </c>
      <c r="AM19" s="13">
        <f t="shared" si="6"/>
        <v>1.7241379310344827</v>
      </c>
      <c r="AN19" s="12">
        <v>5</v>
      </c>
      <c r="AO19" s="13">
        <f t="shared" si="7"/>
        <v>1.2315270935960592</v>
      </c>
      <c r="AP19" s="12">
        <v>7</v>
      </c>
      <c r="AQ19" s="13">
        <f t="shared" si="8"/>
        <v>1.7241379310344827</v>
      </c>
      <c r="AR19" s="12">
        <v>3</v>
      </c>
      <c r="AS19" s="13">
        <f t="shared" si="9"/>
        <v>0.73891625615763545</v>
      </c>
      <c r="AT19" s="12">
        <v>8</v>
      </c>
      <c r="AU19" s="13">
        <f t="shared" si="10"/>
        <v>1.9704433497536946</v>
      </c>
      <c r="AV19" s="12">
        <v>6</v>
      </c>
      <c r="AW19" s="13">
        <f t="shared" si="11"/>
        <v>1.4778325123152709</v>
      </c>
      <c r="AX19" s="12">
        <v>7</v>
      </c>
      <c r="AY19" s="13">
        <f t="shared" si="12"/>
        <v>1.7241379310344827</v>
      </c>
      <c r="AZ19" s="12">
        <v>6</v>
      </c>
      <c r="BA19" s="13">
        <f t="shared" si="13"/>
        <v>1.4778325123152709</v>
      </c>
      <c r="BB19" s="12">
        <v>7</v>
      </c>
      <c r="BC19" s="13">
        <f t="shared" si="14"/>
        <v>1.7241379310344827</v>
      </c>
      <c r="BD19" s="12">
        <v>7</v>
      </c>
      <c r="BE19" s="13">
        <f t="shared" si="15"/>
        <v>1.7241379310344827</v>
      </c>
      <c r="BF19" s="12">
        <v>6</v>
      </c>
      <c r="BG19" s="13">
        <f t="shared" si="16"/>
        <v>1.4778325123152709</v>
      </c>
      <c r="BH19" s="12">
        <v>1</v>
      </c>
      <c r="BI19" s="13">
        <f t="shared" si="17"/>
        <v>0.24630541871921183</v>
      </c>
      <c r="BJ19" s="12">
        <v>3</v>
      </c>
      <c r="BK19" s="13">
        <f t="shared" si="18"/>
        <v>0.73891625615763545</v>
      </c>
      <c r="BL19" s="12">
        <v>3</v>
      </c>
      <c r="BM19" s="13">
        <f t="shared" si="19"/>
        <v>0.73891625615763545</v>
      </c>
      <c r="BN19" s="12">
        <v>7</v>
      </c>
      <c r="BO19" s="13">
        <f t="shared" si="20"/>
        <v>1.7241379310344827</v>
      </c>
      <c r="BP19" s="12">
        <v>4</v>
      </c>
      <c r="BQ19" s="13">
        <f t="shared" si="21"/>
        <v>0.98522167487684731</v>
      </c>
      <c r="BR19" s="12">
        <v>6</v>
      </c>
      <c r="BS19" s="13">
        <f t="shared" si="22"/>
        <v>1.4778325123152709</v>
      </c>
      <c r="BT19" s="73"/>
      <c r="BU19" s="74">
        <f t="shared" si="23"/>
        <v>0</v>
      </c>
      <c r="BV19" s="73"/>
      <c r="BW19" s="74">
        <f t="shared" si="24"/>
        <v>0</v>
      </c>
      <c r="BX19" s="12">
        <v>100</v>
      </c>
      <c r="BY19" s="13">
        <f t="shared" si="25"/>
        <v>24.630541871921181</v>
      </c>
      <c r="BZ19" s="12">
        <v>100</v>
      </c>
      <c r="CA19" s="13">
        <f t="shared" si="26"/>
        <v>24.630541871921181</v>
      </c>
      <c r="CB19" s="12">
        <v>0</v>
      </c>
      <c r="CC19" s="13">
        <f t="shared" si="27"/>
        <v>0</v>
      </c>
      <c r="CD19" s="73"/>
      <c r="CE19" s="74">
        <f t="shared" si="28"/>
        <v>0</v>
      </c>
      <c r="CF19" s="73"/>
      <c r="CG19" s="74">
        <f t="shared" si="29"/>
        <v>0</v>
      </c>
      <c r="CH19" s="12">
        <v>15</v>
      </c>
      <c r="CI19" s="13">
        <f t="shared" si="30"/>
        <v>3.6945812807881775</v>
      </c>
      <c r="CJ19" s="73"/>
      <c r="CK19" s="71">
        <f t="shared" si="31"/>
        <v>0</v>
      </c>
      <c r="CL19" s="73"/>
      <c r="CM19" s="71">
        <f t="shared" si="32"/>
        <v>0</v>
      </c>
      <c r="CN19" s="73"/>
      <c r="CO19" s="71">
        <f t="shared" si="33"/>
        <v>0</v>
      </c>
      <c r="CP19" s="73"/>
      <c r="CQ19" s="71">
        <f t="shared" si="34"/>
        <v>0</v>
      </c>
      <c r="CR19" s="89"/>
      <c r="CS19" s="71">
        <f t="shared" si="35"/>
        <v>0</v>
      </c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</row>
    <row r="20" spans="1:126" s="48" customFormat="1" ht="16.5" customHeight="1" x14ac:dyDescent="0.25">
      <c r="A20" s="496" t="s">
        <v>26</v>
      </c>
      <c r="B20" s="43">
        <v>435</v>
      </c>
      <c r="C20" s="510">
        <v>349</v>
      </c>
      <c r="D20" s="513">
        <f>C20*100/B20</f>
        <v>80.229885057471265</v>
      </c>
      <c r="E20" s="44" t="s">
        <v>86</v>
      </c>
      <c r="F20" s="45">
        <v>124</v>
      </c>
      <c r="G20" s="46">
        <f t="shared" si="36"/>
        <v>28.505747126436781</v>
      </c>
      <c r="H20" s="12">
        <v>53</v>
      </c>
      <c r="I20" s="46">
        <f t="shared" si="37"/>
        <v>12.183908045977011</v>
      </c>
      <c r="J20" s="12">
        <v>73</v>
      </c>
      <c r="K20" s="13">
        <f t="shared" si="38"/>
        <v>16.7816091954023</v>
      </c>
      <c r="L20" s="12">
        <v>165</v>
      </c>
      <c r="M20" s="13">
        <f t="shared" si="39"/>
        <v>3.7931034482758621</v>
      </c>
      <c r="N20" s="12">
        <v>124</v>
      </c>
      <c r="O20" s="13">
        <f t="shared" si="40"/>
        <v>28.505747126436781</v>
      </c>
      <c r="P20" s="45">
        <v>138</v>
      </c>
      <c r="Q20" s="45"/>
      <c r="R20" s="12">
        <v>47</v>
      </c>
      <c r="S20" s="12"/>
      <c r="T20" s="12">
        <v>72</v>
      </c>
      <c r="U20" s="12"/>
      <c r="V20" s="12">
        <v>159</v>
      </c>
      <c r="W20" s="12"/>
      <c r="X20" s="12">
        <v>138</v>
      </c>
      <c r="Y20" s="12"/>
      <c r="Z20" s="45">
        <v>138</v>
      </c>
      <c r="AA20" s="92">
        <f t="shared" si="0"/>
        <v>31.724137931034484</v>
      </c>
      <c r="AB20" s="45">
        <v>122</v>
      </c>
      <c r="AC20" s="46">
        <f t="shared" si="1"/>
        <v>28.045977011494251</v>
      </c>
      <c r="AD20" s="45">
        <v>131</v>
      </c>
      <c r="AE20" s="46">
        <f t="shared" si="2"/>
        <v>30.114942528735632</v>
      </c>
      <c r="AF20" s="45">
        <v>126</v>
      </c>
      <c r="AG20" s="46">
        <f t="shared" si="3"/>
        <v>28.96551724137931</v>
      </c>
      <c r="AH20" s="45">
        <v>137</v>
      </c>
      <c r="AI20" s="46">
        <f t="shared" si="4"/>
        <v>31.494252873563219</v>
      </c>
      <c r="AJ20" s="45">
        <v>126</v>
      </c>
      <c r="AK20" s="46">
        <f t="shared" si="5"/>
        <v>28.96551724137931</v>
      </c>
      <c r="AL20" s="45">
        <v>134</v>
      </c>
      <c r="AM20" s="46">
        <f t="shared" si="6"/>
        <v>30.804597701149426</v>
      </c>
      <c r="AN20" s="45">
        <v>128</v>
      </c>
      <c r="AO20" s="46">
        <f t="shared" si="7"/>
        <v>29.425287356321839</v>
      </c>
      <c r="AP20" s="45">
        <v>133</v>
      </c>
      <c r="AQ20" s="46">
        <f t="shared" si="8"/>
        <v>30.574712643678161</v>
      </c>
      <c r="AR20" s="45">
        <v>133</v>
      </c>
      <c r="AS20" s="46">
        <f t="shared" si="9"/>
        <v>30.574712643678161</v>
      </c>
      <c r="AT20" s="45">
        <v>130</v>
      </c>
      <c r="AU20" s="46">
        <f t="shared" si="10"/>
        <v>29.885057471264368</v>
      </c>
      <c r="AV20" s="45">
        <v>133</v>
      </c>
      <c r="AW20" s="46">
        <f t="shared" si="11"/>
        <v>30.574712643678161</v>
      </c>
      <c r="AX20" s="45">
        <v>135</v>
      </c>
      <c r="AY20" s="46">
        <f t="shared" si="12"/>
        <v>31.03448275862069</v>
      </c>
      <c r="AZ20" s="45">
        <v>138</v>
      </c>
      <c r="BA20" s="46">
        <f t="shared" si="13"/>
        <v>31.724137931034484</v>
      </c>
      <c r="BB20" s="45">
        <v>141</v>
      </c>
      <c r="BC20" s="46">
        <f t="shared" si="14"/>
        <v>32.413793103448278</v>
      </c>
      <c r="BD20" s="45">
        <v>128</v>
      </c>
      <c r="BE20" s="46">
        <f t="shared" si="15"/>
        <v>29.425287356321839</v>
      </c>
      <c r="BF20" s="45">
        <v>134</v>
      </c>
      <c r="BG20" s="46">
        <f t="shared" si="16"/>
        <v>30.804597701149426</v>
      </c>
      <c r="BH20" s="45">
        <v>150</v>
      </c>
      <c r="BI20" s="46">
        <f t="shared" si="17"/>
        <v>34.482758620689658</v>
      </c>
      <c r="BJ20" s="45">
        <v>148</v>
      </c>
      <c r="BK20" s="46">
        <f t="shared" si="18"/>
        <v>34.022988505747129</v>
      </c>
      <c r="BL20" s="45">
        <v>147</v>
      </c>
      <c r="BM20" s="46">
        <f t="shared" si="19"/>
        <v>33.793103448275865</v>
      </c>
      <c r="BN20" s="45">
        <v>150</v>
      </c>
      <c r="BO20" s="46">
        <f t="shared" si="20"/>
        <v>34.482758620689658</v>
      </c>
      <c r="BP20" s="45">
        <v>137</v>
      </c>
      <c r="BQ20" s="46">
        <f t="shared" si="21"/>
        <v>31.494252873563219</v>
      </c>
      <c r="BR20" s="45">
        <v>131</v>
      </c>
      <c r="BS20" s="46">
        <f t="shared" si="22"/>
        <v>30.114942528735632</v>
      </c>
      <c r="BT20" s="72"/>
      <c r="BU20" s="71">
        <f t="shared" si="23"/>
        <v>0</v>
      </c>
      <c r="BV20" s="72"/>
      <c r="BW20" s="71">
        <f t="shared" si="24"/>
        <v>0</v>
      </c>
      <c r="BX20" s="45">
        <v>74</v>
      </c>
      <c r="BY20" s="46">
        <f t="shared" si="25"/>
        <v>17.011494252873565</v>
      </c>
      <c r="BZ20" s="45">
        <v>73</v>
      </c>
      <c r="CA20" s="46">
        <f t="shared" si="26"/>
        <v>16.7816091954023</v>
      </c>
      <c r="CB20" s="45">
        <v>339</v>
      </c>
      <c r="CC20" s="46">
        <f t="shared" si="27"/>
        <v>77.931034482758619</v>
      </c>
      <c r="CD20" s="72"/>
      <c r="CE20" s="71">
        <f t="shared" si="28"/>
        <v>0</v>
      </c>
      <c r="CF20" s="72"/>
      <c r="CG20" s="71">
        <f t="shared" si="29"/>
        <v>0</v>
      </c>
      <c r="CH20" s="45">
        <v>312</v>
      </c>
      <c r="CI20" s="46">
        <f t="shared" si="30"/>
        <v>71.724137931034477</v>
      </c>
      <c r="CJ20" s="72"/>
      <c r="CK20" s="71">
        <f t="shared" si="31"/>
        <v>0</v>
      </c>
      <c r="CL20" s="72"/>
      <c r="CM20" s="71">
        <f t="shared" si="32"/>
        <v>0</v>
      </c>
      <c r="CN20" s="72"/>
      <c r="CO20" s="71">
        <f t="shared" si="33"/>
        <v>0</v>
      </c>
      <c r="CP20" s="72"/>
      <c r="CQ20" s="71">
        <f t="shared" si="34"/>
        <v>0</v>
      </c>
      <c r="CR20" s="89"/>
      <c r="CS20" s="71">
        <f t="shared" si="35"/>
        <v>0</v>
      </c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</row>
    <row r="21" spans="1:126" s="14" customFormat="1" ht="16.5" customHeight="1" x14ac:dyDescent="0.25">
      <c r="A21" s="496"/>
      <c r="B21" s="15">
        <v>435</v>
      </c>
      <c r="C21" s="511"/>
      <c r="D21" s="514"/>
      <c r="E21" s="1" t="s">
        <v>87</v>
      </c>
      <c r="F21" s="1"/>
      <c r="G21" s="46">
        <f t="shared" si="36"/>
        <v>0</v>
      </c>
      <c r="H21" s="1"/>
      <c r="I21" s="46">
        <f t="shared" si="37"/>
        <v>0</v>
      </c>
      <c r="J21" s="1"/>
      <c r="K21" s="13">
        <f t="shared" si="38"/>
        <v>0</v>
      </c>
      <c r="L21" s="1"/>
      <c r="M21" s="13">
        <f t="shared" si="39"/>
        <v>0</v>
      </c>
      <c r="N21" s="1"/>
      <c r="O21" s="13">
        <f t="shared" si="40"/>
        <v>0</v>
      </c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12">
        <v>47</v>
      </c>
      <c r="AA21" s="93">
        <f t="shared" si="0"/>
        <v>10.804597701149426</v>
      </c>
      <c r="AB21" s="12">
        <v>47</v>
      </c>
      <c r="AC21" s="13">
        <f t="shared" si="1"/>
        <v>10.804597701149426</v>
      </c>
      <c r="AD21" s="12">
        <v>46</v>
      </c>
      <c r="AE21" s="13">
        <f t="shared" si="2"/>
        <v>10.574712643678161</v>
      </c>
      <c r="AF21" s="12">
        <v>43</v>
      </c>
      <c r="AG21" s="13">
        <f t="shared" si="3"/>
        <v>9.8850574712643677</v>
      </c>
      <c r="AH21" s="12">
        <v>42</v>
      </c>
      <c r="AI21" s="13">
        <f t="shared" si="4"/>
        <v>9.6551724137931032</v>
      </c>
      <c r="AJ21" s="12">
        <v>40</v>
      </c>
      <c r="AK21" s="13">
        <f t="shared" si="5"/>
        <v>9.1954022988505741</v>
      </c>
      <c r="AL21" s="12">
        <v>39</v>
      </c>
      <c r="AM21" s="13">
        <f t="shared" si="6"/>
        <v>8.9655172413793096</v>
      </c>
      <c r="AN21" s="12">
        <v>47</v>
      </c>
      <c r="AO21" s="13">
        <f t="shared" si="7"/>
        <v>10.804597701149426</v>
      </c>
      <c r="AP21" s="12">
        <v>47</v>
      </c>
      <c r="AQ21" s="13">
        <f t="shared" si="8"/>
        <v>10.804597701149426</v>
      </c>
      <c r="AR21" s="12">
        <v>41</v>
      </c>
      <c r="AS21" s="13">
        <f t="shared" si="9"/>
        <v>9.4252873563218387</v>
      </c>
      <c r="AT21" s="12">
        <v>43</v>
      </c>
      <c r="AU21" s="13">
        <f t="shared" si="10"/>
        <v>9.8850574712643677</v>
      </c>
      <c r="AV21" s="12">
        <v>39</v>
      </c>
      <c r="AW21" s="13">
        <f t="shared" si="11"/>
        <v>8.9655172413793096</v>
      </c>
      <c r="AX21" s="12">
        <v>40</v>
      </c>
      <c r="AY21" s="13">
        <f t="shared" si="12"/>
        <v>9.1954022988505741</v>
      </c>
      <c r="AZ21" s="12">
        <v>40</v>
      </c>
      <c r="BA21" s="13">
        <f t="shared" si="13"/>
        <v>9.1954022988505741</v>
      </c>
      <c r="BB21" s="12">
        <v>39</v>
      </c>
      <c r="BC21" s="13">
        <f t="shared" si="14"/>
        <v>8.9655172413793096</v>
      </c>
      <c r="BD21" s="12">
        <v>42</v>
      </c>
      <c r="BE21" s="13">
        <f t="shared" si="15"/>
        <v>9.6551724137931032</v>
      </c>
      <c r="BF21" s="12">
        <v>45</v>
      </c>
      <c r="BG21" s="13">
        <f t="shared" si="16"/>
        <v>10.344827586206897</v>
      </c>
      <c r="BH21" s="12">
        <v>27</v>
      </c>
      <c r="BI21" s="13">
        <f t="shared" si="17"/>
        <v>6.2068965517241379</v>
      </c>
      <c r="BJ21" s="12">
        <v>31</v>
      </c>
      <c r="BK21" s="13">
        <f t="shared" si="18"/>
        <v>7.1264367816091951</v>
      </c>
      <c r="BL21" s="12">
        <v>31</v>
      </c>
      <c r="BM21" s="13">
        <f t="shared" si="19"/>
        <v>7.1264367816091951</v>
      </c>
      <c r="BN21" s="12">
        <v>36</v>
      </c>
      <c r="BO21" s="13">
        <f t="shared" si="20"/>
        <v>8.2758620689655178</v>
      </c>
      <c r="BP21" s="12">
        <v>36</v>
      </c>
      <c r="BQ21" s="13">
        <f t="shared" si="21"/>
        <v>8.2758620689655178</v>
      </c>
      <c r="BR21" s="12">
        <v>41</v>
      </c>
      <c r="BS21" s="13">
        <f t="shared" si="22"/>
        <v>9.4252873563218387</v>
      </c>
      <c r="BT21" s="73"/>
      <c r="BU21" s="74">
        <f t="shared" si="23"/>
        <v>0</v>
      </c>
      <c r="BV21" s="73"/>
      <c r="BW21" s="74">
        <f t="shared" si="24"/>
        <v>0</v>
      </c>
      <c r="BX21" s="12">
        <v>23</v>
      </c>
      <c r="BY21" s="13">
        <f t="shared" si="25"/>
        <v>5.2873563218390807</v>
      </c>
      <c r="BZ21" s="12">
        <v>24</v>
      </c>
      <c r="CA21" s="13">
        <f t="shared" si="26"/>
        <v>5.5172413793103452</v>
      </c>
      <c r="CB21" s="12">
        <v>69</v>
      </c>
      <c r="CC21" s="13">
        <f t="shared" si="27"/>
        <v>15.862068965517242</v>
      </c>
      <c r="CD21" s="73"/>
      <c r="CE21" s="74">
        <f t="shared" si="28"/>
        <v>0</v>
      </c>
      <c r="CF21" s="73"/>
      <c r="CG21" s="74">
        <f t="shared" si="29"/>
        <v>0</v>
      </c>
      <c r="CH21" s="12">
        <v>51</v>
      </c>
      <c r="CI21" s="13">
        <f t="shared" si="30"/>
        <v>11.724137931034482</v>
      </c>
      <c r="CJ21" s="73"/>
      <c r="CK21" s="71">
        <f t="shared" si="31"/>
        <v>0</v>
      </c>
      <c r="CL21" s="73"/>
      <c r="CM21" s="71">
        <f t="shared" si="32"/>
        <v>0</v>
      </c>
      <c r="CN21" s="73"/>
      <c r="CO21" s="71">
        <f t="shared" si="33"/>
        <v>0</v>
      </c>
      <c r="CP21" s="73"/>
      <c r="CQ21" s="71">
        <f t="shared" si="34"/>
        <v>0</v>
      </c>
      <c r="CR21" s="89"/>
      <c r="CS21" s="71">
        <f t="shared" si="35"/>
        <v>0</v>
      </c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</row>
    <row r="22" spans="1:126" s="14" customFormat="1" ht="16.5" customHeight="1" x14ac:dyDescent="0.25">
      <c r="A22" s="496"/>
      <c r="B22" s="15">
        <v>435</v>
      </c>
      <c r="C22" s="511"/>
      <c r="D22" s="514"/>
      <c r="E22" s="1" t="s">
        <v>88</v>
      </c>
      <c r="F22" s="1"/>
      <c r="G22" s="46">
        <f t="shared" si="36"/>
        <v>0</v>
      </c>
      <c r="H22" s="1"/>
      <c r="I22" s="46">
        <f t="shared" si="37"/>
        <v>0</v>
      </c>
      <c r="J22" s="1"/>
      <c r="K22" s="13">
        <f t="shared" si="38"/>
        <v>0</v>
      </c>
      <c r="L22" s="1"/>
      <c r="M22" s="13">
        <f t="shared" si="39"/>
        <v>0</v>
      </c>
      <c r="N22" s="1"/>
      <c r="O22" s="13">
        <f t="shared" si="40"/>
        <v>0</v>
      </c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12">
        <v>72</v>
      </c>
      <c r="AA22" s="93">
        <f t="shared" si="0"/>
        <v>16.551724137931036</v>
      </c>
      <c r="AB22" s="12">
        <v>74</v>
      </c>
      <c r="AC22" s="13">
        <f t="shared" si="1"/>
        <v>17.011494252873565</v>
      </c>
      <c r="AD22" s="12">
        <v>71</v>
      </c>
      <c r="AE22" s="13">
        <f t="shared" si="2"/>
        <v>16.321839080459771</v>
      </c>
      <c r="AF22" s="12">
        <v>75</v>
      </c>
      <c r="AG22" s="13">
        <f t="shared" si="3"/>
        <v>17.241379310344829</v>
      </c>
      <c r="AH22" s="12">
        <v>69</v>
      </c>
      <c r="AI22" s="13">
        <f t="shared" si="4"/>
        <v>15.862068965517242</v>
      </c>
      <c r="AJ22" s="12">
        <v>68</v>
      </c>
      <c r="AK22" s="13">
        <f t="shared" si="5"/>
        <v>15.632183908045977</v>
      </c>
      <c r="AL22" s="12">
        <v>73</v>
      </c>
      <c r="AM22" s="13">
        <f t="shared" si="6"/>
        <v>16.7816091954023</v>
      </c>
      <c r="AN22" s="12">
        <v>70</v>
      </c>
      <c r="AO22" s="13">
        <f t="shared" si="7"/>
        <v>16.091954022988507</v>
      </c>
      <c r="AP22" s="12">
        <v>72</v>
      </c>
      <c r="AQ22" s="13">
        <f t="shared" si="8"/>
        <v>16.551724137931036</v>
      </c>
      <c r="AR22" s="12">
        <v>77</v>
      </c>
      <c r="AS22" s="13">
        <f t="shared" si="9"/>
        <v>17.701149425287355</v>
      </c>
      <c r="AT22" s="12">
        <v>77</v>
      </c>
      <c r="AU22" s="13">
        <f t="shared" si="10"/>
        <v>17.701149425287355</v>
      </c>
      <c r="AV22" s="12">
        <v>73</v>
      </c>
      <c r="AW22" s="13">
        <f t="shared" si="11"/>
        <v>16.7816091954023</v>
      </c>
      <c r="AX22" s="12">
        <v>70</v>
      </c>
      <c r="AY22" s="13">
        <f t="shared" si="12"/>
        <v>16.091954022988507</v>
      </c>
      <c r="AZ22" s="12">
        <v>67</v>
      </c>
      <c r="BA22" s="13">
        <f t="shared" si="13"/>
        <v>15.402298850574713</v>
      </c>
      <c r="BB22" s="12">
        <v>70</v>
      </c>
      <c r="BC22" s="13">
        <f t="shared" si="14"/>
        <v>16.091954022988507</v>
      </c>
      <c r="BD22" s="12">
        <v>74</v>
      </c>
      <c r="BE22" s="13">
        <f t="shared" si="15"/>
        <v>17.011494252873565</v>
      </c>
      <c r="BF22" s="12">
        <v>76</v>
      </c>
      <c r="BG22" s="13">
        <f t="shared" si="16"/>
        <v>17.471264367816094</v>
      </c>
      <c r="BH22" s="12">
        <v>74</v>
      </c>
      <c r="BI22" s="13">
        <f t="shared" si="17"/>
        <v>17.011494252873565</v>
      </c>
      <c r="BJ22" s="12">
        <v>78</v>
      </c>
      <c r="BK22" s="13">
        <f t="shared" si="18"/>
        <v>17.931034482758619</v>
      </c>
      <c r="BL22" s="12">
        <v>71</v>
      </c>
      <c r="BM22" s="13">
        <f t="shared" si="19"/>
        <v>16.321839080459771</v>
      </c>
      <c r="BN22" s="12">
        <v>66</v>
      </c>
      <c r="BO22" s="13">
        <f t="shared" si="20"/>
        <v>15.172413793103448</v>
      </c>
      <c r="BP22" s="12">
        <v>81</v>
      </c>
      <c r="BQ22" s="13">
        <f t="shared" si="21"/>
        <v>18.620689655172413</v>
      </c>
      <c r="BR22" s="12">
        <v>76</v>
      </c>
      <c r="BS22" s="13">
        <f t="shared" si="22"/>
        <v>17.471264367816094</v>
      </c>
      <c r="BT22" s="73"/>
      <c r="BU22" s="74">
        <f t="shared" si="23"/>
        <v>0</v>
      </c>
      <c r="BV22" s="73"/>
      <c r="BW22" s="74">
        <f t="shared" si="24"/>
        <v>0</v>
      </c>
      <c r="BX22" s="12">
        <v>42</v>
      </c>
      <c r="BY22" s="13">
        <f t="shared" si="25"/>
        <v>9.6551724137931032</v>
      </c>
      <c r="BZ22" s="12">
        <v>43</v>
      </c>
      <c r="CA22" s="13">
        <f t="shared" si="26"/>
        <v>9.8850574712643677</v>
      </c>
      <c r="CB22" s="12">
        <v>14</v>
      </c>
      <c r="CC22" s="13">
        <f t="shared" si="27"/>
        <v>3.2183908045977012</v>
      </c>
      <c r="CD22" s="73"/>
      <c r="CE22" s="74">
        <f t="shared" si="28"/>
        <v>0</v>
      </c>
      <c r="CF22" s="73"/>
      <c r="CG22" s="74">
        <f t="shared" si="29"/>
        <v>0</v>
      </c>
      <c r="CH22" s="12">
        <v>16</v>
      </c>
      <c r="CI22" s="13">
        <f t="shared" si="30"/>
        <v>3.6781609195402298</v>
      </c>
      <c r="CJ22" s="73"/>
      <c r="CK22" s="71">
        <f t="shared" si="31"/>
        <v>0</v>
      </c>
      <c r="CL22" s="73"/>
      <c r="CM22" s="71">
        <f t="shared" si="32"/>
        <v>0</v>
      </c>
      <c r="CN22" s="73"/>
      <c r="CO22" s="71">
        <f t="shared" si="33"/>
        <v>0</v>
      </c>
      <c r="CP22" s="73"/>
      <c r="CQ22" s="71">
        <f t="shared" si="34"/>
        <v>0</v>
      </c>
      <c r="CR22" s="89"/>
      <c r="CS22" s="71">
        <f t="shared" si="35"/>
        <v>0</v>
      </c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</row>
    <row r="23" spans="1:126" s="14" customFormat="1" ht="16.5" customHeight="1" x14ac:dyDescent="0.25">
      <c r="A23" s="496"/>
      <c r="B23" s="15">
        <v>435</v>
      </c>
      <c r="C23" s="511"/>
      <c r="D23" s="514"/>
      <c r="E23" s="1" t="s">
        <v>89</v>
      </c>
      <c r="F23" s="1"/>
      <c r="G23" s="46">
        <f t="shared" si="36"/>
        <v>0</v>
      </c>
      <c r="H23" s="1"/>
      <c r="I23" s="46">
        <f t="shared" si="37"/>
        <v>0</v>
      </c>
      <c r="J23" s="1"/>
      <c r="K23" s="13">
        <f t="shared" si="38"/>
        <v>0</v>
      </c>
      <c r="L23" s="1"/>
      <c r="M23" s="13">
        <f t="shared" si="39"/>
        <v>0</v>
      </c>
      <c r="N23" s="1"/>
      <c r="O23" s="13">
        <f t="shared" si="40"/>
        <v>0</v>
      </c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12">
        <v>159</v>
      </c>
      <c r="AA23" s="93">
        <f t="shared" si="0"/>
        <v>36.551724137931032</v>
      </c>
      <c r="AB23" s="12">
        <v>169</v>
      </c>
      <c r="AC23" s="13">
        <f t="shared" si="1"/>
        <v>38.850574712643677</v>
      </c>
      <c r="AD23" s="12">
        <v>157</v>
      </c>
      <c r="AE23" s="13">
        <f t="shared" si="2"/>
        <v>36.091954022988503</v>
      </c>
      <c r="AF23" s="12">
        <v>167</v>
      </c>
      <c r="AG23" s="13">
        <f t="shared" si="3"/>
        <v>38.390804597701148</v>
      </c>
      <c r="AH23" s="12">
        <v>157</v>
      </c>
      <c r="AI23" s="13">
        <f t="shared" si="4"/>
        <v>36.091954022988503</v>
      </c>
      <c r="AJ23" s="12">
        <v>175</v>
      </c>
      <c r="AK23" s="13">
        <f t="shared" si="5"/>
        <v>40.229885057471265</v>
      </c>
      <c r="AL23" s="12">
        <v>157</v>
      </c>
      <c r="AM23" s="13">
        <f t="shared" si="6"/>
        <v>36.091954022988503</v>
      </c>
      <c r="AN23" s="12">
        <v>167</v>
      </c>
      <c r="AO23" s="13">
        <f t="shared" si="7"/>
        <v>38.390804597701148</v>
      </c>
      <c r="AP23" s="12">
        <v>155</v>
      </c>
      <c r="AQ23" s="13">
        <f t="shared" si="8"/>
        <v>35.632183908045974</v>
      </c>
      <c r="AR23" s="12">
        <v>164</v>
      </c>
      <c r="AS23" s="13">
        <f t="shared" si="9"/>
        <v>37.701149425287355</v>
      </c>
      <c r="AT23" s="12">
        <v>153</v>
      </c>
      <c r="AU23" s="13">
        <f t="shared" si="10"/>
        <v>35.172413793103445</v>
      </c>
      <c r="AV23" s="12">
        <v>163</v>
      </c>
      <c r="AW23" s="13">
        <f t="shared" si="11"/>
        <v>37.47126436781609</v>
      </c>
      <c r="AX23" s="12">
        <v>163</v>
      </c>
      <c r="AY23" s="13">
        <f t="shared" si="12"/>
        <v>37.47126436781609</v>
      </c>
      <c r="AZ23" s="12">
        <v>167</v>
      </c>
      <c r="BA23" s="13">
        <f t="shared" si="13"/>
        <v>38.390804597701148</v>
      </c>
      <c r="BB23" s="12">
        <v>158</v>
      </c>
      <c r="BC23" s="13">
        <f t="shared" si="14"/>
        <v>36.321839080459768</v>
      </c>
      <c r="BD23" s="12">
        <v>170</v>
      </c>
      <c r="BE23" s="13">
        <f t="shared" si="15"/>
        <v>39.080459770114942</v>
      </c>
      <c r="BF23" s="12">
        <v>161</v>
      </c>
      <c r="BG23" s="13">
        <f t="shared" si="16"/>
        <v>37.011494252873561</v>
      </c>
      <c r="BH23" s="12">
        <v>158</v>
      </c>
      <c r="BI23" s="13">
        <f t="shared" si="17"/>
        <v>36.321839080459768</v>
      </c>
      <c r="BJ23" s="12">
        <v>146</v>
      </c>
      <c r="BK23" s="13">
        <f t="shared" si="18"/>
        <v>33.5632183908046</v>
      </c>
      <c r="BL23" s="12">
        <v>156</v>
      </c>
      <c r="BM23" s="13">
        <f t="shared" si="19"/>
        <v>35.862068965517238</v>
      </c>
      <c r="BN23" s="12">
        <v>152</v>
      </c>
      <c r="BO23" s="13">
        <f t="shared" si="20"/>
        <v>34.942528735632187</v>
      </c>
      <c r="BP23" s="12">
        <v>163</v>
      </c>
      <c r="BQ23" s="13">
        <f t="shared" si="21"/>
        <v>37.47126436781609</v>
      </c>
      <c r="BR23" s="12">
        <v>154</v>
      </c>
      <c r="BS23" s="13">
        <f t="shared" si="22"/>
        <v>35.402298850574709</v>
      </c>
      <c r="BT23" s="73"/>
      <c r="BU23" s="74">
        <f t="shared" si="23"/>
        <v>0</v>
      </c>
      <c r="BV23" s="73"/>
      <c r="BW23" s="74">
        <f t="shared" si="24"/>
        <v>0</v>
      </c>
      <c r="BX23" s="12">
        <v>107</v>
      </c>
      <c r="BY23" s="13">
        <f t="shared" si="25"/>
        <v>24.597701149425287</v>
      </c>
      <c r="BZ23" s="12">
        <v>101</v>
      </c>
      <c r="CA23" s="13">
        <f t="shared" si="26"/>
        <v>23.2183908045977</v>
      </c>
      <c r="CB23" s="12">
        <v>9</v>
      </c>
      <c r="CC23" s="13">
        <f t="shared" si="27"/>
        <v>2.0689655172413794</v>
      </c>
      <c r="CD23" s="73"/>
      <c r="CE23" s="74">
        <f t="shared" si="28"/>
        <v>0</v>
      </c>
      <c r="CF23" s="73"/>
      <c r="CG23" s="74">
        <f t="shared" si="29"/>
        <v>0</v>
      </c>
      <c r="CH23" s="12">
        <v>12</v>
      </c>
      <c r="CI23" s="13">
        <f t="shared" si="30"/>
        <v>2.7586206896551726</v>
      </c>
      <c r="CJ23" s="73"/>
      <c r="CK23" s="71">
        <f t="shared" si="31"/>
        <v>0</v>
      </c>
      <c r="CL23" s="73"/>
      <c r="CM23" s="71">
        <f t="shared" si="32"/>
        <v>0</v>
      </c>
      <c r="CN23" s="73"/>
      <c r="CO23" s="71">
        <f t="shared" si="33"/>
        <v>0</v>
      </c>
      <c r="CP23" s="73"/>
      <c r="CQ23" s="71">
        <f t="shared" si="34"/>
        <v>0</v>
      </c>
      <c r="CR23" s="89"/>
      <c r="CS23" s="71">
        <f t="shared" si="35"/>
        <v>0</v>
      </c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</row>
    <row r="24" spans="1:126" s="14" customFormat="1" ht="16.5" customHeight="1" x14ac:dyDescent="0.25">
      <c r="A24" s="496"/>
      <c r="B24" s="15">
        <v>435</v>
      </c>
      <c r="C24" s="512"/>
      <c r="D24" s="515"/>
      <c r="E24" s="1" t="s">
        <v>90</v>
      </c>
      <c r="F24" s="1"/>
      <c r="G24" s="46">
        <f t="shared" si="36"/>
        <v>0</v>
      </c>
      <c r="H24" s="1"/>
      <c r="I24" s="46">
        <f t="shared" si="37"/>
        <v>0</v>
      </c>
      <c r="J24" s="1"/>
      <c r="K24" s="13">
        <f t="shared" si="38"/>
        <v>0</v>
      </c>
      <c r="L24" s="1"/>
      <c r="M24" s="13">
        <f t="shared" si="39"/>
        <v>0</v>
      </c>
      <c r="N24" s="1"/>
      <c r="O24" s="13">
        <f t="shared" si="40"/>
        <v>0</v>
      </c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12">
        <v>138</v>
      </c>
      <c r="AA24" s="93">
        <f t="shared" si="0"/>
        <v>31.724137931034484</v>
      </c>
      <c r="AB24" s="12">
        <v>22</v>
      </c>
      <c r="AC24" s="13">
        <f t="shared" si="1"/>
        <v>5.0574712643678161</v>
      </c>
      <c r="AD24" s="12">
        <v>30</v>
      </c>
      <c r="AE24" s="13">
        <f t="shared" si="2"/>
        <v>6.8965517241379306</v>
      </c>
      <c r="AF24" s="12">
        <v>126</v>
      </c>
      <c r="AG24" s="13">
        <f t="shared" si="3"/>
        <v>28.96551724137931</v>
      </c>
      <c r="AH24" s="12">
        <v>137</v>
      </c>
      <c r="AI24" s="13">
        <f t="shared" si="4"/>
        <v>31.494252873563219</v>
      </c>
      <c r="AJ24" s="12">
        <v>126</v>
      </c>
      <c r="AK24" s="13">
        <f t="shared" si="5"/>
        <v>28.96551724137931</v>
      </c>
      <c r="AL24" s="12">
        <v>134</v>
      </c>
      <c r="AM24" s="13">
        <f t="shared" si="6"/>
        <v>30.804597701149426</v>
      </c>
      <c r="AN24" s="12">
        <v>128</v>
      </c>
      <c r="AO24" s="13">
        <f t="shared" si="7"/>
        <v>29.425287356321839</v>
      </c>
      <c r="AP24" s="12">
        <v>133</v>
      </c>
      <c r="AQ24" s="13">
        <f t="shared" si="8"/>
        <v>30.574712643678161</v>
      </c>
      <c r="AR24" s="12">
        <v>133</v>
      </c>
      <c r="AS24" s="13">
        <f t="shared" si="9"/>
        <v>30.574712643678161</v>
      </c>
      <c r="AT24" s="12">
        <v>130</v>
      </c>
      <c r="AU24" s="13">
        <f t="shared" si="10"/>
        <v>29.885057471264368</v>
      </c>
      <c r="AV24" s="12">
        <v>133</v>
      </c>
      <c r="AW24" s="13">
        <f t="shared" si="11"/>
        <v>30.574712643678161</v>
      </c>
      <c r="AX24" s="12">
        <v>135</v>
      </c>
      <c r="AY24" s="13">
        <f t="shared" si="12"/>
        <v>31.03448275862069</v>
      </c>
      <c r="AZ24" s="12">
        <v>138</v>
      </c>
      <c r="BA24" s="13">
        <f t="shared" si="13"/>
        <v>31.724137931034484</v>
      </c>
      <c r="BB24" s="12">
        <v>141</v>
      </c>
      <c r="BC24" s="13">
        <f t="shared" si="14"/>
        <v>32.413793103448278</v>
      </c>
      <c r="BD24" s="12">
        <v>128</v>
      </c>
      <c r="BE24" s="13">
        <f t="shared" si="15"/>
        <v>29.425287356321839</v>
      </c>
      <c r="BF24" s="12">
        <v>134</v>
      </c>
      <c r="BG24" s="13">
        <f t="shared" si="16"/>
        <v>30.804597701149426</v>
      </c>
      <c r="BH24" s="12">
        <v>150</v>
      </c>
      <c r="BI24" s="13">
        <f t="shared" si="17"/>
        <v>34.482758620689658</v>
      </c>
      <c r="BJ24" s="12">
        <v>148</v>
      </c>
      <c r="BK24" s="13">
        <f t="shared" si="18"/>
        <v>34.022988505747129</v>
      </c>
      <c r="BL24" s="12">
        <v>147</v>
      </c>
      <c r="BM24" s="13">
        <f t="shared" si="19"/>
        <v>33.793103448275865</v>
      </c>
      <c r="BN24" s="12">
        <v>150</v>
      </c>
      <c r="BO24" s="13">
        <f t="shared" si="20"/>
        <v>34.482758620689658</v>
      </c>
      <c r="BP24" s="12">
        <v>137</v>
      </c>
      <c r="BQ24" s="13">
        <f t="shared" si="21"/>
        <v>31.494252873563219</v>
      </c>
      <c r="BR24" s="12">
        <v>131</v>
      </c>
      <c r="BS24" s="13">
        <f t="shared" si="22"/>
        <v>30.114942528735632</v>
      </c>
      <c r="BT24" s="73"/>
      <c r="BU24" s="74">
        <f t="shared" si="23"/>
        <v>0</v>
      </c>
      <c r="BV24" s="73"/>
      <c r="BW24" s="74">
        <f t="shared" si="24"/>
        <v>0</v>
      </c>
      <c r="BX24" s="12">
        <v>74</v>
      </c>
      <c r="BY24" s="13">
        <f t="shared" si="25"/>
        <v>17.011494252873565</v>
      </c>
      <c r="BZ24" s="12">
        <v>73</v>
      </c>
      <c r="CA24" s="13">
        <f t="shared" si="26"/>
        <v>16.7816091954023</v>
      </c>
      <c r="CB24" s="12">
        <v>339</v>
      </c>
      <c r="CC24" s="13">
        <f t="shared" si="27"/>
        <v>77.931034482758619</v>
      </c>
      <c r="CD24" s="73"/>
      <c r="CE24" s="74">
        <f t="shared" si="28"/>
        <v>0</v>
      </c>
      <c r="CF24" s="73"/>
      <c r="CG24" s="74">
        <f t="shared" si="29"/>
        <v>0</v>
      </c>
      <c r="CH24" s="12">
        <v>312</v>
      </c>
      <c r="CI24" s="13">
        <f t="shared" si="30"/>
        <v>71.724137931034477</v>
      </c>
      <c r="CJ24" s="73"/>
      <c r="CK24" s="71">
        <f t="shared" si="31"/>
        <v>0</v>
      </c>
      <c r="CL24" s="73"/>
      <c r="CM24" s="71">
        <f t="shared" si="32"/>
        <v>0</v>
      </c>
      <c r="CN24" s="73"/>
      <c r="CO24" s="71">
        <f t="shared" si="33"/>
        <v>0</v>
      </c>
      <c r="CP24" s="73"/>
      <c r="CQ24" s="71">
        <f t="shared" si="34"/>
        <v>0</v>
      </c>
      <c r="CR24" s="89"/>
      <c r="CS24" s="71">
        <f t="shared" si="35"/>
        <v>0</v>
      </c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</row>
    <row r="25" spans="1:126" s="48" customFormat="1" ht="16.5" customHeight="1" x14ac:dyDescent="0.25">
      <c r="A25" s="496" t="s">
        <v>27</v>
      </c>
      <c r="B25" s="43">
        <v>933</v>
      </c>
      <c r="C25" s="510">
        <v>755</v>
      </c>
      <c r="D25" s="513">
        <f>C25*100/B25</f>
        <v>80.921757770632368</v>
      </c>
      <c r="E25" s="44" t="s">
        <v>86</v>
      </c>
      <c r="F25" s="45">
        <v>260</v>
      </c>
      <c r="G25" s="46">
        <f t="shared" si="36"/>
        <v>27.867095391211148</v>
      </c>
      <c r="H25" s="12">
        <v>138</v>
      </c>
      <c r="I25" s="46">
        <f t="shared" si="37"/>
        <v>14.790996784565916</v>
      </c>
      <c r="J25" s="12">
        <v>191</v>
      </c>
      <c r="K25" s="13">
        <f t="shared" si="38"/>
        <v>20.471596998928188</v>
      </c>
      <c r="L25" s="12">
        <v>298</v>
      </c>
      <c r="M25" s="13">
        <f t="shared" si="39"/>
        <v>3.1939978563772775</v>
      </c>
      <c r="N25" s="12">
        <v>15</v>
      </c>
      <c r="O25" s="13">
        <f t="shared" si="40"/>
        <v>1.607717041800643</v>
      </c>
      <c r="P25" s="45">
        <v>281</v>
      </c>
      <c r="Q25" s="45"/>
      <c r="R25" s="12">
        <v>138</v>
      </c>
      <c r="S25" s="12"/>
      <c r="T25" s="12">
        <v>173</v>
      </c>
      <c r="U25" s="12"/>
      <c r="V25" s="12">
        <v>287</v>
      </c>
      <c r="W25" s="12"/>
      <c r="X25" s="12">
        <v>24</v>
      </c>
      <c r="Y25" s="12"/>
      <c r="Z25" s="45">
        <v>281</v>
      </c>
      <c r="AA25" s="92">
        <f t="shared" si="0"/>
        <v>30.117899249732048</v>
      </c>
      <c r="AB25" s="45">
        <v>252</v>
      </c>
      <c r="AC25" s="46">
        <f t="shared" si="1"/>
        <v>27.009646302250804</v>
      </c>
      <c r="AD25" s="45">
        <v>272</v>
      </c>
      <c r="AE25" s="46">
        <f t="shared" si="2"/>
        <v>29.15326902465166</v>
      </c>
      <c r="AF25" s="45">
        <v>260</v>
      </c>
      <c r="AG25" s="46">
        <f t="shared" si="3"/>
        <v>27.867095391211148</v>
      </c>
      <c r="AH25" s="45">
        <v>275</v>
      </c>
      <c r="AI25" s="46">
        <f t="shared" si="4"/>
        <v>29.474812433011788</v>
      </c>
      <c r="AJ25" s="45">
        <v>271</v>
      </c>
      <c r="AK25" s="46">
        <f t="shared" si="5"/>
        <v>29.04608788853162</v>
      </c>
      <c r="AL25" s="45">
        <v>283</v>
      </c>
      <c r="AM25" s="46">
        <f t="shared" si="6"/>
        <v>30.332261521972132</v>
      </c>
      <c r="AN25" s="45">
        <v>267</v>
      </c>
      <c r="AO25" s="46">
        <f t="shared" si="7"/>
        <v>28.617363344051448</v>
      </c>
      <c r="AP25" s="45">
        <v>281</v>
      </c>
      <c r="AQ25" s="46">
        <f t="shared" si="8"/>
        <v>30.117899249732048</v>
      </c>
      <c r="AR25" s="45">
        <v>310</v>
      </c>
      <c r="AS25" s="46">
        <f t="shared" si="9"/>
        <v>33.226152197213288</v>
      </c>
      <c r="AT25" s="45">
        <v>328</v>
      </c>
      <c r="AU25" s="46">
        <f t="shared" si="10"/>
        <v>35.155412647374064</v>
      </c>
      <c r="AV25" s="45">
        <v>266</v>
      </c>
      <c r="AW25" s="46">
        <f t="shared" si="11"/>
        <v>28.510182207931404</v>
      </c>
      <c r="AX25" s="45">
        <v>272</v>
      </c>
      <c r="AY25" s="46">
        <f t="shared" si="12"/>
        <v>29.15326902465166</v>
      </c>
      <c r="AZ25" s="45">
        <v>293</v>
      </c>
      <c r="BA25" s="46">
        <f t="shared" si="13"/>
        <v>31.40407288317256</v>
      </c>
      <c r="BB25" s="45">
        <v>312</v>
      </c>
      <c r="BC25" s="46">
        <f t="shared" si="14"/>
        <v>33.440514469453376</v>
      </c>
      <c r="BD25" s="45">
        <v>267</v>
      </c>
      <c r="BE25" s="46">
        <f t="shared" si="15"/>
        <v>28.617363344051448</v>
      </c>
      <c r="BF25" s="45">
        <v>286</v>
      </c>
      <c r="BG25" s="46">
        <f t="shared" si="16"/>
        <v>30.65380493033226</v>
      </c>
      <c r="BH25" s="45">
        <v>295</v>
      </c>
      <c r="BI25" s="46">
        <f t="shared" si="17"/>
        <v>31.618435155412648</v>
      </c>
      <c r="BJ25" s="45">
        <v>300</v>
      </c>
      <c r="BK25" s="46">
        <f t="shared" si="18"/>
        <v>32.154340836012864</v>
      </c>
      <c r="BL25" s="45">
        <v>278</v>
      </c>
      <c r="BM25" s="46">
        <f t="shared" si="19"/>
        <v>29.79635584137192</v>
      </c>
      <c r="BN25" s="45">
        <v>280</v>
      </c>
      <c r="BO25" s="46">
        <f t="shared" si="20"/>
        <v>30.010718113612004</v>
      </c>
      <c r="BP25" s="45">
        <v>274</v>
      </c>
      <c r="BQ25" s="46">
        <f t="shared" si="21"/>
        <v>29.367631296891748</v>
      </c>
      <c r="BR25" s="45">
        <v>269</v>
      </c>
      <c r="BS25" s="46">
        <f t="shared" si="22"/>
        <v>28.831725616291532</v>
      </c>
      <c r="BT25" s="72"/>
      <c r="BU25" s="71">
        <f t="shared" si="23"/>
        <v>0</v>
      </c>
      <c r="BV25" s="72"/>
      <c r="BW25" s="71">
        <f t="shared" si="24"/>
        <v>0</v>
      </c>
      <c r="BX25" s="45">
        <v>168</v>
      </c>
      <c r="BY25" s="46">
        <f t="shared" si="25"/>
        <v>18.006430868167204</v>
      </c>
      <c r="BZ25" s="45">
        <v>172</v>
      </c>
      <c r="CA25" s="46">
        <f t="shared" si="26"/>
        <v>18.435155412647376</v>
      </c>
      <c r="CB25" s="45">
        <v>741</v>
      </c>
      <c r="CC25" s="46">
        <f t="shared" si="27"/>
        <v>79.421221864951775</v>
      </c>
      <c r="CD25" s="72"/>
      <c r="CE25" s="71">
        <f t="shared" si="28"/>
        <v>0</v>
      </c>
      <c r="CF25" s="72"/>
      <c r="CG25" s="71">
        <f t="shared" si="29"/>
        <v>0</v>
      </c>
      <c r="CH25" s="45">
        <v>646</v>
      </c>
      <c r="CI25" s="46">
        <f t="shared" si="30"/>
        <v>69.239013933547696</v>
      </c>
      <c r="CJ25" s="72"/>
      <c r="CK25" s="71">
        <f t="shared" si="31"/>
        <v>0</v>
      </c>
      <c r="CL25" s="72"/>
      <c r="CM25" s="71">
        <f t="shared" si="32"/>
        <v>0</v>
      </c>
      <c r="CN25" s="72"/>
      <c r="CO25" s="71">
        <f t="shared" si="33"/>
        <v>0</v>
      </c>
      <c r="CP25" s="72"/>
      <c r="CQ25" s="71">
        <f t="shared" si="34"/>
        <v>0</v>
      </c>
      <c r="CR25" s="89"/>
      <c r="CS25" s="71">
        <f t="shared" si="35"/>
        <v>0</v>
      </c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</row>
    <row r="26" spans="1:126" s="14" customFormat="1" ht="16.5" customHeight="1" x14ac:dyDescent="0.25">
      <c r="A26" s="496"/>
      <c r="B26" s="15">
        <v>933</v>
      </c>
      <c r="C26" s="511"/>
      <c r="D26" s="514"/>
      <c r="E26" s="1" t="s">
        <v>87</v>
      </c>
      <c r="F26" s="1"/>
      <c r="G26" s="46">
        <f t="shared" si="36"/>
        <v>0</v>
      </c>
      <c r="H26" s="1"/>
      <c r="I26" s="46">
        <f t="shared" si="37"/>
        <v>0</v>
      </c>
      <c r="J26" s="1"/>
      <c r="K26" s="13">
        <f t="shared" si="38"/>
        <v>0</v>
      </c>
      <c r="L26" s="1"/>
      <c r="M26" s="13">
        <f t="shared" si="39"/>
        <v>0</v>
      </c>
      <c r="N26" s="1"/>
      <c r="O26" s="13">
        <f t="shared" si="40"/>
        <v>0</v>
      </c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12">
        <v>138</v>
      </c>
      <c r="AA26" s="93">
        <f t="shared" si="0"/>
        <v>14.790996784565916</v>
      </c>
      <c r="AB26" s="12">
        <v>127</v>
      </c>
      <c r="AC26" s="13">
        <f t="shared" si="1"/>
        <v>13.612004287245444</v>
      </c>
      <c r="AD26" s="12">
        <v>130</v>
      </c>
      <c r="AE26" s="13">
        <f t="shared" si="2"/>
        <v>13.933547695605574</v>
      </c>
      <c r="AF26" s="12">
        <v>123</v>
      </c>
      <c r="AG26" s="13">
        <f t="shared" si="3"/>
        <v>13.183279742765274</v>
      </c>
      <c r="AH26" s="12">
        <v>127</v>
      </c>
      <c r="AI26" s="13">
        <f t="shared" si="4"/>
        <v>13.612004287245444</v>
      </c>
      <c r="AJ26" s="12">
        <v>124</v>
      </c>
      <c r="AK26" s="13">
        <f t="shared" si="5"/>
        <v>13.290460878885316</v>
      </c>
      <c r="AL26" s="12">
        <v>126</v>
      </c>
      <c r="AM26" s="13">
        <f t="shared" si="6"/>
        <v>13.504823151125402</v>
      </c>
      <c r="AN26" s="12">
        <v>126</v>
      </c>
      <c r="AO26" s="13">
        <f t="shared" si="7"/>
        <v>13.504823151125402</v>
      </c>
      <c r="AP26" s="12">
        <v>131</v>
      </c>
      <c r="AQ26" s="13">
        <f t="shared" si="8"/>
        <v>14.040728831725616</v>
      </c>
      <c r="AR26" s="12">
        <v>115</v>
      </c>
      <c r="AS26" s="13">
        <f t="shared" si="9"/>
        <v>12.32583065380493</v>
      </c>
      <c r="AT26" s="12">
        <v>110</v>
      </c>
      <c r="AU26" s="13">
        <f t="shared" si="10"/>
        <v>11.789924973204716</v>
      </c>
      <c r="AV26" s="12">
        <v>110</v>
      </c>
      <c r="AW26" s="13">
        <f t="shared" si="11"/>
        <v>11.789924973204716</v>
      </c>
      <c r="AX26" s="12">
        <v>125</v>
      </c>
      <c r="AY26" s="13">
        <f t="shared" si="12"/>
        <v>13.39764201500536</v>
      </c>
      <c r="AZ26" s="12">
        <v>114</v>
      </c>
      <c r="BA26" s="13">
        <f t="shared" si="13"/>
        <v>12.218649517684888</v>
      </c>
      <c r="BB26" s="12">
        <v>117</v>
      </c>
      <c r="BC26" s="13">
        <f t="shared" si="14"/>
        <v>12.540192926045016</v>
      </c>
      <c r="BD26" s="12">
        <v>144</v>
      </c>
      <c r="BE26" s="13">
        <f t="shared" si="15"/>
        <v>15.434083601286174</v>
      </c>
      <c r="BF26" s="12">
        <v>140</v>
      </c>
      <c r="BG26" s="13">
        <f t="shared" si="16"/>
        <v>15.005359056806002</v>
      </c>
      <c r="BH26" s="12">
        <v>119</v>
      </c>
      <c r="BI26" s="13">
        <f t="shared" si="17"/>
        <v>12.754555198285102</v>
      </c>
      <c r="BJ26" s="12">
        <v>122</v>
      </c>
      <c r="BK26" s="13">
        <f t="shared" si="18"/>
        <v>13.07609860664523</v>
      </c>
      <c r="BL26" s="12">
        <v>117</v>
      </c>
      <c r="BM26" s="13">
        <f t="shared" si="19"/>
        <v>12.540192926045016</v>
      </c>
      <c r="BN26" s="12">
        <v>115</v>
      </c>
      <c r="BO26" s="13">
        <f t="shared" si="20"/>
        <v>12.32583065380493</v>
      </c>
      <c r="BP26" s="12">
        <v>127</v>
      </c>
      <c r="BQ26" s="13">
        <f t="shared" si="21"/>
        <v>13.612004287245444</v>
      </c>
      <c r="BR26" s="12">
        <v>130</v>
      </c>
      <c r="BS26" s="13">
        <f t="shared" si="22"/>
        <v>13.933547695605574</v>
      </c>
      <c r="BT26" s="73"/>
      <c r="BU26" s="74">
        <f t="shared" si="23"/>
        <v>0</v>
      </c>
      <c r="BV26" s="73"/>
      <c r="BW26" s="74">
        <f t="shared" si="24"/>
        <v>0</v>
      </c>
      <c r="BX26" s="12">
        <v>83</v>
      </c>
      <c r="BY26" s="13">
        <f t="shared" si="25"/>
        <v>8.896034297963558</v>
      </c>
      <c r="BZ26" s="12">
        <v>83</v>
      </c>
      <c r="CA26" s="13">
        <f t="shared" si="26"/>
        <v>8.896034297963558</v>
      </c>
      <c r="CB26" s="12">
        <v>146</v>
      </c>
      <c r="CC26" s="13">
        <f t="shared" si="27"/>
        <v>15.64844587352626</v>
      </c>
      <c r="CD26" s="73"/>
      <c r="CE26" s="74">
        <f t="shared" si="28"/>
        <v>0</v>
      </c>
      <c r="CF26" s="73"/>
      <c r="CG26" s="74">
        <f t="shared" si="29"/>
        <v>0</v>
      </c>
      <c r="CH26" s="12">
        <v>141</v>
      </c>
      <c r="CI26" s="13">
        <f t="shared" si="30"/>
        <v>15.112540192926046</v>
      </c>
      <c r="CJ26" s="73"/>
      <c r="CK26" s="71">
        <f t="shared" si="31"/>
        <v>0</v>
      </c>
      <c r="CL26" s="73"/>
      <c r="CM26" s="71">
        <f t="shared" si="32"/>
        <v>0</v>
      </c>
      <c r="CN26" s="73"/>
      <c r="CO26" s="71">
        <f t="shared" si="33"/>
        <v>0</v>
      </c>
      <c r="CP26" s="73"/>
      <c r="CQ26" s="71">
        <f t="shared" si="34"/>
        <v>0</v>
      </c>
      <c r="CR26" s="89"/>
      <c r="CS26" s="71">
        <f t="shared" si="35"/>
        <v>0</v>
      </c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</row>
    <row r="27" spans="1:126" s="14" customFormat="1" ht="16.5" customHeight="1" x14ac:dyDescent="0.25">
      <c r="A27" s="496"/>
      <c r="B27" s="15">
        <v>933</v>
      </c>
      <c r="C27" s="511"/>
      <c r="D27" s="514"/>
      <c r="E27" s="1" t="s">
        <v>88</v>
      </c>
      <c r="F27" s="1"/>
      <c r="G27" s="46">
        <f t="shared" si="36"/>
        <v>0</v>
      </c>
      <c r="H27" s="1"/>
      <c r="I27" s="46">
        <f t="shared" si="37"/>
        <v>0</v>
      </c>
      <c r="J27" s="1"/>
      <c r="K27" s="13">
        <f t="shared" si="38"/>
        <v>0</v>
      </c>
      <c r="L27" s="1"/>
      <c r="M27" s="13">
        <f t="shared" si="39"/>
        <v>0</v>
      </c>
      <c r="N27" s="1"/>
      <c r="O27" s="13">
        <f t="shared" si="40"/>
        <v>0</v>
      </c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12">
        <v>173</v>
      </c>
      <c r="AA27" s="93">
        <f t="shared" si="0"/>
        <v>18.542336548767416</v>
      </c>
      <c r="AB27" s="12">
        <v>201</v>
      </c>
      <c r="AC27" s="13">
        <f t="shared" si="1"/>
        <v>21.543408360128616</v>
      </c>
      <c r="AD27" s="12">
        <v>178</v>
      </c>
      <c r="AE27" s="13">
        <f t="shared" si="2"/>
        <v>19.078242229367632</v>
      </c>
      <c r="AF27" s="12">
        <v>191</v>
      </c>
      <c r="AG27" s="13">
        <f t="shared" si="3"/>
        <v>20.471596998928188</v>
      </c>
      <c r="AH27" s="12">
        <v>173</v>
      </c>
      <c r="AI27" s="13">
        <f t="shared" si="4"/>
        <v>18.542336548767416</v>
      </c>
      <c r="AJ27" s="12">
        <v>190</v>
      </c>
      <c r="AK27" s="13">
        <f t="shared" si="5"/>
        <v>20.364415862808144</v>
      </c>
      <c r="AL27" s="12">
        <v>176</v>
      </c>
      <c r="AM27" s="13">
        <f t="shared" si="6"/>
        <v>18.863879957127544</v>
      </c>
      <c r="AN27" s="12">
        <v>193</v>
      </c>
      <c r="AO27" s="13">
        <f t="shared" si="7"/>
        <v>20.685959271168276</v>
      </c>
      <c r="AP27" s="12">
        <v>177</v>
      </c>
      <c r="AQ27" s="13">
        <f t="shared" si="8"/>
        <v>18.971061093247588</v>
      </c>
      <c r="AR27" s="12">
        <v>179</v>
      </c>
      <c r="AS27" s="13">
        <f t="shared" si="9"/>
        <v>19.185423365487676</v>
      </c>
      <c r="AT27" s="12">
        <v>165</v>
      </c>
      <c r="AU27" s="13">
        <f t="shared" si="10"/>
        <v>17.684887459807072</v>
      </c>
      <c r="AV27" s="12">
        <v>205</v>
      </c>
      <c r="AW27" s="13">
        <f t="shared" si="11"/>
        <v>21.972132904608788</v>
      </c>
      <c r="AX27" s="12">
        <v>187</v>
      </c>
      <c r="AY27" s="13">
        <f t="shared" si="12"/>
        <v>20.042872454448016</v>
      </c>
      <c r="AZ27" s="12">
        <v>189</v>
      </c>
      <c r="BA27" s="13">
        <f t="shared" si="13"/>
        <v>20.257234726688104</v>
      </c>
      <c r="BB27" s="12">
        <v>172</v>
      </c>
      <c r="BC27" s="13">
        <f t="shared" si="14"/>
        <v>18.435155412647376</v>
      </c>
      <c r="BD27" s="12">
        <v>181</v>
      </c>
      <c r="BE27" s="13">
        <f t="shared" si="15"/>
        <v>19.39978563772776</v>
      </c>
      <c r="BF27" s="12">
        <v>165</v>
      </c>
      <c r="BG27" s="13">
        <f t="shared" si="16"/>
        <v>17.684887459807072</v>
      </c>
      <c r="BH27" s="12">
        <v>182</v>
      </c>
      <c r="BI27" s="13">
        <f t="shared" si="17"/>
        <v>19.506966773847804</v>
      </c>
      <c r="BJ27" s="12">
        <v>171</v>
      </c>
      <c r="BK27" s="13">
        <f t="shared" si="18"/>
        <v>18.327974276527332</v>
      </c>
      <c r="BL27" s="12">
        <v>180</v>
      </c>
      <c r="BM27" s="13">
        <f t="shared" si="19"/>
        <v>19.292604501607716</v>
      </c>
      <c r="BN27" s="12">
        <v>180</v>
      </c>
      <c r="BO27" s="13">
        <f t="shared" si="20"/>
        <v>19.292604501607716</v>
      </c>
      <c r="BP27" s="12">
        <v>186</v>
      </c>
      <c r="BQ27" s="13">
        <f t="shared" si="21"/>
        <v>19.935691318327976</v>
      </c>
      <c r="BR27" s="12">
        <v>175</v>
      </c>
      <c r="BS27" s="13">
        <f t="shared" si="22"/>
        <v>18.756698821007504</v>
      </c>
      <c r="BT27" s="73"/>
      <c r="BU27" s="74">
        <f t="shared" si="23"/>
        <v>0</v>
      </c>
      <c r="BV27" s="73"/>
      <c r="BW27" s="74">
        <f t="shared" si="24"/>
        <v>0</v>
      </c>
      <c r="BX27" s="12">
        <v>106</v>
      </c>
      <c r="BY27" s="13">
        <f t="shared" si="25"/>
        <v>11.361200428724544</v>
      </c>
      <c r="BZ27" s="12">
        <v>103</v>
      </c>
      <c r="CA27" s="13">
        <f t="shared" si="26"/>
        <v>11.039657020364416</v>
      </c>
      <c r="CB27" s="12">
        <v>30</v>
      </c>
      <c r="CC27" s="13">
        <f t="shared" si="27"/>
        <v>3.215434083601286</v>
      </c>
      <c r="CD27" s="73"/>
      <c r="CE27" s="74">
        <f t="shared" si="28"/>
        <v>0</v>
      </c>
      <c r="CF27" s="73"/>
      <c r="CG27" s="74">
        <f t="shared" si="29"/>
        <v>0</v>
      </c>
      <c r="CH27" s="12">
        <v>42</v>
      </c>
      <c r="CI27" s="13">
        <f t="shared" si="30"/>
        <v>4.501607717041801</v>
      </c>
      <c r="CJ27" s="73"/>
      <c r="CK27" s="71">
        <f t="shared" si="31"/>
        <v>0</v>
      </c>
      <c r="CL27" s="73"/>
      <c r="CM27" s="71">
        <f t="shared" si="32"/>
        <v>0</v>
      </c>
      <c r="CN27" s="73"/>
      <c r="CO27" s="71">
        <f t="shared" si="33"/>
        <v>0</v>
      </c>
      <c r="CP27" s="73"/>
      <c r="CQ27" s="71">
        <f t="shared" si="34"/>
        <v>0</v>
      </c>
      <c r="CR27" s="89"/>
      <c r="CS27" s="71">
        <f t="shared" si="35"/>
        <v>0</v>
      </c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</row>
    <row r="28" spans="1:126" s="14" customFormat="1" ht="16.5" customHeight="1" x14ac:dyDescent="0.25">
      <c r="A28" s="496"/>
      <c r="B28" s="15">
        <v>933</v>
      </c>
      <c r="C28" s="511"/>
      <c r="D28" s="514"/>
      <c r="E28" s="1" t="s">
        <v>89</v>
      </c>
      <c r="F28" s="1"/>
      <c r="G28" s="46">
        <f t="shared" si="36"/>
        <v>0</v>
      </c>
      <c r="H28" s="1"/>
      <c r="I28" s="46">
        <f t="shared" si="37"/>
        <v>0</v>
      </c>
      <c r="J28" s="1"/>
      <c r="K28" s="13">
        <f t="shared" si="38"/>
        <v>0</v>
      </c>
      <c r="L28" s="1"/>
      <c r="M28" s="13">
        <f t="shared" si="39"/>
        <v>0</v>
      </c>
      <c r="N28" s="1"/>
      <c r="O28" s="13">
        <f t="shared" si="40"/>
        <v>0</v>
      </c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12">
        <v>287</v>
      </c>
      <c r="AA28" s="93">
        <f t="shared" si="0"/>
        <v>30.760986066452304</v>
      </c>
      <c r="AB28" s="12">
        <v>300</v>
      </c>
      <c r="AC28" s="13">
        <f t="shared" si="1"/>
        <v>32.154340836012864</v>
      </c>
      <c r="AD28" s="12">
        <v>302</v>
      </c>
      <c r="AE28" s="13">
        <f t="shared" si="2"/>
        <v>32.368703108252944</v>
      </c>
      <c r="AF28" s="12">
        <v>310</v>
      </c>
      <c r="AG28" s="13">
        <f t="shared" si="3"/>
        <v>33.226152197213288</v>
      </c>
      <c r="AH28" s="12">
        <v>311</v>
      </c>
      <c r="AI28" s="13">
        <f t="shared" si="4"/>
        <v>33.333333333333336</v>
      </c>
      <c r="AJ28" s="12">
        <v>308</v>
      </c>
      <c r="AK28" s="13">
        <f t="shared" si="5"/>
        <v>33.011789924973208</v>
      </c>
      <c r="AL28" s="12">
        <v>300</v>
      </c>
      <c r="AM28" s="13">
        <f t="shared" si="6"/>
        <v>32.154340836012864</v>
      </c>
      <c r="AN28" s="12">
        <v>300</v>
      </c>
      <c r="AO28" s="13">
        <f t="shared" si="7"/>
        <v>32.154340836012864</v>
      </c>
      <c r="AP28" s="12">
        <v>284</v>
      </c>
      <c r="AQ28" s="13">
        <f t="shared" si="8"/>
        <v>30.439442658092176</v>
      </c>
      <c r="AR28" s="12">
        <v>288</v>
      </c>
      <c r="AS28" s="13">
        <f t="shared" si="9"/>
        <v>30.868167202572348</v>
      </c>
      <c r="AT28" s="12">
        <v>286</v>
      </c>
      <c r="AU28" s="13">
        <f t="shared" si="10"/>
        <v>30.65380493033226</v>
      </c>
      <c r="AV28" s="12">
        <v>293</v>
      </c>
      <c r="AW28" s="13">
        <f t="shared" si="11"/>
        <v>31.40407288317256</v>
      </c>
      <c r="AX28" s="12">
        <v>291</v>
      </c>
      <c r="AY28" s="13">
        <f t="shared" si="12"/>
        <v>31.189710610932476</v>
      </c>
      <c r="AZ28" s="12">
        <v>296</v>
      </c>
      <c r="BA28" s="13">
        <f t="shared" si="13"/>
        <v>31.725616291532692</v>
      </c>
      <c r="BB28" s="12">
        <v>286</v>
      </c>
      <c r="BC28" s="13">
        <f t="shared" si="14"/>
        <v>30.65380493033226</v>
      </c>
      <c r="BD28" s="12">
        <v>305</v>
      </c>
      <c r="BE28" s="13">
        <f t="shared" si="15"/>
        <v>32.69024651661308</v>
      </c>
      <c r="BF28" s="12">
        <v>305</v>
      </c>
      <c r="BG28" s="13">
        <f t="shared" si="16"/>
        <v>32.69024651661308</v>
      </c>
      <c r="BH28" s="12">
        <v>299</v>
      </c>
      <c r="BI28" s="13">
        <f t="shared" si="17"/>
        <v>32.047159699892816</v>
      </c>
      <c r="BJ28" s="12">
        <v>298</v>
      </c>
      <c r="BK28" s="13">
        <f t="shared" si="18"/>
        <v>31.939978563772776</v>
      </c>
      <c r="BL28" s="12">
        <v>310</v>
      </c>
      <c r="BM28" s="13">
        <f t="shared" si="19"/>
        <v>33.226152197213288</v>
      </c>
      <c r="BN28" s="12">
        <v>305</v>
      </c>
      <c r="BO28" s="13">
        <f t="shared" si="20"/>
        <v>32.69024651661308</v>
      </c>
      <c r="BP28" s="12">
        <v>295</v>
      </c>
      <c r="BQ28" s="13">
        <f t="shared" si="21"/>
        <v>31.618435155412648</v>
      </c>
      <c r="BR28" s="12">
        <v>299</v>
      </c>
      <c r="BS28" s="13">
        <f t="shared" si="22"/>
        <v>32.047159699892816</v>
      </c>
      <c r="BT28" s="73"/>
      <c r="BU28" s="74">
        <f t="shared" si="23"/>
        <v>0</v>
      </c>
      <c r="BV28" s="73"/>
      <c r="BW28" s="74">
        <f t="shared" si="24"/>
        <v>0</v>
      </c>
      <c r="BX28" s="12">
        <v>177</v>
      </c>
      <c r="BY28" s="13">
        <f t="shared" si="25"/>
        <v>18.971061093247588</v>
      </c>
      <c r="BZ28" s="12">
        <v>186</v>
      </c>
      <c r="CA28" s="13">
        <f t="shared" si="26"/>
        <v>19.935691318327976</v>
      </c>
      <c r="CB28" s="12">
        <v>15</v>
      </c>
      <c r="CC28" s="13">
        <f t="shared" si="27"/>
        <v>1.607717041800643</v>
      </c>
      <c r="CD28" s="73"/>
      <c r="CE28" s="74">
        <f t="shared" si="28"/>
        <v>0</v>
      </c>
      <c r="CF28" s="73"/>
      <c r="CG28" s="74">
        <f t="shared" si="29"/>
        <v>0</v>
      </c>
      <c r="CH28" s="12">
        <v>11</v>
      </c>
      <c r="CI28" s="13">
        <f t="shared" si="30"/>
        <v>1.1789924973204715</v>
      </c>
      <c r="CJ28" s="73"/>
      <c r="CK28" s="71">
        <f t="shared" si="31"/>
        <v>0</v>
      </c>
      <c r="CL28" s="73"/>
      <c r="CM28" s="71">
        <f t="shared" si="32"/>
        <v>0</v>
      </c>
      <c r="CN28" s="73"/>
      <c r="CO28" s="71">
        <f t="shared" si="33"/>
        <v>0</v>
      </c>
      <c r="CP28" s="73"/>
      <c r="CQ28" s="71">
        <f t="shared" si="34"/>
        <v>0</v>
      </c>
      <c r="CR28" s="89"/>
      <c r="CS28" s="71">
        <f t="shared" si="35"/>
        <v>0</v>
      </c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</row>
    <row r="29" spans="1:126" s="14" customFormat="1" ht="16.5" customHeight="1" x14ac:dyDescent="0.25">
      <c r="A29" s="496"/>
      <c r="B29" s="15">
        <v>933</v>
      </c>
      <c r="C29" s="512"/>
      <c r="D29" s="515"/>
      <c r="E29" s="1" t="s">
        <v>90</v>
      </c>
      <c r="F29" s="1"/>
      <c r="G29" s="46">
        <f t="shared" si="36"/>
        <v>0</v>
      </c>
      <c r="H29" s="1"/>
      <c r="I29" s="46">
        <f t="shared" si="37"/>
        <v>0</v>
      </c>
      <c r="J29" s="1"/>
      <c r="K29" s="13">
        <f t="shared" si="38"/>
        <v>0</v>
      </c>
      <c r="L29" s="1"/>
      <c r="M29" s="13">
        <f t="shared" si="39"/>
        <v>0</v>
      </c>
      <c r="N29" s="1"/>
      <c r="O29" s="13">
        <f t="shared" si="40"/>
        <v>0</v>
      </c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12">
        <v>24</v>
      </c>
      <c r="AA29" s="93">
        <f t="shared" si="0"/>
        <v>2.572347266881029</v>
      </c>
      <c r="AB29" s="12">
        <v>27</v>
      </c>
      <c r="AC29" s="13">
        <f t="shared" si="1"/>
        <v>2.8938906752411575</v>
      </c>
      <c r="AD29" s="12">
        <v>28</v>
      </c>
      <c r="AE29" s="13">
        <f t="shared" si="2"/>
        <v>3.0010718113612005</v>
      </c>
      <c r="AF29" s="12">
        <v>20</v>
      </c>
      <c r="AG29" s="13">
        <f t="shared" si="3"/>
        <v>2.1436227224008575</v>
      </c>
      <c r="AH29" s="12">
        <v>23</v>
      </c>
      <c r="AI29" s="13">
        <f t="shared" si="4"/>
        <v>2.465166130760986</v>
      </c>
      <c r="AJ29" s="12">
        <v>20</v>
      </c>
      <c r="AK29" s="13">
        <f t="shared" si="5"/>
        <v>2.1436227224008575</v>
      </c>
      <c r="AL29" s="12">
        <v>25</v>
      </c>
      <c r="AM29" s="13">
        <f t="shared" si="6"/>
        <v>2.679528403001072</v>
      </c>
      <c r="AN29" s="12">
        <v>21</v>
      </c>
      <c r="AO29" s="13">
        <f t="shared" si="7"/>
        <v>2.2508038585209005</v>
      </c>
      <c r="AP29" s="12">
        <v>33</v>
      </c>
      <c r="AQ29" s="13">
        <f t="shared" si="8"/>
        <v>3.536977491961415</v>
      </c>
      <c r="AR29" s="12">
        <v>27</v>
      </c>
      <c r="AS29" s="13">
        <f t="shared" si="9"/>
        <v>2.8938906752411575</v>
      </c>
      <c r="AT29" s="12">
        <v>28</v>
      </c>
      <c r="AU29" s="13">
        <f t="shared" si="10"/>
        <v>3.0010718113612005</v>
      </c>
      <c r="AV29" s="12">
        <v>39</v>
      </c>
      <c r="AW29" s="13">
        <f t="shared" si="11"/>
        <v>4.180064308681672</v>
      </c>
      <c r="AX29" s="12">
        <v>44</v>
      </c>
      <c r="AY29" s="13">
        <f t="shared" si="12"/>
        <v>4.715969989281886</v>
      </c>
      <c r="AZ29" s="12">
        <v>24</v>
      </c>
      <c r="BA29" s="13">
        <f t="shared" si="13"/>
        <v>2.572347266881029</v>
      </c>
      <c r="BB29" s="12">
        <v>29</v>
      </c>
      <c r="BC29" s="13">
        <f t="shared" si="14"/>
        <v>3.1082529474812435</v>
      </c>
      <c r="BD29" s="12">
        <v>26</v>
      </c>
      <c r="BE29" s="13">
        <f t="shared" si="15"/>
        <v>2.7867095391211145</v>
      </c>
      <c r="BF29" s="12">
        <v>26</v>
      </c>
      <c r="BG29" s="13">
        <f t="shared" si="16"/>
        <v>2.7867095391211145</v>
      </c>
      <c r="BH29" s="12">
        <v>25</v>
      </c>
      <c r="BI29" s="13">
        <f t="shared" si="17"/>
        <v>2.679528403001072</v>
      </c>
      <c r="BJ29" s="12">
        <v>30</v>
      </c>
      <c r="BK29" s="13">
        <f t="shared" si="18"/>
        <v>3.215434083601286</v>
      </c>
      <c r="BL29" s="12">
        <v>33</v>
      </c>
      <c r="BM29" s="13">
        <f t="shared" si="19"/>
        <v>3.536977491961415</v>
      </c>
      <c r="BN29" s="12">
        <v>38</v>
      </c>
      <c r="BO29" s="13">
        <f t="shared" si="20"/>
        <v>4.072883172561629</v>
      </c>
      <c r="BP29" s="12">
        <v>35</v>
      </c>
      <c r="BQ29" s="13">
        <f t="shared" si="21"/>
        <v>3.7513397642015005</v>
      </c>
      <c r="BR29" s="12">
        <v>41</v>
      </c>
      <c r="BS29" s="13">
        <f t="shared" si="22"/>
        <v>4.394426580921758</v>
      </c>
      <c r="BT29" s="73"/>
      <c r="BU29" s="74">
        <f t="shared" si="23"/>
        <v>0</v>
      </c>
      <c r="BV29" s="73"/>
      <c r="BW29" s="74">
        <f t="shared" si="24"/>
        <v>0</v>
      </c>
      <c r="BX29" s="12">
        <v>383</v>
      </c>
      <c r="BY29" s="13">
        <f t="shared" si="25"/>
        <v>41.050375133976424</v>
      </c>
      <c r="BZ29" s="12">
        <v>378</v>
      </c>
      <c r="CA29" s="13">
        <f t="shared" si="26"/>
        <v>40.514469453376208</v>
      </c>
      <c r="CB29" s="12">
        <v>1</v>
      </c>
      <c r="CC29" s="13">
        <f t="shared" si="27"/>
        <v>0.10718113612004287</v>
      </c>
      <c r="CD29" s="73"/>
      <c r="CE29" s="74">
        <f t="shared" si="28"/>
        <v>0</v>
      </c>
      <c r="CF29" s="73"/>
      <c r="CG29" s="74">
        <f t="shared" si="29"/>
        <v>0</v>
      </c>
      <c r="CH29" s="12">
        <v>93</v>
      </c>
      <c r="CI29" s="13">
        <f t="shared" si="30"/>
        <v>9.9678456591639879</v>
      </c>
      <c r="CJ29" s="73"/>
      <c r="CK29" s="71">
        <f t="shared" si="31"/>
        <v>0</v>
      </c>
      <c r="CL29" s="73"/>
      <c r="CM29" s="71">
        <f t="shared" si="32"/>
        <v>0</v>
      </c>
      <c r="CN29" s="73"/>
      <c r="CO29" s="71">
        <f t="shared" si="33"/>
        <v>0</v>
      </c>
      <c r="CP29" s="73"/>
      <c r="CQ29" s="71">
        <f t="shared" si="34"/>
        <v>0</v>
      </c>
      <c r="CR29" s="89"/>
      <c r="CS29" s="71">
        <f t="shared" si="35"/>
        <v>0</v>
      </c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</row>
    <row r="30" spans="1:126" s="48" customFormat="1" ht="16.5" customHeight="1" x14ac:dyDescent="0.25">
      <c r="A30" s="496" t="s">
        <v>28</v>
      </c>
      <c r="B30" s="43">
        <v>1489</v>
      </c>
      <c r="C30" s="510">
        <v>1191</v>
      </c>
      <c r="D30" s="513">
        <f>C30*100/B30</f>
        <v>79.986568166554733</v>
      </c>
      <c r="E30" s="44" t="s">
        <v>86</v>
      </c>
      <c r="F30" s="45">
        <v>404</v>
      </c>
      <c r="G30" s="46">
        <f t="shared" si="36"/>
        <v>27.132303559435861</v>
      </c>
      <c r="H30" s="12">
        <v>208</v>
      </c>
      <c r="I30" s="46">
        <f t="shared" si="37"/>
        <v>13.96910678307589</v>
      </c>
      <c r="J30" s="12">
        <v>299</v>
      </c>
      <c r="K30" s="13">
        <f t="shared" si="38"/>
        <v>20.080591000671593</v>
      </c>
      <c r="L30" s="12">
        <v>486</v>
      </c>
      <c r="M30" s="13">
        <f t="shared" si="39"/>
        <v>3.2639355271994628</v>
      </c>
      <c r="N30" s="12">
        <v>40</v>
      </c>
      <c r="O30" s="13">
        <f t="shared" si="40"/>
        <v>2.6863666890530555</v>
      </c>
      <c r="P30" s="45">
        <v>440</v>
      </c>
      <c r="Q30" s="45"/>
      <c r="R30" s="12">
        <v>201</v>
      </c>
      <c r="S30" s="12"/>
      <c r="T30" s="12">
        <v>295</v>
      </c>
      <c r="U30" s="12"/>
      <c r="V30" s="12">
        <v>468</v>
      </c>
      <c r="W30" s="12"/>
      <c r="X30" s="12">
        <v>48</v>
      </c>
      <c r="Y30" s="12"/>
      <c r="Z30" s="45">
        <v>440</v>
      </c>
      <c r="AA30" s="92">
        <f t="shared" si="0"/>
        <v>29.550033579583612</v>
      </c>
      <c r="AB30" s="45">
        <v>414</v>
      </c>
      <c r="AC30" s="46">
        <f t="shared" si="1"/>
        <v>27.803895231699126</v>
      </c>
      <c r="AD30" s="45">
        <v>438</v>
      </c>
      <c r="AE30" s="46">
        <f t="shared" si="2"/>
        <v>29.415715245130961</v>
      </c>
      <c r="AF30" s="45">
        <v>396</v>
      </c>
      <c r="AG30" s="46">
        <f t="shared" si="3"/>
        <v>26.595030221625251</v>
      </c>
      <c r="AH30" s="45">
        <v>420</v>
      </c>
      <c r="AI30" s="46">
        <f t="shared" si="4"/>
        <v>28.206850235057086</v>
      </c>
      <c r="AJ30" s="45">
        <v>422</v>
      </c>
      <c r="AK30" s="46">
        <f t="shared" si="5"/>
        <v>28.341168569509737</v>
      </c>
      <c r="AL30" s="45">
        <v>429</v>
      </c>
      <c r="AM30" s="46">
        <f t="shared" si="6"/>
        <v>28.811282740094022</v>
      </c>
      <c r="AN30" s="45">
        <v>418</v>
      </c>
      <c r="AO30" s="46">
        <f t="shared" si="7"/>
        <v>28.072531900604432</v>
      </c>
      <c r="AP30" s="45">
        <v>438</v>
      </c>
      <c r="AQ30" s="46">
        <f t="shared" si="8"/>
        <v>29.415715245130961</v>
      </c>
      <c r="AR30" s="45">
        <v>449</v>
      </c>
      <c r="AS30" s="46">
        <f t="shared" si="9"/>
        <v>30.154466084620552</v>
      </c>
      <c r="AT30" s="45">
        <v>453</v>
      </c>
      <c r="AU30" s="46">
        <f t="shared" si="10"/>
        <v>30.423102753525857</v>
      </c>
      <c r="AV30" s="45">
        <v>411</v>
      </c>
      <c r="AW30" s="46">
        <f t="shared" si="11"/>
        <v>27.602417730020147</v>
      </c>
      <c r="AX30" s="45">
        <v>420</v>
      </c>
      <c r="AY30" s="46">
        <f t="shared" si="12"/>
        <v>28.206850235057086</v>
      </c>
      <c r="AZ30" s="45">
        <v>449</v>
      </c>
      <c r="BA30" s="46">
        <f t="shared" si="13"/>
        <v>30.154466084620552</v>
      </c>
      <c r="BB30" s="45">
        <v>454</v>
      </c>
      <c r="BC30" s="46">
        <f t="shared" si="14"/>
        <v>30.490261920752182</v>
      </c>
      <c r="BD30" s="45">
        <v>440</v>
      </c>
      <c r="BE30" s="46">
        <f t="shared" si="15"/>
        <v>29.550033579583612</v>
      </c>
      <c r="BF30" s="45">
        <v>449</v>
      </c>
      <c r="BG30" s="46">
        <f t="shared" si="16"/>
        <v>30.154466084620552</v>
      </c>
      <c r="BH30" s="45">
        <v>443</v>
      </c>
      <c r="BI30" s="46">
        <f t="shared" si="17"/>
        <v>29.751511081262592</v>
      </c>
      <c r="BJ30" s="45">
        <v>451</v>
      </c>
      <c r="BK30" s="46">
        <f t="shared" si="18"/>
        <v>30.288784419073203</v>
      </c>
      <c r="BL30" s="45">
        <v>434</v>
      </c>
      <c r="BM30" s="46">
        <f t="shared" si="19"/>
        <v>29.147078576225656</v>
      </c>
      <c r="BN30" s="45">
        <v>435</v>
      </c>
      <c r="BO30" s="46">
        <f t="shared" si="20"/>
        <v>29.214237743451982</v>
      </c>
      <c r="BP30" s="45">
        <v>448</v>
      </c>
      <c r="BQ30" s="46">
        <f t="shared" si="21"/>
        <v>30.087306917394223</v>
      </c>
      <c r="BR30" s="45">
        <v>441</v>
      </c>
      <c r="BS30" s="46">
        <f t="shared" si="22"/>
        <v>29.617192746809941</v>
      </c>
      <c r="BT30" s="72"/>
      <c r="BU30" s="71">
        <f t="shared" si="23"/>
        <v>0</v>
      </c>
      <c r="BV30" s="72"/>
      <c r="BW30" s="71">
        <f t="shared" si="24"/>
        <v>0</v>
      </c>
      <c r="BX30" s="45">
        <v>306</v>
      </c>
      <c r="BY30" s="46">
        <f t="shared" si="25"/>
        <v>20.550705171255878</v>
      </c>
      <c r="BZ30" s="45">
        <v>301</v>
      </c>
      <c r="CA30" s="46">
        <f t="shared" si="26"/>
        <v>20.214909335124243</v>
      </c>
      <c r="CB30" s="45">
        <v>1145</v>
      </c>
      <c r="CC30" s="46">
        <f t="shared" si="27"/>
        <v>76.897246474143714</v>
      </c>
      <c r="CD30" s="72"/>
      <c r="CE30" s="71">
        <f t="shared" si="28"/>
        <v>0</v>
      </c>
      <c r="CF30" s="72"/>
      <c r="CG30" s="71">
        <f t="shared" si="29"/>
        <v>0</v>
      </c>
      <c r="CH30" s="45">
        <v>968</v>
      </c>
      <c r="CI30" s="46">
        <f t="shared" si="30"/>
        <v>65.010073875083947</v>
      </c>
      <c r="CJ30" s="72"/>
      <c r="CK30" s="71">
        <f t="shared" si="31"/>
        <v>0</v>
      </c>
      <c r="CL30" s="72"/>
      <c r="CM30" s="71">
        <f t="shared" si="32"/>
        <v>0</v>
      </c>
      <c r="CN30" s="72"/>
      <c r="CO30" s="71">
        <f t="shared" si="33"/>
        <v>0</v>
      </c>
      <c r="CP30" s="72"/>
      <c r="CQ30" s="71">
        <f t="shared" si="34"/>
        <v>0</v>
      </c>
      <c r="CR30" s="89"/>
      <c r="CS30" s="71">
        <f t="shared" si="35"/>
        <v>0</v>
      </c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</row>
    <row r="31" spans="1:126" s="14" customFormat="1" ht="16.5" customHeight="1" x14ac:dyDescent="0.25">
      <c r="A31" s="496"/>
      <c r="B31" s="15">
        <v>1489</v>
      </c>
      <c r="C31" s="511"/>
      <c r="D31" s="514"/>
      <c r="E31" s="1" t="s">
        <v>87</v>
      </c>
      <c r="F31" s="1"/>
      <c r="G31" s="46">
        <f t="shared" si="36"/>
        <v>0</v>
      </c>
      <c r="H31" s="1"/>
      <c r="I31" s="46">
        <f t="shared" si="37"/>
        <v>0</v>
      </c>
      <c r="J31" s="1"/>
      <c r="K31" s="13">
        <f t="shared" si="38"/>
        <v>0</v>
      </c>
      <c r="L31" s="1"/>
      <c r="M31" s="13">
        <f t="shared" si="39"/>
        <v>0</v>
      </c>
      <c r="N31" s="1"/>
      <c r="O31" s="13">
        <f t="shared" si="40"/>
        <v>0</v>
      </c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12">
        <v>201</v>
      </c>
      <c r="AA31" s="93">
        <f t="shared" si="0"/>
        <v>13.498992612491605</v>
      </c>
      <c r="AB31" s="12">
        <v>205</v>
      </c>
      <c r="AC31" s="13">
        <f t="shared" si="1"/>
        <v>13.767629281396911</v>
      </c>
      <c r="AD31" s="12">
        <v>192</v>
      </c>
      <c r="AE31" s="13">
        <f t="shared" si="2"/>
        <v>12.894560107454668</v>
      </c>
      <c r="AF31" s="12">
        <v>207</v>
      </c>
      <c r="AG31" s="13">
        <f t="shared" si="3"/>
        <v>13.901947615849563</v>
      </c>
      <c r="AH31" s="12">
        <v>200</v>
      </c>
      <c r="AI31" s="13">
        <f t="shared" si="4"/>
        <v>13.431833445265278</v>
      </c>
      <c r="AJ31" s="12">
        <v>197</v>
      </c>
      <c r="AK31" s="13">
        <f t="shared" si="5"/>
        <v>13.2303559435863</v>
      </c>
      <c r="AL31" s="12">
        <v>199</v>
      </c>
      <c r="AM31" s="13">
        <f t="shared" si="6"/>
        <v>13.364674278038953</v>
      </c>
      <c r="AN31" s="12">
        <v>191</v>
      </c>
      <c r="AO31" s="13">
        <f t="shared" si="7"/>
        <v>12.82740094022834</v>
      </c>
      <c r="AP31" s="12">
        <v>188</v>
      </c>
      <c r="AQ31" s="13">
        <f t="shared" si="8"/>
        <v>12.625923438549362</v>
      </c>
      <c r="AR31" s="12">
        <v>177</v>
      </c>
      <c r="AS31" s="13">
        <f t="shared" si="9"/>
        <v>11.887172599059772</v>
      </c>
      <c r="AT31" s="12">
        <v>186</v>
      </c>
      <c r="AU31" s="13">
        <f t="shared" si="10"/>
        <v>12.49160510409671</v>
      </c>
      <c r="AV31" s="12">
        <v>190</v>
      </c>
      <c r="AW31" s="13">
        <f t="shared" si="11"/>
        <v>12.760241773002015</v>
      </c>
      <c r="AX31" s="12">
        <v>195</v>
      </c>
      <c r="AY31" s="13">
        <f t="shared" si="12"/>
        <v>13.096037609133647</v>
      </c>
      <c r="AZ31" s="12">
        <v>187</v>
      </c>
      <c r="BA31" s="13">
        <f t="shared" si="13"/>
        <v>12.558764271323035</v>
      </c>
      <c r="BB31" s="12">
        <v>195</v>
      </c>
      <c r="BC31" s="13">
        <f t="shared" si="14"/>
        <v>13.096037609133647</v>
      </c>
      <c r="BD31" s="12">
        <v>212</v>
      </c>
      <c r="BE31" s="13">
        <f t="shared" si="15"/>
        <v>14.237743451981196</v>
      </c>
      <c r="BF31" s="12">
        <v>205</v>
      </c>
      <c r="BG31" s="13">
        <f t="shared" si="16"/>
        <v>13.767629281396911</v>
      </c>
      <c r="BH31" s="12">
        <v>197</v>
      </c>
      <c r="BI31" s="13">
        <f t="shared" si="17"/>
        <v>13.2303559435863</v>
      </c>
      <c r="BJ31" s="12">
        <v>193</v>
      </c>
      <c r="BK31" s="13">
        <f t="shared" si="18"/>
        <v>12.961719274680995</v>
      </c>
      <c r="BL31" s="12">
        <v>190</v>
      </c>
      <c r="BM31" s="13">
        <f t="shared" si="19"/>
        <v>12.760241773002015</v>
      </c>
      <c r="BN31" s="12">
        <v>197</v>
      </c>
      <c r="BO31" s="13">
        <f t="shared" si="20"/>
        <v>13.2303559435863</v>
      </c>
      <c r="BP31" s="12">
        <v>187</v>
      </c>
      <c r="BQ31" s="13">
        <f t="shared" si="21"/>
        <v>12.558764271323035</v>
      </c>
      <c r="BR31" s="12">
        <v>194</v>
      </c>
      <c r="BS31" s="13">
        <f t="shared" si="22"/>
        <v>13.02887844190732</v>
      </c>
      <c r="BT31" s="73"/>
      <c r="BU31" s="74">
        <f t="shared" si="23"/>
        <v>0</v>
      </c>
      <c r="BV31" s="73"/>
      <c r="BW31" s="74">
        <f t="shared" si="24"/>
        <v>0</v>
      </c>
      <c r="BX31" s="12">
        <v>131</v>
      </c>
      <c r="BY31" s="13">
        <f t="shared" si="25"/>
        <v>8.7978509066487582</v>
      </c>
      <c r="BZ31" s="12">
        <v>141</v>
      </c>
      <c r="CA31" s="13">
        <f t="shared" si="26"/>
        <v>9.4694425789120213</v>
      </c>
      <c r="CB31" s="12">
        <v>236</v>
      </c>
      <c r="CC31" s="13">
        <f t="shared" si="27"/>
        <v>15.849563465413029</v>
      </c>
      <c r="CD31" s="73"/>
      <c r="CE31" s="74">
        <f t="shared" si="28"/>
        <v>0</v>
      </c>
      <c r="CF31" s="73"/>
      <c r="CG31" s="74">
        <f t="shared" si="29"/>
        <v>0</v>
      </c>
      <c r="CH31" s="12">
        <v>276</v>
      </c>
      <c r="CI31" s="13">
        <f t="shared" si="30"/>
        <v>18.535930154466083</v>
      </c>
      <c r="CJ31" s="73"/>
      <c r="CK31" s="71">
        <f t="shared" si="31"/>
        <v>0</v>
      </c>
      <c r="CL31" s="73"/>
      <c r="CM31" s="71">
        <f t="shared" si="32"/>
        <v>0</v>
      </c>
      <c r="CN31" s="73"/>
      <c r="CO31" s="71">
        <f t="shared" si="33"/>
        <v>0</v>
      </c>
      <c r="CP31" s="73"/>
      <c r="CQ31" s="71">
        <f t="shared" si="34"/>
        <v>0</v>
      </c>
      <c r="CR31" s="89"/>
      <c r="CS31" s="71">
        <f t="shared" si="35"/>
        <v>0</v>
      </c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</row>
    <row r="32" spans="1:126" s="14" customFormat="1" ht="16.5" customHeight="1" x14ac:dyDescent="0.25">
      <c r="A32" s="496"/>
      <c r="B32" s="15">
        <v>1489</v>
      </c>
      <c r="C32" s="511"/>
      <c r="D32" s="514"/>
      <c r="E32" s="1" t="s">
        <v>88</v>
      </c>
      <c r="F32" s="1"/>
      <c r="G32" s="46">
        <f t="shared" si="36"/>
        <v>0</v>
      </c>
      <c r="H32" s="1"/>
      <c r="I32" s="46">
        <f t="shared" si="37"/>
        <v>0</v>
      </c>
      <c r="J32" s="1"/>
      <c r="K32" s="13">
        <f t="shared" si="38"/>
        <v>0</v>
      </c>
      <c r="L32" s="1"/>
      <c r="M32" s="13">
        <f t="shared" si="39"/>
        <v>0</v>
      </c>
      <c r="N32" s="1"/>
      <c r="O32" s="13">
        <f t="shared" si="40"/>
        <v>0</v>
      </c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12">
        <v>295</v>
      </c>
      <c r="AA32" s="93">
        <f t="shared" si="0"/>
        <v>19.811954331766287</v>
      </c>
      <c r="AB32" s="12">
        <v>276</v>
      </c>
      <c r="AC32" s="13">
        <f t="shared" si="1"/>
        <v>18.535930154466083</v>
      </c>
      <c r="AD32" s="12">
        <v>273</v>
      </c>
      <c r="AE32" s="13">
        <f t="shared" si="2"/>
        <v>18.334452652787107</v>
      </c>
      <c r="AF32" s="12">
        <v>282</v>
      </c>
      <c r="AG32" s="13">
        <f t="shared" si="3"/>
        <v>18.938885157824043</v>
      </c>
      <c r="AH32" s="12">
        <v>277</v>
      </c>
      <c r="AI32" s="13">
        <f t="shared" si="4"/>
        <v>18.603089321692412</v>
      </c>
      <c r="AJ32" s="12">
        <v>289</v>
      </c>
      <c r="AK32" s="13">
        <f t="shared" si="5"/>
        <v>19.408999328408328</v>
      </c>
      <c r="AL32" s="12">
        <v>279</v>
      </c>
      <c r="AM32" s="13">
        <f t="shared" si="6"/>
        <v>18.737407656145063</v>
      </c>
      <c r="AN32" s="12">
        <v>285</v>
      </c>
      <c r="AO32" s="13">
        <f t="shared" si="7"/>
        <v>19.140362659503023</v>
      </c>
      <c r="AP32" s="12">
        <v>280</v>
      </c>
      <c r="AQ32" s="13">
        <f t="shared" si="8"/>
        <v>18.804566823371392</v>
      </c>
      <c r="AR32" s="12">
        <v>290</v>
      </c>
      <c r="AS32" s="13">
        <f t="shared" si="9"/>
        <v>19.476158495634653</v>
      </c>
      <c r="AT32" s="12">
        <v>280</v>
      </c>
      <c r="AU32" s="13">
        <f t="shared" si="10"/>
        <v>18.804566823371392</v>
      </c>
      <c r="AV32" s="12">
        <v>288</v>
      </c>
      <c r="AW32" s="13">
        <f t="shared" si="11"/>
        <v>19.341840161182002</v>
      </c>
      <c r="AX32" s="12">
        <v>296</v>
      </c>
      <c r="AY32" s="13">
        <f t="shared" si="12"/>
        <v>19.879113498992613</v>
      </c>
      <c r="AZ32" s="12">
        <v>284</v>
      </c>
      <c r="BA32" s="13">
        <f t="shared" si="13"/>
        <v>19.073203492276697</v>
      </c>
      <c r="BB32" s="12">
        <v>280</v>
      </c>
      <c r="BC32" s="13">
        <f t="shared" si="14"/>
        <v>18.804566823371392</v>
      </c>
      <c r="BD32" s="12">
        <v>277</v>
      </c>
      <c r="BE32" s="13">
        <f t="shared" si="15"/>
        <v>18.603089321692412</v>
      </c>
      <c r="BF32" s="12">
        <v>279</v>
      </c>
      <c r="BG32" s="13">
        <f t="shared" si="16"/>
        <v>18.737407656145063</v>
      </c>
      <c r="BH32" s="12">
        <v>276</v>
      </c>
      <c r="BI32" s="13">
        <f t="shared" si="17"/>
        <v>18.535930154466083</v>
      </c>
      <c r="BJ32" s="12">
        <v>266</v>
      </c>
      <c r="BK32" s="13">
        <f t="shared" si="18"/>
        <v>17.864338482202822</v>
      </c>
      <c r="BL32" s="12">
        <v>266</v>
      </c>
      <c r="BM32" s="13">
        <f t="shared" si="19"/>
        <v>17.864338482202822</v>
      </c>
      <c r="BN32" s="12">
        <v>257</v>
      </c>
      <c r="BO32" s="13">
        <f t="shared" si="20"/>
        <v>17.259905977165882</v>
      </c>
      <c r="BP32" s="12">
        <v>272</v>
      </c>
      <c r="BQ32" s="13">
        <f t="shared" si="21"/>
        <v>18.267293485560778</v>
      </c>
      <c r="BR32" s="12">
        <v>260</v>
      </c>
      <c r="BS32" s="13">
        <f t="shared" si="22"/>
        <v>17.461383478844862</v>
      </c>
      <c r="BT32" s="73"/>
      <c r="BU32" s="74">
        <f t="shared" si="23"/>
        <v>0</v>
      </c>
      <c r="BV32" s="73"/>
      <c r="BW32" s="74">
        <f t="shared" si="24"/>
        <v>0</v>
      </c>
      <c r="BX32" s="12">
        <v>196</v>
      </c>
      <c r="BY32" s="13">
        <f t="shared" si="25"/>
        <v>13.163196776359973</v>
      </c>
      <c r="BZ32" s="12">
        <v>191</v>
      </c>
      <c r="CA32" s="13">
        <f t="shared" si="26"/>
        <v>12.82740094022834</v>
      </c>
      <c r="CB32" s="12">
        <v>69</v>
      </c>
      <c r="CC32" s="13">
        <f t="shared" si="27"/>
        <v>4.6339825386165208</v>
      </c>
      <c r="CD32" s="73"/>
      <c r="CE32" s="74">
        <f t="shared" si="28"/>
        <v>0</v>
      </c>
      <c r="CF32" s="73"/>
      <c r="CG32" s="74">
        <f t="shared" si="29"/>
        <v>0</v>
      </c>
      <c r="CH32" s="12">
        <v>83</v>
      </c>
      <c r="CI32" s="13">
        <f t="shared" si="30"/>
        <v>5.5742108797850909</v>
      </c>
      <c r="CJ32" s="73"/>
      <c r="CK32" s="71">
        <f t="shared" si="31"/>
        <v>0</v>
      </c>
      <c r="CL32" s="73"/>
      <c r="CM32" s="71">
        <f t="shared" si="32"/>
        <v>0</v>
      </c>
      <c r="CN32" s="73"/>
      <c r="CO32" s="71">
        <f t="shared" si="33"/>
        <v>0</v>
      </c>
      <c r="CP32" s="73"/>
      <c r="CQ32" s="71">
        <f t="shared" si="34"/>
        <v>0</v>
      </c>
      <c r="CR32" s="89"/>
      <c r="CS32" s="71">
        <f t="shared" si="35"/>
        <v>0</v>
      </c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</row>
    <row r="33" spans="1:126" s="14" customFormat="1" ht="16.5" customHeight="1" x14ac:dyDescent="0.25">
      <c r="A33" s="496"/>
      <c r="B33" s="12">
        <v>1489</v>
      </c>
      <c r="C33" s="511"/>
      <c r="D33" s="514"/>
      <c r="E33" s="1" t="s">
        <v>89</v>
      </c>
      <c r="F33" s="1"/>
      <c r="G33" s="46">
        <f t="shared" si="36"/>
        <v>0</v>
      </c>
      <c r="H33" s="1"/>
      <c r="I33" s="46">
        <f t="shared" si="37"/>
        <v>0</v>
      </c>
      <c r="J33" s="1"/>
      <c r="K33" s="13">
        <f t="shared" si="38"/>
        <v>0</v>
      </c>
      <c r="L33" s="1"/>
      <c r="M33" s="13">
        <f t="shared" si="39"/>
        <v>0</v>
      </c>
      <c r="N33" s="1"/>
      <c r="O33" s="13">
        <f t="shared" si="40"/>
        <v>0</v>
      </c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12">
        <v>468</v>
      </c>
      <c r="AA33" s="93">
        <f t="shared" si="0"/>
        <v>31.430490261920752</v>
      </c>
      <c r="AB33" s="12">
        <v>498</v>
      </c>
      <c r="AC33" s="13">
        <f t="shared" si="1"/>
        <v>33.445265278710544</v>
      </c>
      <c r="AD33" s="12">
        <v>485</v>
      </c>
      <c r="AE33" s="13">
        <f t="shared" si="2"/>
        <v>32.572196104768302</v>
      </c>
      <c r="AF33" s="12">
        <v>512</v>
      </c>
      <c r="AG33" s="13">
        <f t="shared" si="3"/>
        <v>34.385493619879114</v>
      </c>
      <c r="AH33" s="12">
        <v>488</v>
      </c>
      <c r="AI33" s="13">
        <f t="shared" si="4"/>
        <v>32.773673606447282</v>
      </c>
      <c r="AJ33" s="12">
        <v>504</v>
      </c>
      <c r="AK33" s="13">
        <f t="shared" si="5"/>
        <v>33.848220282068503</v>
      </c>
      <c r="AL33" s="12">
        <v>484</v>
      </c>
      <c r="AM33" s="13">
        <f t="shared" si="6"/>
        <v>32.505036937541973</v>
      </c>
      <c r="AN33" s="12">
        <v>493</v>
      </c>
      <c r="AO33" s="13">
        <f t="shared" si="7"/>
        <v>33.109469442578913</v>
      </c>
      <c r="AP33" s="12">
        <v>477</v>
      </c>
      <c r="AQ33" s="13">
        <f t="shared" si="8"/>
        <v>32.034922766957692</v>
      </c>
      <c r="AR33" s="12">
        <v>476</v>
      </c>
      <c r="AS33" s="13">
        <f t="shared" si="9"/>
        <v>31.967763599731363</v>
      </c>
      <c r="AT33" s="12">
        <v>470</v>
      </c>
      <c r="AU33" s="13">
        <f t="shared" si="10"/>
        <v>31.564808596373403</v>
      </c>
      <c r="AV33" s="12">
        <v>474</v>
      </c>
      <c r="AW33" s="13">
        <f t="shared" si="11"/>
        <v>31.833445265278712</v>
      </c>
      <c r="AX33" s="12">
        <v>462</v>
      </c>
      <c r="AY33" s="13">
        <f t="shared" si="12"/>
        <v>31.027535258562793</v>
      </c>
      <c r="AZ33" s="12">
        <v>479</v>
      </c>
      <c r="BA33" s="13">
        <f t="shared" si="13"/>
        <v>32.169241101410343</v>
      </c>
      <c r="BB33" s="12">
        <v>471</v>
      </c>
      <c r="BC33" s="13">
        <f t="shared" si="14"/>
        <v>31.631967763599732</v>
      </c>
      <c r="BD33" s="12">
        <v>473</v>
      </c>
      <c r="BE33" s="13">
        <f t="shared" si="15"/>
        <v>31.766286098052383</v>
      </c>
      <c r="BF33" s="12">
        <v>475</v>
      </c>
      <c r="BG33" s="13">
        <f t="shared" si="16"/>
        <v>31.900604432505038</v>
      </c>
      <c r="BH33" s="12">
        <v>482</v>
      </c>
      <c r="BI33" s="13">
        <f t="shared" si="17"/>
        <v>32.370718603089323</v>
      </c>
      <c r="BJ33" s="12">
        <v>486</v>
      </c>
      <c r="BK33" s="13">
        <f t="shared" si="18"/>
        <v>32.639355271994624</v>
      </c>
      <c r="BL33" s="12">
        <v>492</v>
      </c>
      <c r="BM33" s="13">
        <f t="shared" si="19"/>
        <v>33.042310275352584</v>
      </c>
      <c r="BN33" s="12">
        <v>488</v>
      </c>
      <c r="BO33" s="13">
        <f t="shared" si="20"/>
        <v>32.773673606447282</v>
      </c>
      <c r="BP33" s="12">
        <v>479</v>
      </c>
      <c r="BQ33" s="13">
        <f t="shared" si="21"/>
        <v>32.169241101410343</v>
      </c>
      <c r="BR33" s="12">
        <v>472</v>
      </c>
      <c r="BS33" s="13">
        <f t="shared" si="22"/>
        <v>31.699126930826058</v>
      </c>
      <c r="BT33" s="73"/>
      <c r="BU33" s="74">
        <f t="shared" si="23"/>
        <v>0</v>
      </c>
      <c r="BV33" s="73"/>
      <c r="BW33" s="74">
        <f t="shared" si="24"/>
        <v>0</v>
      </c>
      <c r="BX33" s="12">
        <v>288</v>
      </c>
      <c r="BY33" s="13">
        <f t="shared" si="25"/>
        <v>19.341840161182002</v>
      </c>
      <c r="BZ33" s="12">
        <v>300</v>
      </c>
      <c r="CA33" s="13">
        <f t="shared" si="26"/>
        <v>20.147750167897918</v>
      </c>
      <c r="CB33" s="12">
        <v>24</v>
      </c>
      <c r="CC33" s="13">
        <f t="shared" si="27"/>
        <v>1.6118200134318335</v>
      </c>
      <c r="CD33" s="73"/>
      <c r="CE33" s="74">
        <f t="shared" si="28"/>
        <v>0</v>
      </c>
      <c r="CF33" s="73"/>
      <c r="CG33" s="74">
        <f t="shared" si="29"/>
        <v>0</v>
      </c>
      <c r="CH33" s="12">
        <v>37</v>
      </c>
      <c r="CI33" s="13">
        <f t="shared" si="30"/>
        <v>2.4848891873740766</v>
      </c>
      <c r="CJ33" s="73"/>
      <c r="CK33" s="71">
        <f t="shared" si="31"/>
        <v>0</v>
      </c>
      <c r="CL33" s="73"/>
      <c r="CM33" s="71">
        <f t="shared" si="32"/>
        <v>0</v>
      </c>
      <c r="CN33" s="73"/>
      <c r="CO33" s="71">
        <f t="shared" si="33"/>
        <v>0</v>
      </c>
      <c r="CP33" s="73"/>
      <c r="CQ33" s="71">
        <f t="shared" si="34"/>
        <v>0</v>
      </c>
      <c r="CR33" s="89"/>
      <c r="CS33" s="71">
        <f t="shared" si="35"/>
        <v>0</v>
      </c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</row>
    <row r="34" spans="1:126" s="14" customFormat="1" ht="16.5" customHeight="1" x14ac:dyDescent="0.25">
      <c r="A34" s="496"/>
      <c r="B34" s="12">
        <v>1489</v>
      </c>
      <c r="C34" s="512"/>
      <c r="D34" s="515"/>
      <c r="E34" s="1" t="s">
        <v>90</v>
      </c>
      <c r="F34" s="1"/>
      <c r="G34" s="46">
        <f t="shared" si="36"/>
        <v>0</v>
      </c>
      <c r="H34" s="1"/>
      <c r="I34" s="46">
        <f t="shared" si="37"/>
        <v>0</v>
      </c>
      <c r="J34" s="1"/>
      <c r="K34" s="13">
        <f t="shared" si="38"/>
        <v>0</v>
      </c>
      <c r="L34" s="1"/>
      <c r="M34" s="13">
        <f t="shared" si="39"/>
        <v>0</v>
      </c>
      <c r="N34" s="1"/>
      <c r="O34" s="13">
        <f t="shared" si="40"/>
        <v>0</v>
      </c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12">
        <v>48</v>
      </c>
      <c r="AA34" s="93">
        <f t="shared" si="0"/>
        <v>3.2236400268636669</v>
      </c>
      <c r="AB34" s="12">
        <v>56</v>
      </c>
      <c r="AC34" s="13">
        <f t="shared" si="1"/>
        <v>3.7609133646742778</v>
      </c>
      <c r="AD34" s="12">
        <v>57</v>
      </c>
      <c r="AE34" s="13">
        <f t="shared" si="2"/>
        <v>3.8280725319006046</v>
      </c>
      <c r="AF34" s="12">
        <v>52</v>
      </c>
      <c r="AG34" s="13">
        <f t="shared" si="3"/>
        <v>3.4922766957689726</v>
      </c>
      <c r="AH34" s="12">
        <v>69</v>
      </c>
      <c r="AI34" s="13">
        <f t="shared" si="4"/>
        <v>4.6339825386165208</v>
      </c>
      <c r="AJ34" s="12">
        <v>51</v>
      </c>
      <c r="AK34" s="13">
        <f t="shared" si="5"/>
        <v>3.4251175285426463</v>
      </c>
      <c r="AL34" s="12">
        <v>63</v>
      </c>
      <c r="AM34" s="13">
        <f t="shared" si="6"/>
        <v>4.2310275352585629</v>
      </c>
      <c r="AN34" s="12">
        <v>65</v>
      </c>
      <c r="AO34" s="13">
        <f t="shared" si="7"/>
        <v>4.3653458697112155</v>
      </c>
      <c r="AP34" s="12">
        <v>72</v>
      </c>
      <c r="AQ34" s="13">
        <f t="shared" si="8"/>
        <v>4.8354600402955006</v>
      </c>
      <c r="AR34" s="12">
        <v>62</v>
      </c>
      <c r="AS34" s="13">
        <f t="shared" si="9"/>
        <v>4.1638683680322366</v>
      </c>
      <c r="AT34" s="12">
        <v>66</v>
      </c>
      <c r="AU34" s="13">
        <f t="shared" si="10"/>
        <v>4.4325050369375418</v>
      </c>
      <c r="AV34" s="12">
        <v>91</v>
      </c>
      <c r="AW34" s="13">
        <f t="shared" si="11"/>
        <v>6.1114842175957014</v>
      </c>
      <c r="AX34" s="12">
        <v>85</v>
      </c>
      <c r="AY34" s="13">
        <f t="shared" si="12"/>
        <v>5.7085292142377435</v>
      </c>
      <c r="AZ34" s="12">
        <v>60</v>
      </c>
      <c r="BA34" s="13">
        <f t="shared" si="13"/>
        <v>4.029550033579584</v>
      </c>
      <c r="BB34" s="12">
        <v>57</v>
      </c>
      <c r="BC34" s="13">
        <f t="shared" si="14"/>
        <v>3.8280725319006046</v>
      </c>
      <c r="BD34" s="12">
        <v>69</v>
      </c>
      <c r="BE34" s="13">
        <f t="shared" si="15"/>
        <v>4.6339825386165208</v>
      </c>
      <c r="BF34" s="12">
        <v>64</v>
      </c>
      <c r="BG34" s="13">
        <f t="shared" si="16"/>
        <v>4.2981867024848892</v>
      </c>
      <c r="BH34" s="12">
        <v>74</v>
      </c>
      <c r="BI34" s="13">
        <f t="shared" si="17"/>
        <v>4.9697783747481532</v>
      </c>
      <c r="BJ34" s="12">
        <v>73</v>
      </c>
      <c r="BK34" s="13">
        <f t="shared" si="18"/>
        <v>4.9026192075218269</v>
      </c>
      <c r="BL34" s="12">
        <v>84</v>
      </c>
      <c r="BM34" s="13">
        <f t="shared" si="19"/>
        <v>5.6413700470114172</v>
      </c>
      <c r="BN34" s="12">
        <v>95</v>
      </c>
      <c r="BO34" s="13">
        <f t="shared" si="20"/>
        <v>6.3801208865010075</v>
      </c>
      <c r="BP34" s="12">
        <v>84</v>
      </c>
      <c r="BQ34" s="13">
        <f t="shared" si="21"/>
        <v>5.6413700470114172</v>
      </c>
      <c r="BR34" s="12">
        <v>101</v>
      </c>
      <c r="BS34" s="13">
        <f t="shared" si="22"/>
        <v>6.7830758898589654</v>
      </c>
      <c r="BT34" s="73"/>
      <c r="BU34" s="74">
        <f t="shared" si="23"/>
        <v>0</v>
      </c>
      <c r="BV34" s="73"/>
      <c r="BW34" s="74">
        <f t="shared" si="24"/>
        <v>0</v>
      </c>
      <c r="BX34" s="12">
        <v>552</v>
      </c>
      <c r="BY34" s="13">
        <f t="shared" si="25"/>
        <v>37.071860308932166</v>
      </c>
      <c r="BZ34" s="12">
        <v>543</v>
      </c>
      <c r="CA34" s="13">
        <f t="shared" si="26"/>
        <v>36.467427803895234</v>
      </c>
      <c r="CB34" s="12">
        <v>15</v>
      </c>
      <c r="CC34" s="13">
        <f t="shared" si="27"/>
        <v>1.007387508394896</v>
      </c>
      <c r="CD34" s="73"/>
      <c r="CE34" s="74">
        <f t="shared" si="28"/>
        <v>0</v>
      </c>
      <c r="CF34" s="73"/>
      <c r="CG34" s="74">
        <f t="shared" si="29"/>
        <v>0</v>
      </c>
      <c r="CH34" s="12">
        <v>125</v>
      </c>
      <c r="CI34" s="13">
        <f t="shared" si="30"/>
        <v>8.3948959032907986</v>
      </c>
      <c r="CJ34" s="73"/>
      <c r="CK34" s="71">
        <f t="shared" si="31"/>
        <v>0</v>
      </c>
      <c r="CL34" s="73"/>
      <c r="CM34" s="71">
        <f t="shared" si="32"/>
        <v>0</v>
      </c>
      <c r="CN34" s="73"/>
      <c r="CO34" s="71">
        <f t="shared" si="33"/>
        <v>0</v>
      </c>
      <c r="CP34" s="73"/>
      <c r="CQ34" s="71">
        <f t="shared" si="34"/>
        <v>0</v>
      </c>
      <c r="CR34" s="89"/>
      <c r="CS34" s="71">
        <f t="shared" si="35"/>
        <v>0</v>
      </c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</row>
    <row r="35" spans="1:126" s="51" customFormat="1" ht="16.5" customHeight="1" x14ac:dyDescent="0.25">
      <c r="A35" s="496" t="s">
        <v>29</v>
      </c>
      <c r="B35" s="43">
        <v>532</v>
      </c>
      <c r="C35" s="510">
        <v>504</v>
      </c>
      <c r="D35" s="513">
        <f>C35*100/B35</f>
        <v>94.736842105263165</v>
      </c>
      <c r="E35" s="44" t="s">
        <v>86</v>
      </c>
      <c r="F35" s="50">
        <v>212</v>
      </c>
      <c r="G35" s="46">
        <f t="shared" si="36"/>
        <v>39.849624060150376</v>
      </c>
      <c r="H35" s="16">
        <v>177</v>
      </c>
      <c r="I35" s="46">
        <f t="shared" si="37"/>
        <v>33.270676691729321</v>
      </c>
      <c r="J35" s="16">
        <v>102</v>
      </c>
      <c r="K35" s="13">
        <f t="shared" si="38"/>
        <v>19.172932330827066</v>
      </c>
      <c r="L35" s="16">
        <v>37</v>
      </c>
      <c r="M35" s="13">
        <f t="shared" si="39"/>
        <v>0.69548872180451127</v>
      </c>
      <c r="N35" s="16">
        <v>1</v>
      </c>
      <c r="O35" s="13">
        <f t="shared" si="40"/>
        <v>0.18796992481203006</v>
      </c>
      <c r="P35" s="50">
        <v>223</v>
      </c>
      <c r="Q35" s="50"/>
      <c r="R35" s="16">
        <v>201</v>
      </c>
      <c r="S35" s="16"/>
      <c r="T35" s="16">
        <v>91</v>
      </c>
      <c r="U35" s="16"/>
      <c r="V35" s="16">
        <v>13</v>
      </c>
      <c r="W35" s="16"/>
      <c r="X35" s="16">
        <v>3</v>
      </c>
      <c r="Y35" s="16"/>
      <c r="Z35" s="50">
        <v>223</v>
      </c>
      <c r="AA35" s="92">
        <f t="shared" si="0"/>
        <v>41.917293233082709</v>
      </c>
      <c r="AB35" s="50">
        <v>218</v>
      </c>
      <c r="AC35" s="46">
        <f t="shared" si="1"/>
        <v>40.977443609022558</v>
      </c>
      <c r="AD35" s="50">
        <v>222</v>
      </c>
      <c r="AE35" s="46">
        <f t="shared" si="2"/>
        <v>41.729323308270679</v>
      </c>
      <c r="AF35" s="50">
        <v>104</v>
      </c>
      <c r="AG35" s="46">
        <f t="shared" si="3"/>
        <v>19.548872180451127</v>
      </c>
      <c r="AH35" s="50">
        <v>215</v>
      </c>
      <c r="AI35" s="46">
        <f t="shared" si="4"/>
        <v>40.413533834586467</v>
      </c>
      <c r="AJ35" s="50">
        <v>107</v>
      </c>
      <c r="AK35" s="46">
        <f t="shared" si="5"/>
        <v>20.112781954887218</v>
      </c>
      <c r="AL35" s="50">
        <v>209</v>
      </c>
      <c r="AM35" s="46">
        <f t="shared" si="6"/>
        <v>39.285714285714285</v>
      </c>
      <c r="AN35" s="50">
        <v>115</v>
      </c>
      <c r="AO35" s="46">
        <f t="shared" si="7"/>
        <v>21.616541353383457</v>
      </c>
      <c r="AP35" s="50">
        <v>227</v>
      </c>
      <c r="AQ35" s="46">
        <f t="shared" si="8"/>
        <v>42.669172932330824</v>
      </c>
      <c r="AR35" s="50">
        <v>236</v>
      </c>
      <c r="AS35" s="46">
        <f t="shared" si="9"/>
        <v>44.360902255639097</v>
      </c>
      <c r="AT35" s="50">
        <v>248</v>
      </c>
      <c r="AU35" s="46">
        <f t="shared" si="10"/>
        <v>46.616541353383461</v>
      </c>
      <c r="AV35" s="50">
        <v>209</v>
      </c>
      <c r="AW35" s="46">
        <f t="shared" si="11"/>
        <v>39.285714285714285</v>
      </c>
      <c r="AX35" s="50">
        <v>108</v>
      </c>
      <c r="AY35" s="46">
        <f t="shared" si="12"/>
        <v>20.300751879699249</v>
      </c>
      <c r="AZ35" s="50">
        <v>210</v>
      </c>
      <c r="BA35" s="46">
        <f t="shared" si="13"/>
        <v>39.473684210526315</v>
      </c>
      <c r="BB35" s="50">
        <v>219</v>
      </c>
      <c r="BC35" s="46">
        <f t="shared" si="14"/>
        <v>41.165413533834588</v>
      </c>
      <c r="BD35" s="50">
        <v>223</v>
      </c>
      <c r="BE35" s="46">
        <f t="shared" si="15"/>
        <v>41.917293233082709</v>
      </c>
      <c r="BF35" s="50">
        <v>222</v>
      </c>
      <c r="BG35" s="46">
        <f t="shared" si="16"/>
        <v>41.729323308270679</v>
      </c>
      <c r="BH35" s="50">
        <v>227</v>
      </c>
      <c r="BI35" s="46">
        <f t="shared" si="17"/>
        <v>42.669172932330824</v>
      </c>
      <c r="BJ35" s="50">
        <v>232</v>
      </c>
      <c r="BK35" s="46">
        <f t="shared" si="18"/>
        <v>43.609022556390975</v>
      </c>
      <c r="BL35" s="50">
        <v>113</v>
      </c>
      <c r="BM35" s="46">
        <f t="shared" si="19"/>
        <v>21.2406015037594</v>
      </c>
      <c r="BN35" s="50">
        <v>228</v>
      </c>
      <c r="BO35" s="46">
        <f t="shared" si="20"/>
        <v>42.857142857142854</v>
      </c>
      <c r="BP35" s="50">
        <v>235</v>
      </c>
      <c r="BQ35" s="46">
        <f t="shared" si="21"/>
        <v>44.172932330827066</v>
      </c>
      <c r="BR35" s="50">
        <v>217</v>
      </c>
      <c r="BS35" s="46">
        <f t="shared" si="22"/>
        <v>40.789473684210527</v>
      </c>
      <c r="BT35" s="72">
        <v>9</v>
      </c>
      <c r="BU35" s="71">
        <f t="shared" si="23"/>
        <v>1.6917293233082706</v>
      </c>
      <c r="BV35" s="72">
        <v>532</v>
      </c>
      <c r="BW35" s="71">
        <f t="shared" si="24"/>
        <v>100</v>
      </c>
      <c r="BX35" s="50">
        <v>99</v>
      </c>
      <c r="BY35" s="46">
        <f t="shared" si="25"/>
        <v>18.609022556390979</v>
      </c>
      <c r="BZ35" s="50">
        <v>83</v>
      </c>
      <c r="CA35" s="46">
        <f t="shared" si="26"/>
        <v>15.601503759398497</v>
      </c>
      <c r="CB35" s="50">
        <v>267</v>
      </c>
      <c r="CC35" s="46">
        <f t="shared" si="27"/>
        <v>50.18796992481203</v>
      </c>
      <c r="CD35" s="72">
        <v>521</v>
      </c>
      <c r="CE35" s="71">
        <f t="shared" si="28"/>
        <v>97.932330827067673</v>
      </c>
      <c r="CF35" s="72">
        <v>11</v>
      </c>
      <c r="CG35" s="71">
        <f t="shared" si="29"/>
        <v>2.0676691729323307</v>
      </c>
      <c r="CH35" s="50">
        <v>251</v>
      </c>
      <c r="CI35" s="46">
        <f t="shared" si="30"/>
        <v>47.180451127819552</v>
      </c>
      <c r="CJ35" s="72">
        <v>530</v>
      </c>
      <c r="CK35" s="71">
        <f t="shared" si="31"/>
        <v>99.624060150375939</v>
      </c>
      <c r="CL35" s="72">
        <v>8</v>
      </c>
      <c r="CM35" s="71">
        <f t="shared" si="32"/>
        <v>1.5037593984962405</v>
      </c>
      <c r="CN35" s="72">
        <v>503</v>
      </c>
      <c r="CO35" s="71">
        <f t="shared" si="33"/>
        <v>94.548872180451127</v>
      </c>
      <c r="CP35" s="72">
        <v>35</v>
      </c>
      <c r="CQ35" s="71">
        <f t="shared" si="34"/>
        <v>6.5789473684210522</v>
      </c>
      <c r="CR35" s="90"/>
      <c r="CS35" s="71">
        <f t="shared" si="35"/>
        <v>0</v>
      </c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</row>
    <row r="36" spans="1:126" s="17" customFormat="1" ht="16.5" customHeight="1" x14ac:dyDescent="0.25">
      <c r="A36" s="496"/>
      <c r="B36" s="12">
        <v>532</v>
      </c>
      <c r="C36" s="511"/>
      <c r="D36" s="514"/>
      <c r="E36" s="1" t="s">
        <v>87</v>
      </c>
      <c r="F36" s="1"/>
      <c r="G36" s="46">
        <f t="shared" si="36"/>
        <v>0</v>
      </c>
      <c r="H36" s="1"/>
      <c r="I36" s="46">
        <f t="shared" si="37"/>
        <v>0</v>
      </c>
      <c r="J36" s="1"/>
      <c r="K36" s="13">
        <f t="shared" si="38"/>
        <v>0</v>
      </c>
      <c r="L36" s="1"/>
      <c r="M36" s="13">
        <f t="shared" si="39"/>
        <v>0</v>
      </c>
      <c r="N36" s="1"/>
      <c r="O36" s="13">
        <f t="shared" si="40"/>
        <v>0</v>
      </c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16">
        <v>201</v>
      </c>
      <c r="AA36" s="93">
        <f t="shared" si="0"/>
        <v>37.781954887218042</v>
      </c>
      <c r="AB36" s="16">
        <v>218</v>
      </c>
      <c r="AC36" s="13">
        <f t="shared" si="1"/>
        <v>40.977443609022558</v>
      </c>
      <c r="AD36" s="16">
        <v>220</v>
      </c>
      <c r="AE36" s="13">
        <f t="shared" si="2"/>
        <v>41.353383458646618</v>
      </c>
      <c r="AF36" s="16">
        <v>279</v>
      </c>
      <c r="AG36" s="13">
        <f t="shared" si="3"/>
        <v>52.443609022556394</v>
      </c>
      <c r="AH36" s="16">
        <v>215</v>
      </c>
      <c r="AI36" s="13">
        <f t="shared" si="4"/>
        <v>40.413533834586467</v>
      </c>
      <c r="AJ36" s="16">
        <v>273</v>
      </c>
      <c r="AK36" s="13">
        <f t="shared" si="5"/>
        <v>51.315789473684212</v>
      </c>
      <c r="AL36" s="16">
        <v>229</v>
      </c>
      <c r="AM36" s="13">
        <f t="shared" si="6"/>
        <v>43.045112781954884</v>
      </c>
      <c r="AN36" s="16">
        <v>156</v>
      </c>
      <c r="AO36" s="13">
        <f t="shared" si="7"/>
        <v>29.323308270676691</v>
      </c>
      <c r="AP36" s="16">
        <v>211</v>
      </c>
      <c r="AQ36" s="13">
        <f t="shared" si="8"/>
        <v>39.661654135338345</v>
      </c>
      <c r="AR36" s="16">
        <v>199</v>
      </c>
      <c r="AS36" s="13">
        <f t="shared" si="9"/>
        <v>37.406015037593988</v>
      </c>
      <c r="AT36" s="16">
        <v>231</v>
      </c>
      <c r="AU36" s="13">
        <f t="shared" si="10"/>
        <v>43.421052631578945</v>
      </c>
      <c r="AV36" s="16">
        <v>166</v>
      </c>
      <c r="AW36" s="13">
        <f t="shared" si="11"/>
        <v>31.203007518796994</v>
      </c>
      <c r="AX36" s="16">
        <v>336</v>
      </c>
      <c r="AY36" s="13">
        <f t="shared" si="12"/>
        <v>63.157894736842103</v>
      </c>
      <c r="AZ36" s="16">
        <v>167</v>
      </c>
      <c r="BA36" s="13">
        <f t="shared" si="13"/>
        <v>31.390977443609021</v>
      </c>
      <c r="BB36" s="16">
        <v>215</v>
      </c>
      <c r="BC36" s="13">
        <f t="shared" si="14"/>
        <v>40.413533834586467</v>
      </c>
      <c r="BD36" s="16">
        <v>188</v>
      </c>
      <c r="BE36" s="13">
        <f t="shared" si="15"/>
        <v>35.338345864661655</v>
      </c>
      <c r="BF36" s="16">
        <v>249</v>
      </c>
      <c r="BG36" s="13">
        <f t="shared" si="16"/>
        <v>46.804511278195491</v>
      </c>
      <c r="BH36" s="16">
        <v>222</v>
      </c>
      <c r="BI36" s="13">
        <f t="shared" si="17"/>
        <v>41.729323308270679</v>
      </c>
      <c r="BJ36" s="16">
        <v>208</v>
      </c>
      <c r="BK36" s="13">
        <f t="shared" si="18"/>
        <v>39.097744360902254</v>
      </c>
      <c r="BL36" s="16">
        <v>301</v>
      </c>
      <c r="BM36" s="13">
        <f t="shared" si="19"/>
        <v>56.578947368421055</v>
      </c>
      <c r="BN36" s="16">
        <v>217</v>
      </c>
      <c r="BO36" s="13">
        <f t="shared" si="20"/>
        <v>40.789473684210527</v>
      </c>
      <c r="BP36" s="16">
        <v>237</v>
      </c>
      <c r="BQ36" s="13">
        <f t="shared" si="21"/>
        <v>44.548872180451127</v>
      </c>
      <c r="BR36" s="16">
        <v>237</v>
      </c>
      <c r="BS36" s="13">
        <f t="shared" si="22"/>
        <v>44.548872180451127</v>
      </c>
      <c r="BT36" s="73"/>
      <c r="BU36" s="74">
        <f t="shared" si="23"/>
        <v>0</v>
      </c>
      <c r="BV36" s="73"/>
      <c r="BW36" s="74">
        <f t="shared" si="24"/>
        <v>0</v>
      </c>
      <c r="BX36" s="16">
        <v>251</v>
      </c>
      <c r="BY36" s="13">
        <f t="shared" si="25"/>
        <v>47.180451127819552</v>
      </c>
      <c r="BZ36" s="16">
        <v>220</v>
      </c>
      <c r="CA36" s="13">
        <f t="shared" si="26"/>
        <v>41.353383458646618</v>
      </c>
      <c r="CB36" s="16">
        <v>252</v>
      </c>
      <c r="CC36" s="13">
        <f t="shared" si="27"/>
        <v>47.368421052631582</v>
      </c>
      <c r="CD36" s="73"/>
      <c r="CE36" s="74">
        <f t="shared" si="28"/>
        <v>0</v>
      </c>
      <c r="CF36" s="73"/>
      <c r="CG36" s="74">
        <f t="shared" si="29"/>
        <v>0</v>
      </c>
      <c r="CH36" s="16">
        <v>238</v>
      </c>
      <c r="CI36" s="13">
        <f t="shared" si="30"/>
        <v>44.736842105263158</v>
      </c>
      <c r="CJ36" s="73"/>
      <c r="CK36" s="71">
        <f t="shared" si="31"/>
        <v>0</v>
      </c>
      <c r="CL36" s="73"/>
      <c r="CM36" s="71">
        <f t="shared" si="32"/>
        <v>0</v>
      </c>
      <c r="CN36" s="73"/>
      <c r="CO36" s="71">
        <f t="shared" si="33"/>
        <v>0</v>
      </c>
      <c r="CP36" s="73"/>
      <c r="CQ36" s="71">
        <f t="shared" si="34"/>
        <v>0</v>
      </c>
      <c r="CR36" s="90"/>
      <c r="CS36" s="71">
        <f t="shared" si="35"/>
        <v>0</v>
      </c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</row>
    <row r="37" spans="1:126" s="17" customFormat="1" ht="16.5" customHeight="1" x14ac:dyDescent="0.25">
      <c r="A37" s="496"/>
      <c r="B37" s="12">
        <v>532</v>
      </c>
      <c r="C37" s="511"/>
      <c r="D37" s="514"/>
      <c r="E37" s="1" t="s">
        <v>88</v>
      </c>
      <c r="F37" s="1"/>
      <c r="G37" s="46">
        <f t="shared" si="36"/>
        <v>0</v>
      </c>
      <c r="H37" s="1"/>
      <c r="I37" s="46">
        <f t="shared" si="37"/>
        <v>0</v>
      </c>
      <c r="J37" s="1"/>
      <c r="K37" s="13">
        <f t="shared" si="38"/>
        <v>0</v>
      </c>
      <c r="L37" s="1"/>
      <c r="M37" s="13">
        <f t="shared" si="39"/>
        <v>0</v>
      </c>
      <c r="N37" s="1"/>
      <c r="O37" s="13">
        <f t="shared" si="40"/>
        <v>0</v>
      </c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16">
        <v>91</v>
      </c>
      <c r="AA37" s="93">
        <f t="shared" si="0"/>
        <v>17.105263157894736</v>
      </c>
      <c r="AB37" s="16">
        <v>77</v>
      </c>
      <c r="AC37" s="13">
        <f t="shared" si="1"/>
        <v>14.473684210526315</v>
      </c>
      <c r="AD37" s="16">
        <v>72</v>
      </c>
      <c r="AE37" s="13">
        <f t="shared" si="2"/>
        <v>13.533834586466165</v>
      </c>
      <c r="AF37" s="16">
        <v>107</v>
      </c>
      <c r="AG37" s="13">
        <f t="shared" si="3"/>
        <v>20.112781954887218</v>
      </c>
      <c r="AH37" s="16">
        <v>84</v>
      </c>
      <c r="AI37" s="13">
        <f t="shared" si="4"/>
        <v>15.789473684210526</v>
      </c>
      <c r="AJ37" s="16">
        <v>112</v>
      </c>
      <c r="AK37" s="13">
        <f t="shared" si="5"/>
        <v>21.05263157894737</v>
      </c>
      <c r="AL37" s="16">
        <v>75</v>
      </c>
      <c r="AM37" s="13">
        <f t="shared" si="6"/>
        <v>14.097744360902256</v>
      </c>
      <c r="AN37" s="16">
        <v>225</v>
      </c>
      <c r="AO37" s="13">
        <f t="shared" si="7"/>
        <v>42.29323308270677</v>
      </c>
      <c r="AP37" s="16">
        <v>75</v>
      </c>
      <c r="AQ37" s="13">
        <f t="shared" si="8"/>
        <v>14.097744360902256</v>
      </c>
      <c r="AR37" s="16">
        <v>79</v>
      </c>
      <c r="AS37" s="13">
        <f t="shared" si="9"/>
        <v>14.849624060150376</v>
      </c>
      <c r="AT37" s="16">
        <v>35</v>
      </c>
      <c r="AU37" s="13">
        <f t="shared" si="10"/>
        <v>6.5789473684210522</v>
      </c>
      <c r="AV37" s="16">
        <v>110</v>
      </c>
      <c r="AW37" s="13">
        <f t="shared" si="11"/>
        <v>20.676691729323309</v>
      </c>
      <c r="AX37" s="16">
        <v>68</v>
      </c>
      <c r="AY37" s="13">
        <f t="shared" si="12"/>
        <v>12.781954887218046</v>
      </c>
      <c r="AZ37" s="16">
        <v>109</v>
      </c>
      <c r="BA37" s="13">
        <f t="shared" si="13"/>
        <v>20.488721804511279</v>
      </c>
      <c r="BB37" s="16">
        <v>82</v>
      </c>
      <c r="BC37" s="13">
        <f t="shared" si="14"/>
        <v>15.413533834586467</v>
      </c>
      <c r="BD37" s="16">
        <v>96</v>
      </c>
      <c r="BE37" s="13">
        <f t="shared" si="15"/>
        <v>18.045112781954888</v>
      </c>
      <c r="BF37" s="16">
        <v>41</v>
      </c>
      <c r="BG37" s="13">
        <f t="shared" si="16"/>
        <v>7.7067669172932334</v>
      </c>
      <c r="BH37" s="16">
        <v>59</v>
      </c>
      <c r="BI37" s="13">
        <f t="shared" si="17"/>
        <v>11.090225563909774</v>
      </c>
      <c r="BJ37" s="16">
        <v>74</v>
      </c>
      <c r="BK37" s="13">
        <f t="shared" si="18"/>
        <v>13.909774436090226</v>
      </c>
      <c r="BL37" s="16">
        <v>93</v>
      </c>
      <c r="BM37" s="13">
        <f t="shared" si="19"/>
        <v>17.481203007518797</v>
      </c>
      <c r="BN37" s="16">
        <v>69</v>
      </c>
      <c r="BO37" s="13">
        <f t="shared" si="20"/>
        <v>12.969924812030076</v>
      </c>
      <c r="BP37" s="16">
        <v>31</v>
      </c>
      <c r="BQ37" s="13">
        <f t="shared" si="21"/>
        <v>5.8270676691729326</v>
      </c>
      <c r="BR37" s="16">
        <v>58</v>
      </c>
      <c r="BS37" s="13">
        <f t="shared" si="22"/>
        <v>10.902255639097744</v>
      </c>
      <c r="BT37" s="73"/>
      <c r="BU37" s="74">
        <f t="shared" si="23"/>
        <v>0</v>
      </c>
      <c r="BV37" s="73"/>
      <c r="BW37" s="74">
        <f t="shared" si="24"/>
        <v>0</v>
      </c>
      <c r="BX37" s="16">
        <v>143</v>
      </c>
      <c r="BY37" s="13">
        <f t="shared" si="25"/>
        <v>26.8796992481203</v>
      </c>
      <c r="BZ37" s="16">
        <v>192</v>
      </c>
      <c r="CA37" s="13">
        <f t="shared" si="26"/>
        <v>36.090225563909776</v>
      </c>
      <c r="CB37" s="16">
        <v>13</v>
      </c>
      <c r="CC37" s="13">
        <f t="shared" si="27"/>
        <v>2.4436090225563909</v>
      </c>
      <c r="CD37" s="73"/>
      <c r="CE37" s="74">
        <f t="shared" si="28"/>
        <v>0</v>
      </c>
      <c r="CF37" s="73"/>
      <c r="CG37" s="74">
        <f t="shared" si="29"/>
        <v>0</v>
      </c>
      <c r="CH37" s="16">
        <v>41</v>
      </c>
      <c r="CI37" s="13">
        <f t="shared" si="30"/>
        <v>7.7067669172932334</v>
      </c>
      <c r="CJ37" s="73"/>
      <c r="CK37" s="71">
        <f t="shared" si="31"/>
        <v>0</v>
      </c>
      <c r="CL37" s="73"/>
      <c r="CM37" s="71">
        <f t="shared" si="32"/>
        <v>0</v>
      </c>
      <c r="CN37" s="73"/>
      <c r="CO37" s="71">
        <f t="shared" si="33"/>
        <v>0</v>
      </c>
      <c r="CP37" s="73"/>
      <c r="CQ37" s="71">
        <f t="shared" si="34"/>
        <v>0</v>
      </c>
      <c r="CR37" s="90"/>
      <c r="CS37" s="71">
        <f t="shared" si="35"/>
        <v>0</v>
      </c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</row>
    <row r="38" spans="1:126" s="17" customFormat="1" ht="16.5" customHeight="1" x14ac:dyDescent="0.25">
      <c r="A38" s="496"/>
      <c r="B38" s="12">
        <v>532</v>
      </c>
      <c r="C38" s="511"/>
      <c r="D38" s="514"/>
      <c r="E38" s="1" t="s">
        <v>89</v>
      </c>
      <c r="F38" s="1"/>
      <c r="G38" s="46">
        <f t="shared" si="36"/>
        <v>0</v>
      </c>
      <c r="H38" s="1"/>
      <c r="I38" s="46">
        <f t="shared" si="37"/>
        <v>0</v>
      </c>
      <c r="J38" s="1"/>
      <c r="K38" s="13">
        <f t="shared" si="38"/>
        <v>0</v>
      </c>
      <c r="L38" s="1"/>
      <c r="M38" s="13">
        <f t="shared" si="39"/>
        <v>0</v>
      </c>
      <c r="N38" s="1"/>
      <c r="O38" s="13">
        <f t="shared" si="40"/>
        <v>0</v>
      </c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16">
        <v>13</v>
      </c>
      <c r="AA38" s="93">
        <f t="shared" si="0"/>
        <v>2.4436090225563909</v>
      </c>
      <c r="AB38" s="16">
        <v>14</v>
      </c>
      <c r="AC38" s="13">
        <f t="shared" si="1"/>
        <v>2.6315789473684212</v>
      </c>
      <c r="AD38" s="16">
        <v>12</v>
      </c>
      <c r="AE38" s="13">
        <f t="shared" si="2"/>
        <v>2.255639097744361</v>
      </c>
      <c r="AF38" s="16">
        <v>38</v>
      </c>
      <c r="AG38" s="13">
        <f t="shared" si="3"/>
        <v>7.1428571428571432</v>
      </c>
      <c r="AH38" s="16">
        <v>13</v>
      </c>
      <c r="AI38" s="13">
        <f t="shared" si="4"/>
        <v>2.4436090225563909</v>
      </c>
      <c r="AJ38" s="16">
        <v>33</v>
      </c>
      <c r="AK38" s="13">
        <f t="shared" si="5"/>
        <v>6.2030075187969924</v>
      </c>
      <c r="AL38" s="16">
        <v>13</v>
      </c>
      <c r="AM38" s="13">
        <f t="shared" si="6"/>
        <v>2.4436090225563909</v>
      </c>
      <c r="AN38" s="16">
        <v>33</v>
      </c>
      <c r="AO38" s="13">
        <f t="shared" si="7"/>
        <v>6.2030075187969924</v>
      </c>
      <c r="AP38" s="16">
        <v>13</v>
      </c>
      <c r="AQ38" s="13">
        <f t="shared" si="8"/>
        <v>2.4436090225563909</v>
      </c>
      <c r="AR38" s="16">
        <v>16</v>
      </c>
      <c r="AS38" s="13">
        <f t="shared" si="9"/>
        <v>3.007518796992481</v>
      </c>
      <c r="AT38" s="16">
        <v>15</v>
      </c>
      <c r="AU38" s="13">
        <f t="shared" si="10"/>
        <v>2.8195488721804511</v>
      </c>
      <c r="AV38" s="16">
        <v>45</v>
      </c>
      <c r="AW38" s="13">
        <f t="shared" si="11"/>
        <v>8.458646616541353</v>
      </c>
      <c r="AX38" s="16">
        <v>19</v>
      </c>
      <c r="AY38" s="13">
        <f t="shared" si="12"/>
        <v>3.5714285714285716</v>
      </c>
      <c r="AZ38" s="16">
        <v>41</v>
      </c>
      <c r="BA38" s="13">
        <f t="shared" si="13"/>
        <v>7.7067669172932334</v>
      </c>
      <c r="BB38" s="16">
        <v>13</v>
      </c>
      <c r="BC38" s="13">
        <f t="shared" si="14"/>
        <v>2.4436090225563909</v>
      </c>
      <c r="BD38" s="16">
        <v>18</v>
      </c>
      <c r="BE38" s="13">
        <f t="shared" si="15"/>
        <v>3.3834586466165413</v>
      </c>
      <c r="BF38" s="16">
        <v>15</v>
      </c>
      <c r="BG38" s="13">
        <f t="shared" si="16"/>
        <v>2.8195488721804511</v>
      </c>
      <c r="BH38" s="16">
        <v>22</v>
      </c>
      <c r="BI38" s="13">
        <f t="shared" si="17"/>
        <v>4.1353383458646613</v>
      </c>
      <c r="BJ38" s="16">
        <v>14</v>
      </c>
      <c r="BK38" s="13">
        <f t="shared" si="18"/>
        <v>2.6315789473684212</v>
      </c>
      <c r="BL38" s="16">
        <v>21</v>
      </c>
      <c r="BM38" s="13">
        <f t="shared" si="19"/>
        <v>3.9473684210526314</v>
      </c>
      <c r="BN38" s="16">
        <v>15</v>
      </c>
      <c r="BO38" s="13">
        <f t="shared" si="20"/>
        <v>2.8195488721804511</v>
      </c>
      <c r="BP38" s="16">
        <v>24</v>
      </c>
      <c r="BQ38" s="13">
        <f t="shared" si="21"/>
        <v>4.511278195488722</v>
      </c>
      <c r="BR38" s="16">
        <v>16</v>
      </c>
      <c r="BS38" s="13">
        <f t="shared" si="22"/>
        <v>3.007518796992481</v>
      </c>
      <c r="BT38" s="73"/>
      <c r="BU38" s="74">
        <f t="shared" si="23"/>
        <v>0</v>
      </c>
      <c r="BV38" s="73"/>
      <c r="BW38" s="74">
        <f t="shared" si="24"/>
        <v>0</v>
      </c>
      <c r="BX38" s="16">
        <v>24</v>
      </c>
      <c r="BY38" s="13">
        <f t="shared" si="25"/>
        <v>4.511278195488722</v>
      </c>
      <c r="BZ38" s="16">
        <v>20</v>
      </c>
      <c r="CA38" s="13">
        <f t="shared" si="26"/>
        <v>3.7593984962406015</v>
      </c>
      <c r="CB38" s="16">
        <v>0</v>
      </c>
      <c r="CC38" s="13">
        <f t="shared" si="27"/>
        <v>0</v>
      </c>
      <c r="CD38" s="73"/>
      <c r="CE38" s="74">
        <f t="shared" si="28"/>
        <v>0</v>
      </c>
      <c r="CF38" s="73"/>
      <c r="CG38" s="74">
        <f t="shared" si="29"/>
        <v>0</v>
      </c>
      <c r="CH38" s="16">
        <v>41</v>
      </c>
      <c r="CI38" s="13">
        <f t="shared" si="30"/>
        <v>7.7067669172932334</v>
      </c>
      <c r="CJ38" s="73"/>
      <c r="CK38" s="71">
        <f t="shared" si="31"/>
        <v>0</v>
      </c>
      <c r="CL38" s="73"/>
      <c r="CM38" s="71">
        <f t="shared" si="32"/>
        <v>0</v>
      </c>
      <c r="CN38" s="73"/>
      <c r="CO38" s="71">
        <f t="shared" si="33"/>
        <v>0</v>
      </c>
      <c r="CP38" s="73"/>
      <c r="CQ38" s="71">
        <f t="shared" si="34"/>
        <v>0</v>
      </c>
      <c r="CR38" s="90"/>
      <c r="CS38" s="71">
        <f t="shared" si="35"/>
        <v>0</v>
      </c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</row>
    <row r="39" spans="1:126" s="17" customFormat="1" ht="16.5" customHeight="1" x14ac:dyDescent="0.25">
      <c r="A39" s="496"/>
      <c r="B39" s="12">
        <v>532</v>
      </c>
      <c r="C39" s="512"/>
      <c r="D39" s="515"/>
      <c r="E39" s="1" t="s">
        <v>90</v>
      </c>
      <c r="F39" s="1"/>
      <c r="G39" s="46">
        <f t="shared" si="36"/>
        <v>0</v>
      </c>
      <c r="H39" s="1"/>
      <c r="I39" s="46">
        <f t="shared" si="37"/>
        <v>0</v>
      </c>
      <c r="J39" s="1"/>
      <c r="K39" s="13">
        <f t="shared" si="38"/>
        <v>0</v>
      </c>
      <c r="L39" s="1"/>
      <c r="M39" s="13">
        <f t="shared" si="39"/>
        <v>0</v>
      </c>
      <c r="N39" s="1"/>
      <c r="O39" s="13">
        <f t="shared" si="40"/>
        <v>0</v>
      </c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16">
        <v>3</v>
      </c>
      <c r="AA39" s="93">
        <f t="shared" si="0"/>
        <v>0.56390977443609025</v>
      </c>
      <c r="AB39" s="16">
        <v>3</v>
      </c>
      <c r="AC39" s="13">
        <f t="shared" si="1"/>
        <v>0.56390977443609025</v>
      </c>
      <c r="AD39" s="16">
        <v>3</v>
      </c>
      <c r="AE39" s="13">
        <f t="shared" si="2"/>
        <v>0.56390977443609025</v>
      </c>
      <c r="AF39" s="16">
        <v>2</v>
      </c>
      <c r="AG39" s="13">
        <f t="shared" si="3"/>
        <v>0.37593984962406013</v>
      </c>
      <c r="AH39" s="16">
        <v>3</v>
      </c>
      <c r="AI39" s="13">
        <f t="shared" si="4"/>
        <v>0.56390977443609025</v>
      </c>
      <c r="AJ39" s="16">
        <v>2</v>
      </c>
      <c r="AK39" s="13">
        <f t="shared" si="5"/>
        <v>0.37593984962406013</v>
      </c>
      <c r="AL39" s="16">
        <v>2</v>
      </c>
      <c r="AM39" s="13">
        <f t="shared" si="6"/>
        <v>0.37593984962406013</v>
      </c>
      <c r="AN39" s="16">
        <v>1</v>
      </c>
      <c r="AO39" s="13">
        <f t="shared" si="7"/>
        <v>0.18796992481203006</v>
      </c>
      <c r="AP39" s="16">
        <v>5</v>
      </c>
      <c r="AQ39" s="13">
        <f t="shared" si="8"/>
        <v>0.93984962406015038</v>
      </c>
      <c r="AR39" s="16">
        <v>1</v>
      </c>
      <c r="AS39" s="13">
        <f t="shared" si="9"/>
        <v>0.18796992481203006</v>
      </c>
      <c r="AT39" s="16">
        <v>2</v>
      </c>
      <c r="AU39" s="13">
        <f t="shared" si="10"/>
        <v>0.37593984962406013</v>
      </c>
      <c r="AV39" s="16">
        <v>1</v>
      </c>
      <c r="AW39" s="13">
        <f t="shared" si="11"/>
        <v>0.18796992481203006</v>
      </c>
      <c r="AX39" s="16">
        <v>0</v>
      </c>
      <c r="AY39" s="13">
        <f t="shared" si="12"/>
        <v>0</v>
      </c>
      <c r="AZ39" s="16">
        <v>3</v>
      </c>
      <c r="BA39" s="13">
        <f t="shared" si="13"/>
        <v>0.56390977443609025</v>
      </c>
      <c r="BB39" s="16">
        <v>2</v>
      </c>
      <c r="BC39" s="13">
        <f t="shared" si="14"/>
        <v>0.37593984962406013</v>
      </c>
      <c r="BD39" s="16">
        <v>5</v>
      </c>
      <c r="BE39" s="13">
        <f t="shared" si="15"/>
        <v>0.93984962406015038</v>
      </c>
      <c r="BF39" s="16">
        <v>3</v>
      </c>
      <c r="BG39" s="13">
        <f t="shared" si="16"/>
        <v>0.56390977443609025</v>
      </c>
      <c r="BH39" s="16">
        <v>1</v>
      </c>
      <c r="BI39" s="13">
        <f t="shared" si="17"/>
        <v>0.18796992481203006</v>
      </c>
      <c r="BJ39" s="16">
        <v>2</v>
      </c>
      <c r="BK39" s="13">
        <f t="shared" si="18"/>
        <v>0.37593984962406013</v>
      </c>
      <c r="BL39" s="16">
        <v>2</v>
      </c>
      <c r="BM39" s="13">
        <f t="shared" si="19"/>
        <v>0.37593984962406013</v>
      </c>
      <c r="BN39" s="16">
        <v>2</v>
      </c>
      <c r="BO39" s="13">
        <f t="shared" si="20"/>
        <v>0.37593984962406013</v>
      </c>
      <c r="BP39" s="16">
        <v>3</v>
      </c>
      <c r="BQ39" s="13">
        <f t="shared" si="21"/>
        <v>0.56390977443609025</v>
      </c>
      <c r="BR39" s="16">
        <v>3</v>
      </c>
      <c r="BS39" s="13">
        <f t="shared" si="22"/>
        <v>0.56390977443609025</v>
      </c>
      <c r="BT39" s="73"/>
      <c r="BU39" s="74">
        <f t="shared" si="23"/>
        <v>0</v>
      </c>
      <c r="BV39" s="73"/>
      <c r="BW39" s="74">
        <f t="shared" si="24"/>
        <v>0</v>
      </c>
      <c r="BX39" s="16">
        <v>14</v>
      </c>
      <c r="BY39" s="13">
        <f t="shared" si="25"/>
        <v>2.6315789473684212</v>
      </c>
      <c r="BZ39" s="16">
        <v>17</v>
      </c>
      <c r="CA39" s="13">
        <f t="shared" si="26"/>
        <v>3.1954887218045114</v>
      </c>
      <c r="CB39" s="16">
        <v>0</v>
      </c>
      <c r="CC39" s="13">
        <f t="shared" si="27"/>
        <v>0</v>
      </c>
      <c r="CD39" s="73"/>
      <c r="CE39" s="74">
        <f t="shared" si="28"/>
        <v>0</v>
      </c>
      <c r="CF39" s="73"/>
      <c r="CG39" s="74">
        <f t="shared" si="29"/>
        <v>0</v>
      </c>
      <c r="CH39" s="16">
        <v>2</v>
      </c>
      <c r="CI39" s="13">
        <f t="shared" si="30"/>
        <v>0.37593984962406013</v>
      </c>
      <c r="CJ39" s="73"/>
      <c r="CK39" s="71">
        <f t="shared" si="31"/>
        <v>0</v>
      </c>
      <c r="CL39" s="73"/>
      <c r="CM39" s="71">
        <f t="shared" si="32"/>
        <v>0</v>
      </c>
      <c r="CN39" s="73"/>
      <c r="CO39" s="71">
        <f t="shared" si="33"/>
        <v>0</v>
      </c>
      <c r="CP39" s="73"/>
      <c r="CQ39" s="71">
        <f t="shared" si="34"/>
        <v>0</v>
      </c>
      <c r="CR39" s="90"/>
      <c r="CS39" s="71">
        <f t="shared" si="35"/>
        <v>0</v>
      </c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</row>
    <row r="40" spans="1:126" s="51" customFormat="1" ht="16.5" customHeight="1" x14ac:dyDescent="0.25">
      <c r="A40" s="496" t="s">
        <v>30</v>
      </c>
      <c r="B40" s="52">
        <v>530</v>
      </c>
      <c r="C40" s="510">
        <v>459</v>
      </c>
      <c r="D40" s="513">
        <f>C40*100/B40</f>
        <v>86.603773584905667</v>
      </c>
      <c r="E40" s="44" t="s">
        <v>86</v>
      </c>
      <c r="F40" s="45">
        <v>197</v>
      </c>
      <c r="G40" s="46">
        <f t="shared" si="36"/>
        <v>37.169811320754718</v>
      </c>
      <c r="H40" s="12">
        <v>92</v>
      </c>
      <c r="I40" s="46">
        <f t="shared" si="37"/>
        <v>17.358490566037737</v>
      </c>
      <c r="J40" s="12">
        <v>91</v>
      </c>
      <c r="K40" s="13">
        <f t="shared" si="38"/>
        <v>17.169811320754718</v>
      </c>
      <c r="L40" s="12">
        <v>128</v>
      </c>
      <c r="M40" s="13">
        <f t="shared" si="39"/>
        <v>2.4150943396226414</v>
      </c>
      <c r="N40" s="12">
        <v>10</v>
      </c>
      <c r="O40" s="13">
        <f t="shared" si="40"/>
        <v>1.8867924528301887</v>
      </c>
      <c r="P40" s="45">
        <v>204</v>
      </c>
      <c r="Q40" s="45"/>
      <c r="R40" s="12">
        <v>102</v>
      </c>
      <c r="S40" s="12"/>
      <c r="T40" s="12">
        <v>78</v>
      </c>
      <c r="U40" s="12"/>
      <c r="V40" s="12">
        <v>130</v>
      </c>
      <c r="W40" s="12"/>
      <c r="X40" s="12">
        <v>9</v>
      </c>
      <c r="Y40" s="12"/>
      <c r="Z40" s="45">
        <v>204</v>
      </c>
      <c r="AA40" s="92">
        <f t="shared" si="0"/>
        <v>38.490566037735846</v>
      </c>
      <c r="AB40" s="45">
        <v>188</v>
      </c>
      <c r="AC40" s="46">
        <f t="shared" si="1"/>
        <v>35.471698113207545</v>
      </c>
      <c r="AD40" s="45">
        <v>203</v>
      </c>
      <c r="AE40" s="46">
        <f t="shared" si="2"/>
        <v>38.301886792452834</v>
      </c>
      <c r="AF40" s="45">
        <v>204</v>
      </c>
      <c r="AG40" s="46">
        <f t="shared" si="3"/>
        <v>38.490566037735846</v>
      </c>
      <c r="AH40" s="45">
        <v>215</v>
      </c>
      <c r="AI40" s="46">
        <f t="shared" si="4"/>
        <v>40.566037735849058</v>
      </c>
      <c r="AJ40" s="45">
        <v>189</v>
      </c>
      <c r="AK40" s="46">
        <f t="shared" si="5"/>
        <v>35.660377358490564</v>
      </c>
      <c r="AL40" s="45">
        <v>203</v>
      </c>
      <c r="AM40" s="46">
        <f t="shared" si="6"/>
        <v>38.301886792452834</v>
      </c>
      <c r="AN40" s="45">
        <v>202</v>
      </c>
      <c r="AO40" s="46">
        <f t="shared" si="7"/>
        <v>38.113207547169814</v>
      </c>
      <c r="AP40" s="45">
        <v>221</v>
      </c>
      <c r="AQ40" s="46">
        <f t="shared" si="8"/>
        <v>41.698113207547166</v>
      </c>
      <c r="AR40" s="45">
        <v>211</v>
      </c>
      <c r="AS40" s="46">
        <f t="shared" si="9"/>
        <v>39.811320754716981</v>
      </c>
      <c r="AT40" s="45">
        <v>220</v>
      </c>
      <c r="AU40" s="46">
        <f t="shared" si="10"/>
        <v>41.509433962264154</v>
      </c>
      <c r="AV40" s="45">
        <v>199</v>
      </c>
      <c r="AW40" s="46">
        <f t="shared" si="11"/>
        <v>37.547169811320757</v>
      </c>
      <c r="AX40" s="45">
        <v>219</v>
      </c>
      <c r="AY40" s="46">
        <f t="shared" si="12"/>
        <v>41.320754716981135</v>
      </c>
      <c r="AZ40" s="45">
        <v>219</v>
      </c>
      <c r="BA40" s="46">
        <f t="shared" si="13"/>
        <v>41.320754716981135</v>
      </c>
      <c r="BB40" s="45">
        <v>237</v>
      </c>
      <c r="BC40" s="46">
        <f t="shared" si="14"/>
        <v>44.716981132075475</v>
      </c>
      <c r="BD40" s="45">
        <v>194</v>
      </c>
      <c r="BE40" s="46">
        <f t="shared" si="15"/>
        <v>36.60377358490566</v>
      </c>
      <c r="BF40" s="45">
        <v>210</v>
      </c>
      <c r="BG40" s="46">
        <f t="shared" si="16"/>
        <v>39.622641509433961</v>
      </c>
      <c r="BH40" s="45">
        <v>197</v>
      </c>
      <c r="BI40" s="46">
        <f t="shared" si="17"/>
        <v>37.169811320754718</v>
      </c>
      <c r="BJ40" s="45">
        <v>225</v>
      </c>
      <c r="BK40" s="46">
        <f t="shared" si="18"/>
        <v>42.452830188679243</v>
      </c>
      <c r="BL40" s="45">
        <v>211</v>
      </c>
      <c r="BM40" s="46">
        <f t="shared" si="19"/>
        <v>39.811320754716981</v>
      </c>
      <c r="BN40" s="45">
        <v>229</v>
      </c>
      <c r="BO40" s="46">
        <f t="shared" si="20"/>
        <v>43.20754716981132</v>
      </c>
      <c r="BP40" s="45">
        <v>205</v>
      </c>
      <c r="BQ40" s="46">
        <f t="shared" si="21"/>
        <v>38.679245283018865</v>
      </c>
      <c r="BR40" s="45">
        <v>220</v>
      </c>
      <c r="BS40" s="46">
        <f t="shared" si="22"/>
        <v>41.509433962264154</v>
      </c>
      <c r="BT40" s="72">
        <v>13</v>
      </c>
      <c r="BU40" s="71">
        <f t="shared" si="23"/>
        <v>2.4528301886792452</v>
      </c>
      <c r="BV40" s="72">
        <v>517</v>
      </c>
      <c r="BW40" s="71">
        <f t="shared" si="24"/>
        <v>97.547169811320757</v>
      </c>
      <c r="BX40" s="45">
        <v>81</v>
      </c>
      <c r="BY40" s="46">
        <f t="shared" si="25"/>
        <v>15.283018867924529</v>
      </c>
      <c r="BZ40" s="45">
        <v>82</v>
      </c>
      <c r="CA40" s="46">
        <f t="shared" si="26"/>
        <v>15.471698113207546</v>
      </c>
      <c r="CB40" s="45">
        <v>436</v>
      </c>
      <c r="CC40" s="46">
        <f t="shared" si="27"/>
        <v>82.264150943396231</v>
      </c>
      <c r="CD40" s="72">
        <v>364</v>
      </c>
      <c r="CE40" s="71">
        <f t="shared" si="28"/>
        <v>68.679245283018872</v>
      </c>
      <c r="CF40" s="72">
        <v>166</v>
      </c>
      <c r="CG40" s="71">
        <f t="shared" si="29"/>
        <v>31.320754716981131</v>
      </c>
      <c r="CH40" s="45">
        <v>373</v>
      </c>
      <c r="CI40" s="46">
        <f t="shared" si="30"/>
        <v>70.377358490566039</v>
      </c>
      <c r="CJ40" s="72">
        <v>510</v>
      </c>
      <c r="CK40" s="71">
        <f t="shared" si="31"/>
        <v>96.226415094339629</v>
      </c>
      <c r="CL40" s="72">
        <v>20</v>
      </c>
      <c r="CM40" s="71">
        <f t="shared" si="32"/>
        <v>3.7735849056603774</v>
      </c>
      <c r="CN40" s="72">
        <v>463</v>
      </c>
      <c r="CO40" s="71">
        <f t="shared" si="33"/>
        <v>87.35849056603773</v>
      </c>
      <c r="CP40" s="72">
        <v>5</v>
      </c>
      <c r="CQ40" s="71">
        <f t="shared" si="34"/>
        <v>0.94339622641509435</v>
      </c>
      <c r="CR40" s="90">
        <v>62</v>
      </c>
      <c r="CS40" s="71">
        <f t="shared" si="35"/>
        <v>11.69811320754717</v>
      </c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</row>
    <row r="41" spans="1:126" s="17" customFormat="1" ht="16.5" customHeight="1" x14ac:dyDescent="0.25">
      <c r="A41" s="496"/>
      <c r="B41" s="15">
        <v>530</v>
      </c>
      <c r="C41" s="511"/>
      <c r="D41" s="514"/>
      <c r="E41" s="1" t="s">
        <v>87</v>
      </c>
      <c r="F41" s="1"/>
      <c r="G41" s="46">
        <f t="shared" si="36"/>
        <v>0</v>
      </c>
      <c r="H41" s="1"/>
      <c r="I41" s="46">
        <f t="shared" si="37"/>
        <v>0</v>
      </c>
      <c r="J41" s="1"/>
      <c r="K41" s="13">
        <f t="shared" si="38"/>
        <v>0</v>
      </c>
      <c r="L41" s="1"/>
      <c r="M41" s="13">
        <f t="shared" si="39"/>
        <v>0</v>
      </c>
      <c r="N41" s="1"/>
      <c r="O41" s="13">
        <f t="shared" si="40"/>
        <v>0</v>
      </c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12">
        <v>102</v>
      </c>
      <c r="AA41" s="93">
        <f t="shared" si="0"/>
        <v>19.245283018867923</v>
      </c>
      <c r="AB41" s="12">
        <v>98</v>
      </c>
      <c r="AC41" s="13">
        <f t="shared" si="1"/>
        <v>18.490566037735849</v>
      </c>
      <c r="AD41" s="12">
        <v>95</v>
      </c>
      <c r="AE41" s="13">
        <f t="shared" si="2"/>
        <v>17.924528301886792</v>
      </c>
      <c r="AF41" s="12">
        <v>84</v>
      </c>
      <c r="AG41" s="13">
        <f t="shared" si="3"/>
        <v>15.849056603773585</v>
      </c>
      <c r="AH41" s="12">
        <v>86</v>
      </c>
      <c r="AI41" s="13">
        <f t="shared" si="4"/>
        <v>16.226415094339622</v>
      </c>
      <c r="AJ41" s="12">
        <v>98</v>
      </c>
      <c r="AK41" s="13">
        <f t="shared" si="5"/>
        <v>18.490566037735849</v>
      </c>
      <c r="AL41" s="12">
        <v>94</v>
      </c>
      <c r="AM41" s="13">
        <f t="shared" si="6"/>
        <v>17.735849056603772</v>
      </c>
      <c r="AN41" s="12">
        <v>89</v>
      </c>
      <c r="AO41" s="13">
        <f t="shared" si="7"/>
        <v>16.79245283018868</v>
      </c>
      <c r="AP41" s="12">
        <v>79</v>
      </c>
      <c r="AQ41" s="13">
        <f t="shared" si="8"/>
        <v>14.90566037735849</v>
      </c>
      <c r="AR41" s="12">
        <v>82</v>
      </c>
      <c r="AS41" s="13">
        <f t="shared" si="9"/>
        <v>15.471698113207546</v>
      </c>
      <c r="AT41" s="12">
        <v>83</v>
      </c>
      <c r="AU41" s="13">
        <f t="shared" si="10"/>
        <v>15.660377358490566</v>
      </c>
      <c r="AV41" s="12">
        <v>91</v>
      </c>
      <c r="AW41" s="13">
        <f t="shared" si="11"/>
        <v>17.169811320754718</v>
      </c>
      <c r="AX41" s="12">
        <v>80</v>
      </c>
      <c r="AY41" s="13">
        <f t="shared" si="12"/>
        <v>15.09433962264151</v>
      </c>
      <c r="AZ41" s="12">
        <v>78</v>
      </c>
      <c r="BA41" s="13">
        <f t="shared" si="13"/>
        <v>14.716981132075471</v>
      </c>
      <c r="BB41" s="12">
        <v>72</v>
      </c>
      <c r="BC41" s="13">
        <f t="shared" si="14"/>
        <v>13.584905660377359</v>
      </c>
      <c r="BD41" s="12">
        <v>97</v>
      </c>
      <c r="BE41" s="13">
        <f t="shared" si="15"/>
        <v>18.30188679245283</v>
      </c>
      <c r="BF41" s="12">
        <v>90</v>
      </c>
      <c r="BG41" s="13">
        <f t="shared" si="16"/>
        <v>16.981132075471699</v>
      </c>
      <c r="BH41" s="12">
        <v>76</v>
      </c>
      <c r="BI41" s="13">
        <f t="shared" si="17"/>
        <v>14.339622641509434</v>
      </c>
      <c r="BJ41" s="12">
        <v>75</v>
      </c>
      <c r="BK41" s="13">
        <f t="shared" si="18"/>
        <v>14.150943396226415</v>
      </c>
      <c r="BL41" s="12">
        <v>76</v>
      </c>
      <c r="BM41" s="13">
        <f t="shared" si="19"/>
        <v>14.339622641509434</v>
      </c>
      <c r="BN41" s="12">
        <v>61</v>
      </c>
      <c r="BO41" s="13">
        <f t="shared" si="20"/>
        <v>11.509433962264151</v>
      </c>
      <c r="BP41" s="12">
        <v>85</v>
      </c>
      <c r="BQ41" s="13">
        <f t="shared" si="21"/>
        <v>16.037735849056602</v>
      </c>
      <c r="BR41" s="12">
        <v>83</v>
      </c>
      <c r="BS41" s="13">
        <f t="shared" si="22"/>
        <v>15.660377358490566</v>
      </c>
      <c r="BT41" s="73"/>
      <c r="BU41" s="74">
        <f t="shared" si="23"/>
        <v>0</v>
      </c>
      <c r="BV41" s="73"/>
      <c r="BW41" s="74">
        <f t="shared" si="24"/>
        <v>0</v>
      </c>
      <c r="BX41" s="12">
        <v>48</v>
      </c>
      <c r="BY41" s="13">
        <f t="shared" si="25"/>
        <v>9.0566037735849054</v>
      </c>
      <c r="BZ41" s="12">
        <v>51</v>
      </c>
      <c r="CA41" s="13">
        <f t="shared" si="26"/>
        <v>9.6226415094339615</v>
      </c>
      <c r="CB41" s="12">
        <v>65</v>
      </c>
      <c r="CC41" s="13">
        <f t="shared" si="27"/>
        <v>12.264150943396226</v>
      </c>
      <c r="CD41" s="73"/>
      <c r="CE41" s="74">
        <f t="shared" si="28"/>
        <v>0</v>
      </c>
      <c r="CF41" s="73"/>
      <c r="CG41" s="74">
        <f t="shared" si="29"/>
        <v>0</v>
      </c>
      <c r="CH41" s="12">
        <v>84</v>
      </c>
      <c r="CI41" s="13">
        <f t="shared" si="30"/>
        <v>15.849056603773585</v>
      </c>
      <c r="CJ41" s="73"/>
      <c r="CK41" s="71">
        <f t="shared" si="31"/>
        <v>0</v>
      </c>
      <c r="CL41" s="73"/>
      <c r="CM41" s="71">
        <f t="shared" si="32"/>
        <v>0</v>
      </c>
      <c r="CN41" s="73"/>
      <c r="CO41" s="71">
        <f t="shared" si="33"/>
        <v>0</v>
      </c>
      <c r="CP41" s="73"/>
      <c r="CQ41" s="71">
        <f t="shared" si="34"/>
        <v>0</v>
      </c>
      <c r="CR41" s="90"/>
      <c r="CS41" s="71">
        <f t="shared" si="35"/>
        <v>0</v>
      </c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</row>
    <row r="42" spans="1:126" s="17" customFormat="1" ht="16.5" customHeight="1" x14ac:dyDescent="0.25">
      <c r="A42" s="496"/>
      <c r="B42" s="15">
        <v>530</v>
      </c>
      <c r="C42" s="511"/>
      <c r="D42" s="514"/>
      <c r="E42" s="1" t="s">
        <v>88</v>
      </c>
      <c r="F42" s="1"/>
      <c r="G42" s="46">
        <f t="shared" si="36"/>
        <v>0</v>
      </c>
      <c r="H42" s="1"/>
      <c r="I42" s="46">
        <f t="shared" si="37"/>
        <v>0</v>
      </c>
      <c r="J42" s="1"/>
      <c r="K42" s="13">
        <f t="shared" si="38"/>
        <v>0</v>
      </c>
      <c r="L42" s="1"/>
      <c r="M42" s="13">
        <f t="shared" si="39"/>
        <v>0</v>
      </c>
      <c r="N42" s="1"/>
      <c r="O42" s="13">
        <f t="shared" si="40"/>
        <v>0</v>
      </c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12">
        <v>78</v>
      </c>
      <c r="AA42" s="93">
        <f t="shared" si="0"/>
        <v>14.716981132075471</v>
      </c>
      <c r="AB42" s="12">
        <v>90</v>
      </c>
      <c r="AC42" s="13">
        <f t="shared" si="1"/>
        <v>16.981132075471699</v>
      </c>
      <c r="AD42" s="12">
        <v>74</v>
      </c>
      <c r="AE42" s="13">
        <f t="shared" si="2"/>
        <v>13.962264150943396</v>
      </c>
      <c r="AF42" s="12">
        <v>86</v>
      </c>
      <c r="AG42" s="13">
        <f t="shared" si="3"/>
        <v>16.226415094339622</v>
      </c>
      <c r="AH42" s="12">
        <v>76</v>
      </c>
      <c r="AI42" s="13">
        <f t="shared" si="4"/>
        <v>14.339622641509434</v>
      </c>
      <c r="AJ42" s="12">
        <v>80</v>
      </c>
      <c r="AK42" s="13">
        <f t="shared" si="5"/>
        <v>15.09433962264151</v>
      </c>
      <c r="AL42" s="12">
        <v>69</v>
      </c>
      <c r="AM42" s="13">
        <f t="shared" si="6"/>
        <v>13.018867924528301</v>
      </c>
      <c r="AN42" s="12">
        <v>85</v>
      </c>
      <c r="AO42" s="13">
        <f t="shared" si="7"/>
        <v>16.037735849056602</v>
      </c>
      <c r="AP42" s="12">
        <v>78</v>
      </c>
      <c r="AQ42" s="13">
        <f t="shared" si="8"/>
        <v>14.716981132075471</v>
      </c>
      <c r="AR42" s="12">
        <v>81</v>
      </c>
      <c r="AS42" s="13">
        <f t="shared" si="9"/>
        <v>15.283018867924529</v>
      </c>
      <c r="AT42" s="12">
        <v>72</v>
      </c>
      <c r="AU42" s="13">
        <f t="shared" si="10"/>
        <v>13.584905660377359</v>
      </c>
      <c r="AV42" s="12">
        <v>80</v>
      </c>
      <c r="AW42" s="13">
        <f t="shared" si="11"/>
        <v>15.09433962264151</v>
      </c>
      <c r="AX42" s="12">
        <v>72</v>
      </c>
      <c r="AY42" s="13">
        <f t="shared" si="12"/>
        <v>13.584905660377359</v>
      </c>
      <c r="AZ42" s="12">
        <v>93</v>
      </c>
      <c r="BA42" s="13">
        <f t="shared" si="13"/>
        <v>17.547169811320753</v>
      </c>
      <c r="BB42" s="12">
        <v>82</v>
      </c>
      <c r="BC42" s="13">
        <f t="shared" si="14"/>
        <v>15.471698113207546</v>
      </c>
      <c r="BD42" s="12">
        <v>84</v>
      </c>
      <c r="BE42" s="13">
        <f t="shared" si="15"/>
        <v>15.849056603773585</v>
      </c>
      <c r="BF42" s="12">
        <v>76</v>
      </c>
      <c r="BG42" s="13">
        <f t="shared" si="16"/>
        <v>14.339622641509434</v>
      </c>
      <c r="BH42" s="12">
        <v>93</v>
      </c>
      <c r="BI42" s="13">
        <f t="shared" si="17"/>
        <v>17.547169811320753</v>
      </c>
      <c r="BJ42" s="12">
        <v>73</v>
      </c>
      <c r="BK42" s="13">
        <f t="shared" si="18"/>
        <v>13.773584905660377</v>
      </c>
      <c r="BL42" s="12">
        <v>76</v>
      </c>
      <c r="BM42" s="13">
        <f t="shared" si="19"/>
        <v>14.339622641509434</v>
      </c>
      <c r="BN42" s="12">
        <v>72</v>
      </c>
      <c r="BO42" s="13">
        <f t="shared" si="20"/>
        <v>13.584905660377359</v>
      </c>
      <c r="BP42" s="12">
        <v>83</v>
      </c>
      <c r="BQ42" s="13">
        <f t="shared" si="21"/>
        <v>15.660377358490566</v>
      </c>
      <c r="BR42" s="12">
        <v>69</v>
      </c>
      <c r="BS42" s="13">
        <f t="shared" si="22"/>
        <v>13.018867924528301</v>
      </c>
      <c r="BT42" s="73"/>
      <c r="BU42" s="74">
        <f t="shared" si="23"/>
        <v>0</v>
      </c>
      <c r="BV42" s="73"/>
      <c r="BW42" s="74">
        <f t="shared" si="24"/>
        <v>0</v>
      </c>
      <c r="BX42" s="12">
        <v>50</v>
      </c>
      <c r="BY42" s="13">
        <f t="shared" si="25"/>
        <v>9.433962264150944</v>
      </c>
      <c r="BZ42" s="12">
        <v>47</v>
      </c>
      <c r="CA42" s="13">
        <f t="shared" si="26"/>
        <v>8.8679245283018862</v>
      </c>
      <c r="CB42" s="12">
        <v>17</v>
      </c>
      <c r="CC42" s="13">
        <f t="shared" si="27"/>
        <v>3.2075471698113209</v>
      </c>
      <c r="CD42" s="73"/>
      <c r="CE42" s="74">
        <f t="shared" si="28"/>
        <v>0</v>
      </c>
      <c r="CF42" s="73"/>
      <c r="CG42" s="74">
        <f t="shared" si="29"/>
        <v>0</v>
      </c>
      <c r="CH42" s="12">
        <v>9</v>
      </c>
      <c r="CI42" s="13">
        <f t="shared" si="30"/>
        <v>1.6981132075471699</v>
      </c>
      <c r="CJ42" s="73"/>
      <c r="CK42" s="71">
        <f t="shared" si="31"/>
        <v>0</v>
      </c>
      <c r="CL42" s="73"/>
      <c r="CM42" s="71">
        <f t="shared" si="32"/>
        <v>0</v>
      </c>
      <c r="CN42" s="73"/>
      <c r="CO42" s="71">
        <f t="shared" si="33"/>
        <v>0</v>
      </c>
      <c r="CP42" s="73"/>
      <c r="CQ42" s="71">
        <f t="shared" si="34"/>
        <v>0</v>
      </c>
      <c r="CR42" s="90"/>
      <c r="CS42" s="71">
        <f t="shared" si="35"/>
        <v>0</v>
      </c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</row>
    <row r="43" spans="1:126" s="17" customFormat="1" ht="16.5" customHeight="1" x14ac:dyDescent="0.25">
      <c r="A43" s="496"/>
      <c r="B43" s="15">
        <v>530</v>
      </c>
      <c r="C43" s="511"/>
      <c r="D43" s="514"/>
      <c r="E43" s="1" t="s">
        <v>89</v>
      </c>
      <c r="F43" s="1"/>
      <c r="G43" s="46">
        <f t="shared" si="36"/>
        <v>0</v>
      </c>
      <c r="H43" s="1"/>
      <c r="I43" s="46">
        <f t="shared" si="37"/>
        <v>0</v>
      </c>
      <c r="J43" s="1"/>
      <c r="K43" s="13">
        <f t="shared" si="38"/>
        <v>0</v>
      </c>
      <c r="L43" s="1"/>
      <c r="M43" s="13">
        <f t="shared" si="39"/>
        <v>0</v>
      </c>
      <c r="N43" s="1"/>
      <c r="O43" s="13">
        <f t="shared" si="40"/>
        <v>0</v>
      </c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12">
        <v>130</v>
      </c>
      <c r="AA43" s="93">
        <f t="shared" si="0"/>
        <v>24.528301886792452</v>
      </c>
      <c r="AB43" s="12">
        <v>134</v>
      </c>
      <c r="AC43" s="13">
        <f t="shared" si="1"/>
        <v>25.283018867924529</v>
      </c>
      <c r="AD43" s="12">
        <v>133</v>
      </c>
      <c r="AE43" s="13">
        <f t="shared" si="2"/>
        <v>25.09433962264151</v>
      </c>
      <c r="AF43" s="12">
        <v>131</v>
      </c>
      <c r="AG43" s="13">
        <f t="shared" si="3"/>
        <v>24.716981132075471</v>
      </c>
      <c r="AH43" s="12">
        <v>126</v>
      </c>
      <c r="AI43" s="13">
        <f t="shared" si="4"/>
        <v>23.773584905660378</v>
      </c>
      <c r="AJ43" s="12">
        <v>137</v>
      </c>
      <c r="AK43" s="13">
        <f t="shared" si="5"/>
        <v>25.849056603773583</v>
      </c>
      <c r="AL43" s="12">
        <v>132</v>
      </c>
      <c r="AM43" s="13">
        <f t="shared" si="6"/>
        <v>24.90566037735849</v>
      </c>
      <c r="AN43" s="12">
        <v>126</v>
      </c>
      <c r="AO43" s="13">
        <f t="shared" si="7"/>
        <v>23.773584905660378</v>
      </c>
      <c r="AP43" s="12">
        <v>123</v>
      </c>
      <c r="AQ43" s="13">
        <f t="shared" si="8"/>
        <v>23.20754716981132</v>
      </c>
      <c r="AR43" s="12">
        <v>130</v>
      </c>
      <c r="AS43" s="13">
        <f t="shared" si="9"/>
        <v>24.528301886792452</v>
      </c>
      <c r="AT43" s="12">
        <v>124</v>
      </c>
      <c r="AU43" s="13">
        <f t="shared" si="10"/>
        <v>23.39622641509434</v>
      </c>
      <c r="AV43" s="12">
        <v>137</v>
      </c>
      <c r="AW43" s="13">
        <f t="shared" si="11"/>
        <v>25.849056603773583</v>
      </c>
      <c r="AX43" s="12">
        <v>131</v>
      </c>
      <c r="AY43" s="13">
        <f t="shared" si="12"/>
        <v>24.716981132075471</v>
      </c>
      <c r="AZ43" s="12">
        <v>122</v>
      </c>
      <c r="BA43" s="13">
        <f t="shared" si="13"/>
        <v>23.018867924528301</v>
      </c>
      <c r="BB43" s="12">
        <v>120</v>
      </c>
      <c r="BC43" s="13">
        <f t="shared" si="14"/>
        <v>22.641509433962263</v>
      </c>
      <c r="BD43" s="12">
        <v>136</v>
      </c>
      <c r="BE43" s="13">
        <f t="shared" si="15"/>
        <v>25.660377358490567</v>
      </c>
      <c r="BF43" s="12">
        <v>131</v>
      </c>
      <c r="BG43" s="13">
        <f t="shared" si="16"/>
        <v>24.716981132075471</v>
      </c>
      <c r="BH43" s="12">
        <v>143</v>
      </c>
      <c r="BI43" s="13">
        <f t="shared" si="17"/>
        <v>26.981132075471699</v>
      </c>
      <c r="BJ43" s="12">
        <v>134</v>
      </c>
      <c r="BK43" s="13">
        <f t="shared" si="18"/>
        <v>25.283018867924529</v>
      </c>
      <c r="BL43" s="12">
        <v>135</v>
      </c>
      <c r="BM43" s="13">
        <f t="shared" si="19"/>
        <v>25.471698113207548</v>
      </c>
      <c r="BN43" s="12">
        <v>130</v>
      </c>
      <c r="BO43" s="13">
        <f t="shared" si="20"/>
        <v>24.528301886792452</v>
      </c>
      <c r="BP43" s="12">
        <v>136</v>
      </c>
      <c r="BQ43" s="13">
        <f t="shared" si="21"/>
        <v>25.660377358490567</v>
      </c>
      <c r="BR43" s="12">
        <v>131</v>
      </c>
      <c r="BS43" s="13">
        <f t="shared" si="22"/>
        <v>24.716981132075471</v>
      </c>
      <c r="BT43" s="73"/>
      <c r="BU43" s="74">
        <f t="shared" si="23"/>
        <v>0</v>
      </c>
      <c r="BV43" s="73"/>
      <c r="BW43" s="74">
        <f t="shared" si="24"/>
        <v>0</v>
      </c>
      <c r="BX43" s="12">
        <v>61</v>
      </c>
      <c r="BY43" s="13">
        <f t="shared" si="25"/>
        <v>11.509433962264151</v>
      </c>
      <c r="BZ43" s="12">
        <v>62</v>
      </c>
      <c r="CA43" s="13">
        <f t="shared" si="26"/>
        <v>11.69811320754717</v>
      </c>
      <c r="CB43" s="12">
        <v>11</v>
      </c>
      <c r="CC43" s="13">
        <f t="shared" si="27"/>
        <v>2.0754716981132075</v>
      </c>
      <c r="CD43" s="73"/>
      <c r="CE43" s="74">
        <f t="shared" si="28"/>
        <v>0</v>
      </c>
      <c r="CF43" s="73"/>
      <c r="CG43" s="74">
        <f t="shared" si="29"/>
        <v>0</v>
      </c>
      <c r="CH43" s="12">
        <v>17</v>
      </c>
      <c r="CI43" s="13">
        <f t="shared" si="30"/>
        <v>3.2075471698113209</v>
      </c>
      <c r="CJ43" s="73"/>
      <c r="CK43" s="71">
        <f t="shared" si="31"/>
        <v>0</v>
      </c>
      <c r="CL43" s="73"/>
      <c r="CM43" s="71">
        <f t="shared" si="32"/>
        <v>0</v>
      </c>
      <c r="CN43" s="73"/>
      <c r="CO43" s="71">
        <f t="shared" si="33"/>
        <v>0</v>
      </c>
      <c r="CP43" s="73"/>
      <c r="CQ43" s="71">
        <f t="shared" si="34"/>
        <v>0</v>
      </c>
      <c r="CR43" s="90"/>
      <c r="CS43" s="71">
        <f t="shared" si="35"/>
        <v>0</v>
      </c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</row>
    <row r="44" spans="1:126" s="17" customFormat="1" ht="16.5" customHeight="1" x14ac:dyDescent="0.25">
      <c r="A44" s="496"/>
      <c r="B44" s="15">
        <v>530</v>
      </c>
      <c r="C44" s="512"/>
      <c r="D44" s="515"/>
      <c r="E44" s="1" t="s">
        <v>90</v>
      </c>
      <c r="F44" s="1"/>
      <c r="G44" s="46">
        <f t="shared" si="36"/>
        <v>0</v>
      </c>
      <c r="H44" s="1"/>
      <c r="I44" s="46">
        <f t="shared" si="37"/>
        <v>0</v>
      </c>
      <c r="J44" s="1"/>
      <c r="K44" s="13">
        <f t="shared" si="38"/>
        <v>0</v>
      </c>
      <c r="L44" s="1"/>
      <c r="M44" s="13">
        <f t="shared" si="39"/>
        <v>0</v>
      </c>
      <c r="N44" s="1"/>
      <c r="O44" s="13">
        <f t="shared" si="40"/>
        <v>0</v>
      </c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12">
        <v>9</v>
      </c>
      <c r="AA44" s="93">
        <f t="shared" si="0"/>
        <v>1.6981132075471699</v>
      </c>
      <c r="AB44" s="12">
        <v>9</v>
      </c>
      <c r="AC44" s="13">
        <f t="shared" si="1"/>
        <v>1.6981132075471699</v>
      </c>
      <c r="AD44" s="12">
        <v>12</v>
      </c>
      <c r="AE44" s="13">
        <f t="shared" si="2"/>
        <v>2.2641509433962264</v>
      </c>
      <c r="AF44" s="12">
        <v>12</v>
      </c>
      <c r="AG44" s="13">
        <f t="shared" si="3"/>
        <v>2.2641509433962264</v>
      </c>
      <c r="AH44" s="12">
        <v>16</v>
      </c>
      <c r="AI44" s="13">
        <f t="shared" si="4"/>
        <v>3.0188679245283021</v>
      </c>
      <c r="AJ44" s="12">
        <v>12</v>
      </c>
      <c r="AK44" s="13">
        <f t="shared" si="5"/>
        <v>2.2641509433962264</v>
      </c>
      <c r="AL44" s="12">
        <v>18</v>
      </c>
      <c r="AM44" s="13">
        <f t="shared" si="6"/>
        <v>3.3962264150943398</v>
      </c>
      <c r="AN44" s="12">
        <v>15</v>
      </c>
      <c r="AO44" s="13">
        <f t="shared" si="7"/>
        <v>2.8301886792452828</v>
      </c>
      <c r="AP44" s="12">
        <v>15</v>
      </c>
      <c r="AQ44" s="13">
        <f t="shared" si="8"/>
        <v>2.8301886792452828</v>
      </c>
      <c r="AR44" s="12">
        <v>15</v>
      </c>
      <c r="AS44" s="13">
        <f t="shared" si="9"/>
        <v>2.8301886792452828</v>
      </c>
      <c r="AT44" s="12">
        <v>21</v>
      </c>
      <c r="AU44" s="13">
        <f t="shared" si="10"/>
        <v>3.9622641509433962</v>
      </c>
      <c r="AV44" s="12">
        <v>17</v>
      </c>
      <c r="AW44" s="13">
        <f t="shared" si="11"/>
        <v>3.2075471698113209</v>
      </c>
      <c r="AX44" s="12">
        <v>22</v>
      </c>
      <c r="AY44" s="13">
        <f t="shared" si="12"/>
        <v>4.1509433962264151</v>
      </c>
      <c r="AZ44" s="12">
        <v>10</v>
      </c>
      <c r="BA44" s="13">
        <f t="shared" si="13"/>
        <v>1.8867924528301887</v>
      </c>
      <c r="BB44" s="12">
        <v>14</v>
      </c>
      <c r="BC44" s="13">
        <f t="shared" si="14"/>
        <v>2.641509433962264</v>
      </c>
      <c r="BD44" s="12">
        <v>12</v>
      </c>
      <c r="BE44" s="13">
        <f t="shared" si="15"/>
        <v>2.2641509433962264</v>
      </c>
      <c r="BF44" s="12">
        <v>13</v>
      </c>
      <c r="BG44" s="13">
        <f t="shared" si="16"/>
        <v>2.4528301886792452</v>
      </c>
      <c r="BH44" s="12">
        <v>16</v>
      </c>
      <c r="BI44" s="13">
        <f t="shared" si="17"/>
        <v>3.0188679245283021</v>
      </c>
      <c r="BJ44" s="12">
        <v>16</v>
      </c>
      <c r="BK44" s="13">
        <f t="shared" si="18"/>
        <v>3.0188679245283021</v>
      </c>
      <c r="BL44" s="12">
        <v>24</v>
      </c>
      <c r="BM44" s="13">
        <f t="shared" si="19"/>
        <v>4.5283018867924527</v>
      </c>
      <c r="BN44" s="12">
        <v>28</v>
      </c>
      <c r="BO44" s="13">
        <f t="shared" si="20"/>
        <v>5.283018867924528</v>
      </c>
      <c r="BP44" s="12">
        <v>17</v>
      </c>
      <c r="BQ44" s="13">
        <f t="shared" si="21"/>
        <v>3.2075471698113209</v>
      </c>
      <c r="BR44" s="12">
        <v>21</v>
      </c>
      <c r="BS44" s="13">
        <f t="shared" si="22"/>
        <v>3.9622641509433962</v>
      </c>
      <c r="BT44" s="73"/>
      <c r="BU44" s="74">
        <f t="shared" si="23"/>
        <v>0</v>
      </c>
      <c r="BV44" s="73"/>
      <c r="BW44" s="74">
        <f t="shared" si="24"/>
        <v>0</v>
      </c>
      <c r="BX44" s="12">
        <v>283</v>
      </c>
      <c r="BY44" s="13">
        <f t="shared" si="25"/>
        <v>53.39622641509434</v>
      </c>
      <c r="BZ44" s="12">
        <v>282</v>
      </c>
      <c r="CA44" s="13">
        <f t="shared" si="26"/>
        <v>53.20754716981132</v>
      </c>
      <c r="CB44" s="12">
        <v>1</v>
      </c>
      <c r="CC44" s="13">
        <f t="shared" si="27"/>
        <v>0.18867924528301888</v>
      </c>
      <c r="CD44" s="73"/>
      <c r="CE44" s="74">
        <f t="shared" si="28"/>
        <v>0</v>
      </c>
      <c r="CF44" s="73"/>
      <c r="CG44" s="74">
        <f t="shared" si="29"/>
        <v>0</v>
      </c>
      <c r="CH44" s="12">
        <v>47</v>
      </c>
      <c r="CI44" s="13">
        <f t="shared" si="30"/>
        <v>8.8679245283018862</v>
      </c>
      <c r="CJ44" s="73"/>
      <c r="CK44" s="71">
        <f t="shared" si="31"/>
        <v>0</v>
      </c>
      <c r="CL44" s="73"/>
      <c r="CM44" s="71">
        <f t="shared" si="32"/>
        <v>0</v>
      </c>
      <c r="CN44" s="73"/>
      <c r="CO44" s="71">
        <f t="shared" si="33"/>
        <v>0</v>
      </c>
      <c r="CP44" s="73"/>
      <c r="CQ44" s="71">
        <f t="shared" si="34"/>
        <v>0</v>
      </c>
      <c r="CR44" s="90"/>
      <c r="CS44" s="71">
        <f t="shared" si="35"/>
        <v>0</v>
      </c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</row>
    <row r="45" spans="1:126" s="51" customFormat="1" ht="16.5" customHeight="1" x14ac:dyDescent="0.25">
      <c r="A45" s="496" t="s">
        <v>31</v>
      </c>
      <c r="B45" s="43">
        <v>3402</v>
      </c>
      <c r="C45" s="510">
        <v>2931</v>
      </c>
      <c r="D45" s="513">
        <f>C45*100/B45</f>
        <v>86.155202821869494</v>
      </c>
      <c r="E45" s="44" t="s">
        <v>86</v>
      </c>
      <c r="F45" s="45">
        <v>1202</v>
      </c>
      <c r="G45" s="46">
        <f t="shared" si="36"/>
        <v>35.332157554379776</v>
      </c>
      <c r="H45" s="12">
        <v>709</v>
      </c>
      <c r="I45" s="46">
        <f t="shared" si="37"/>
        <v>20.840681951793062</v>
      </c>
      <c r="J45" s="12">
        <v>652</v>
      </c>
      <c r="K45" s="13">
        <f t="shared" si="38"/>
        <v>19.16519694297472</v>
      </c>
      <c r="L45" s="12">
        <v>689</v>
      </c>
      <c r="M45" s="13">
        <f t="shared" si="39"/>
        <v>2.0252792475014698</v>
      </c>
      <c r="N45" s="12">
        <v>38</v>
      </c>
      <c r="O45" s="13">
        <f t="shared" si="40"/>
        <v>1.1169900058788949</v>
      </c>
      <c r="P45" s="45">
        <v>1381</v>
      </c>
      <c r="Q45" s="45"/>
      <c r="R45" s="12">
        <v>610</v>
      </c>
      <c r="S45" s="12"/>
      <c r="T45" s="12">
        <v>595</v>
      </c>
      <c r="U45" s="12"/>
      <c r="V45" s="12">
        <v>653</v>
      </c>
      <c r="W45" s="12"/>
      <c r="X45" s="12">
        <v>64</v>
      </c>
      <c r="Y45" s="12"/>
      <c r="Z45" s="45">
        <v>1381</v>
      </c>
      <c r="AA45" s="92">
        <f t="shared" si="0"/>
        <v>40.593768371546147</v>
      </c>
      <c r="AB45" s="45">
        <v>1244</v>
      </c>
      <c r="AC45" s="46">
        <f t="shared" si="1"/>
        <v>36.566725455614346</v>
      </c>
      <c r="AD45" s="45">
        <v>1386</v>
      </c>
      <c r="AE45" s="46">
        <f t="shared" si="2"/>
        <v>40.74074074074074</v>
      </c>
      <c r="AF45" s="45">
        <v>1261</v>
      </c>
      <c r="AG45" s="46">
        <f t="shared" si="3"/>
        <v>37.066431510875958</v>
      </c>
      <c r="AH45" s="45">
        <v>1420</v>
      </c>
      <c r="AI45" s="46">
        <f t="shared" si="4"/>
        <v>41.740152851263964</v>
      </c>
      <c r="AJ45" s="45">
        <v>1320</v>
      </c>
      <c r="AK45" s="46">
        <f t="shared" si="5"/>
        <v>38.800705467372133</v>
      </c>
      <c r="AL45" s="45">
        <v>1464</v>
      </c>
      <c r="AM45" s="46">
        <f t="shared" si="6"/>
        <v>43.033509700176367</v>
      </c>
      <c r="AN45" s="45">
        <v>1271</v>
      </c>
      <c r="AO45" s="46">
        <f t="shared" si="7"/>
        <v>37.360376249265137</v>
      </c>
      <c r="AP45" s="45">
        <v>1393</v>
      </c>
      <c r="AQ45" s="46">
        <f t="shared" si="8"/>
        <v>40.946502057613166</v>
      </c>
      <c r="AR45" s="45">
        <v>1426</v>
      </c>
      <c r="AS45" s="46">
        <f t="shared" si="9"/>
        <v>41.91651969429747</v>
      </c>
      <c r="AT45" s="45">
        <v>1551</v>
      </c>
      <c r="AU45" s="46">
        <f t="shared" si="10"/>
        <v>45.59082892416226</v>
      </c>
      <c r="AV45" s="45">
        <v>1295</v>
      </c>
      <c r="AW45" s="46">
        <f t="shared" si="11"/>
        <v>38.065843621399175</v>
      </c>
      <c r="AX45" s="45">
        <v>1382</v>
      </c>
      <c r="AY45" s="46">
        <f t="shared" si="12"/>
        <v>40.623162845385067</v>
      </c>
      <c r="AZ45" s="45">
        <v>1405</v>
      </c>
      <c r="BA45" s="46">
        <f t="shared" si="13"/>
        <v>41.299235743680185</v>
      </c>
      <c r="BB45" s="45">
        <v>1519</v>
      </c>
      <c r="BC45" s="46">
        <f t="shared" si="14"/>
        <v>44.650205761316876</v>
      </c>
      <c r="BD45" s="45">
        <v>1279</v>
      </c>
      <c r="BE45" s="46">
        <f t="shared" si="15"/>
        <v>37.595532039976483</v>
      </c>
      <c r="BF45" s="45">
        <v>1390</v>
      </c>
      <c r="BG45" s="46">
        <f t="shared" si="16"/>
        <v>40.858318636096413</v>
      </c>
      <c r="BH45" s="45">
        <v>1444</v>
      </c>
      <c r="BI45" s="46">
        <f t="shared" si="17"/>
        <v>42.445620223398002</v>
      </c>
      <c r="BJ45" s="45">
        <v>1531</v>
      </c>
      <c r="BK45" s="46">
        <f t="shared" si="18"/>
        <v>45.002939447383895</v>
      </c>
      <c r="BL45" s="45">
        <v>1361</v>
      </c>
      <c r="BM45" s="46">
        <f t="shared" si="19"/>
        <v>40.005878894767783</v>
      </c>
      <c r="BN45" s="45">
        <v>1446</v>
      </c>
      <c r="BO45" s="46">
        <f t="shared" si="20"/>
        <v>42.504409171075835</v>
      </c>
      <c r="BP45" s="45">
        <v>1371</v>
      </c>
      <c r="BQ45" s="46">
        <f t="shared" si="21"/>
        <v>40.299823633156969</v>
      </c>
      <c r="BR45" s="45">
        <v>1386</v>
      </c>
      <c r="BS45" s="46">
        <f t="shared" si="22"/>
        <v>40.74074074074074</v>
      </c>
      <c r="BT45" s="72"/>
      <c r="BU45" s="71">
        <f t="shared" si="23"/>
        <v>0</v>
      </c>
      <c r="BV45" s="72"/>
      <c r="BW45" s="71">
        <f t="shared" si="24"/>
        <v>0</v>
      </c>
      <c r="BX45" s="45">
        <v>971</v>
      </c>
      <c r="BY45" s="46">
        <f t="shared" si="25"/>
        <v>28.542034097589653</v>
      </c>
      <c r="BZ45" s="45">
        <v>988</v>
      </c>
      <c r="CA45" s="46">
        <f t="shared" si="26"/>
        <v>29.041740152851265</v>
      </c>
      <c r="CB45" s="45">
        <v>2776</v>
      </c>
      <c r="CC45" s="46">
        <f t="shared" si="27"/>
        <v>81.599059376837161</v>
      </c>
      <c r="CD45" s="72"/>
      <c r="CE45" s="71">
        <f t="shared" si="28"/>
        <v>0</v>
      </c>
      <c r="CF45" s="72"/>
      <c r="CG45" s="71">
        <f t="shared" si="29"/>
        <v>0</v>
      </c>
      <c r="CH45" s="45">
        <v>2505</v>
      </c>
      <c r="CI45" s="46">
        <f t="shared" si="30"/>
        <v>73.633156966490304</v>
      </c>
      <c r="CJ45" s="72"/>
      <c r="CK45" s="71">
        <f t="shared" si="31"/>
        <v>0</v>
      </c>
      <c r="CL45" s="72"/>
      <c r="CM45" s="71">
        <f t="shared" si="32"/>
        <v>0</v>
      </c>
      <c r="CN45" s="72"/>
      <c r="CO45" s="71">
        <f t="shared" si="33"/>
        <v>0</v>
      </c>
      <c r="CP45" s="72"/>
      <c r="CQ45" s="71">
        <f t="shared" si="34"/>
        <v>0</v>
      </c>
      <c r="CR45" s="90"/>
      <c r="CS45" s="71">
        <f t="shared" si="35"/>
        <v>0</v>
      </c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</row>
    <row r="46" spans="1:126" s="17" customFormat="1" ht="16.5" customHeight="1" x14ac:dyDescent="0.25">
      <c r="A46" s="496"/>
      <c r="B46" s="15">
        <v>3402</v>
      </c>
      <c r="C46" s="511"/>
      <c r="D46" s="514"/>
      <c r="E46" s="1" t="s">
        <v>87</v>
      </c>
      <c r="F46" s="1"/>
      <c r="G46" s="46">
        <f t="shared" si="36"/>
        <v>0</v>
      </c>
      <c r="H46" s="1"/>
      <c r="I46" s="46">
        <f t="shared" si="37"/>
        <v>0</v>
      </c>
      <c r="J46" s="1"/>
      <c r="K46" s="13">
        <f t="shared" si="38"/>
        <v>0</v>
      </c>
      <c r="L46" s="1"/>
      <c r="M46" s="13">
        <f t="shared" si="39"/>
        <v>0</v>
      </c>
      <c r="N46" s="1"/>
      <c r="O46" s="13">
        <f t="shared" si="40"/>
        <v>0</v>
      </c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12">
        <v>610</v>
      </c>
      <c r="AA46" s="93">
        <f t="shared" si="0"/>
        <v>17.930629041740154</v>
      </c>
      <c r="AB46" s="12">
        <v>683</v>
      </c>
      <c r="AC46" s="13">
        <f t="shared" si="1"/>
        <v>20.076425631981188</v>
      </c>
      <c r="AD46" s="12">
        <v>611</v>
      </c>
      <c r="AE46" s="13">
        <f t="shared" si="2"/>
        <v>17.960023515579071</v>
      </c>
      <c r="AF46" s="12">
        <v>663</v>
      </c>
      <c r="AG46" s="13">
        <f t="shared" si="3"/>
        <v>19.488536155202823</v>
      </c>
      <c r="AH46" s="12">
        <v>567</v>
      </c>
      <c r="AI46" s="13">
        <f t="shared" si="4"/>
        <v>16.666666666666668</v>
      </c>
      <c r="AJ46" s="12">
        <v>630</v>
      </c>
      <c r="AK46" s="13">
        <f t="shared" si="5"/>
        <v>18.518518518518519</v>
      </c>
      <c r="AL46" s="12">
        <v>555</v>
      </c>
      <c r="AM46" s="13">
        <f t="shared" si="6"/>
        <v>16.313932980599649</v>
      </c>
      <c r="AN46" s="12">
        <v>669</v>
      </c>
      <c r="AO46" s="13">
        <f t="shared" si="7"/>
        <v>19.664902998236332</v>
      </c>
      <c r="AP46" s="12">
        <v>609</v>
      </c>
      <c r="AQ46" s="13">
        <f t="shared" si="8"/>
        <v>17.901234567901234</v>
      </c>
      <c r="AR46" s="12">
        <v>581</v>
      </c>
      <c r="AS46" s="13">
        <f t="shared" si="9"/>
        <v>17.078189300411523</v>
      </c>
      <c r="AT46" s="12">
        <v>513</v>
      </c>
      <c r="AU46" s="13">
        <f t="shared" si="10"/>
        <v>15.079365079365079</v>
      </c>
      <c r="AV46" s="12">
        <v>665</v>
      </c>
      <c r="AW46" s="13">
        <f t="shared" si="11"/>
        <v>19.547325102880659</v>
      </c>
      <c r="AX46" s="12">
        <v>612</v>
      </c>
      <c r="AY46" s="13">
        <f t="shared" si="12"/>
        <v>17.989417989417991</v>
      </c>
      <c r="AZ46" s="12">
        <v>587</v>
      </c>
      <c r="BA46" s="13">
        <f t="shared" si="13"/>
        <v>17.254556143445033</v>
      </c>
      <c r="BB46" s="12">
        <v>534</v>
      </c>
      <c r="BC46" s="13">
        <f t="shared" si="14"/>
        <v>15.696649029982364</v>
      </c>
      <c r="BD46" s="12">
        <v>678</v>
      </c>
      <c r="BE46" s="13">
        <f t="shared" si="15"/>
        <v>19.929453262786595</v>
      </c>
      <c r="BF46" s="12">
        <v>629</v>
      </c>
      <c r="BG46" s="13">
        <f t="shared" si="16"/>
        <v>18.489124044679599</v>
      </c>
      <c r="BH46" s="12">
        <v>603</v>
      </c>
      <c r="BI46" s="13">
        <f t="shared" si="17"/>
        <v>17.724867724867725</v>
      </c>
      <c r="BJ46" s="12">
        <v>533</v>
      </c>
      <c r="BK46" s="13">
        <f t="shared" si="18"/>
        <v>15.667254556143446</v>
      </c>
      <c r="BL46" s="12">
        <v>630</v>
      </c>
      <c r="BM46" s="13">
        <f t="shared" si="19"/>
        <v>18.518518518518519</v>
      </c>
      <c r="BN46" s="12">
        <v>572</v>
      </c>
      <c r="BO46" s="13">
        <f t="shared" si="20"/>
        <v>16.813639035861257</v>
      </c>
      <c r="BP46" s="12">
        <v>627</v>
      </c>
      <c r="BQ46" s="13">
        <f t="shared" si="21"/>
        <v>18.430335097001763</v>
      </c>
      <c r="BR46" s="12">
        <v>620</v>
      </c>
      <c r="BS46" s="13">
        <f t="shared" si="22"/>
        <v>18.224573780129337</v>
      </c>
      <c r="BT46" s="73"/>
      <c r="BU46" s="74">
        <f t="shared" si="23"/>
        <v>0</v>
      </c>
      <c r="BV46" s="73"/>
      <c r="BW46" s="74">
        <f t="shared" si="24"/>
        <v>0</v>
      </c>
      <c r="BX46" s="12">
        <v>532</v>
      </c>
      <c r="BY46" s="13">
        <f t="shared" si="25"/>
        <v>15.637860082304528</v>
      </c>
      <c r="BZ46" s="12">
        <v>516</v>
      </c>
      <c r="CA46" s="13">
        <f t="shared" si="26"/>
        <v>15.167548500881834</v>
      </c>
      <c r="CB46" s="12">
        <v>511</v>
      </c>
      <c r="CC46" s="13">
        <f t="shared" si="27"/>
        <v>15.020576131687243</v>
      </c>
      <c r="CD46" s="73"/>
      <c r="CE46" s="74">
        <f t="shared" si="28"/>
        <v>0</v>
      </c>
      <c r="CF46" s="73"/>
      <c r="CG46" s="74">
        <f t="shared" si="29"/>
        <v>0</v>
      </c>
      <c r="CH46" s="12">
        <v>595</v>
      </c>
      <c r="CI46" s="13">
        <f t="shared" si="30"/>
        <v>17.489711934156379</v>
      </c>
      <c r="CJ46" s="73"/>
      <c r="CK46" s="71">
        <f t="shared" si="31"/>
        <v>0</v>
      </c>
      <c r="CL46" s="73"/>
      <c r="CM46" s="71">
        <f t="shared" si="32"/>
        <v>0</v>
      </c>
      <c r="CN46" s="73"/>
      <c r="CO46" s="71">
        <f t="shared" si="33"/>
        <v>0</v>
      </c>
      <c r="CP46" s="73"/>
      <c r="CQ46" s="71">
        <f t="shared" si="34"/>
        <v>0</v>
      </c>
      <c r="CR46" s="90"/>
      <c r="CS46" s="71">
        <f t="shared" si="35"/>
        <v>0</v>
      </c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</row>
    <row r="47" spans="1:126" s="17" customFormat="1" ht="16.5" customHeight="1" x14ac:dyDescent="0.25">
      <c r="A47" s="496"/>
      <c r="B47" s="15">
        <v>3402</v>
      </c>
      <c r="C47" s="511"/>
      <c r="D47" s="514"/>
      <c r="E47" s="1" t="s">
        <v>88</v>
      </c>
      <c r="F47" s="1"/>
      <c r="G47" s="46">
        <f t="shared" si="36"/>
        <v>0</v>
      </c>
      <c r="H47" s="1"/>
      <c r="I47" s="46">
        <f t="shared" si="37"/>
        <v>0</v>
      </c>
      <c r="J47" s="1"/>
      <c r="K47" s="13">
        <f t="shared" si="38"/>
        <v>0</v>
      </c>
      <c r="L47" s="1"/>
      <c r="M47" s="13">
        <f t="shared" si="39"/>
        <v>0</v>
      </c>
      <c r="N47" s="1"/>
      <c r="O47" s="13">
        <f t="shared" si="40"/>
        <v>0</v>
      </c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12">
        <v>595</v>
      </c>
      <c r="AA47" s="93">
        <f t="shared" si="0"/>
        <v>17.489711934156379</v>
      </c>
      <c r="AB47" s="12">
        <v>632</v>
      </c>
      <c r="AC47" s="13">
        <f t="shared" si="1"/>
        <v>18.577307466196356</v>
      </c>
      <c r="AD47" s="12">
        <v>585</v>
      </c>
      <c r="AE47" s="13">
        <f t="shared" si="2"/>
        <v>17.195767195767196</v>
      </c>
      <c r="AF47" s="12">
        <v>628</v>
      </c>
      <c r="AG47" s="13">
        <f t="shared" si="3"/>
        <v>18.459729570840683</v>
      </c>
      <c r="AH47" s="12">
        <v>594</v>
      </c>
      <c r="AI47" s="13">
        <f t="shared" si="4"/>
        <v>17.460317460317459</v>
      </c>
      <c r="AJ47" s="12">
        <v>625</v>
      </c>
      <c r="AK47" s="13">
        <f t="shared" si="5"/>
        <v>18.371546149323926</v>
      </c>
      <c r="AL47" s="12">
        <v>589</v>
      </c>
      <c r="AM47" s="13">
        <f t="shared" si="6"/>
        <v>17.313345091122869</v>
      </c>
      <c r="AN47" s="12">
        <v>649</v>
      </c>
      <c r="AO47" s="13">
        <f t="shared" si="7"/>
        <v>19.077013521457967</v>
      </c>
      <c r="AP47" s="12">
        <v>608</v>
      </c>
      <c r="AQ47" s="13">
        <f t="shared" si="8"/>
        <v>17.871840094062318</v>
      </c>
      <c r="AR47" s="12">
        <v>602</v>
      </c>
      <c r="AS47" s="13">
        <f t="shared" si="9"/>
        <v>17.695473251028808</v>
      </c>
      <c r="AT47" s="12">
        <v>571</v>
      </c>
      <c r="AU47" s="13">
        <f t="shared" si="10"/>
        <v>16.784244562022341</v>
      </c>
      <c r="AV47" s="12">
        <v>605</v>
      </c>
      <c r="AW47" s="13">
        <f t="shared" si="11"/>
        <v>17.783656672545561</v>
      </c>
      <c r="AX47" s="12">
        <v>588</v>
      </c>
      <c r="AY47" s="13">
        <f t="shared" si="12"/>
        <v>17.283950617283949</v>
      </c>
      <c r="AZ47" s="12">
        <v>619</v>
      </c>
      <c r="BA47" s="13">
        <f t="shared" si="13"/>
        <v>18.195179306290417</v>
      </c>
      <c r="BB47" s="12">
        <v>591</v>
      </c>
      <c r="BC47" s="13">
        <f t="shared" si="14"/>
        <v>17.372134038800706</v>
      </c>
      <c r="BD47" s="12">
        <v>625</v>
      </c>
      <c r="BE47" s="13">
        <f t="shared" si="15"/>
        <v>18.371546149323926</v>
      </c>
      <c r="BF47" s="12">
        <v>591</v>
      </c>
      <c r="BG47" s="13">
        <f t="shared" si="16"/>
        <v>17.372134038800706</v>
      </c>
      <c r="BH47" s="12">
        <v>583</v>
      </c>
      <c r="BI47" s="13">
        <f t="shared" si="17"/>
        <v>17.13697824808936</v>
      </c>
      <c r="BJ47" s="12">
        <v>564</v>
      </c>
      <c r="BK47" s="13">
        <f t="shared" si="18"/>
        <v>16.578483245149911</v>
      </c>
      <c r="BL47" s="12">
        <v>590</v>
      </c>
      <c r="BM47" s="13">
        <f t="shared" si="19"/>
        <v>17.342739564961786</v>
      </c>
      <c r="BN47" s="12">
        <v>571</v>
      </c>
      <c r="BO47" s="13">
        <f t="shared" si="20"/>
        <v>16.784244562022341</v>
      </c>
      <c r="BP47" s="12">
        <v>598</v>
      </c>
      <c r="BQ47" s="13">
        <f t="shared" si="21"/>
        <v>17.577895355673135</v>
      </c>
      <c r="BR47" s="12">
        <v>581</v>
      </c>
      <c r="BS47" s="13">
        <f t="shared" si="22"/>
        <v>17.078189300411523</v>
      </c>
      <c r="BT47" s="73"/>
      <c r="BU47" s="74">
        <f t="shared" si="23"/>
        <v>0</v>
      </c>
      <c r="BV47" s="73"/>
      <c r="BW47" s="74">
        <f t="shared" si="24"/>
        <v>0</v>
      </c>
      <c r="BX47" s="12">
        <v>386</v>
      </c>
      <c r="BY47" s="13">
        <f t="shared" si="25"/>
        <v>11.346266901822457</v>
      </c>
      <c r="BZ47" s="12">
        <v>383</v>
      </c>
      <c r="CA47" s="13">
        <f t="shared" si="26"/>
        <v>11.258083480305702</v>
      </c>
      <c r="CB47" s="12">
        <v>70</v>
      </c>
      <c r="CC47" s="13">
        <f t="shared" si="27"/>
        <v>2.0576131687242798</v>
      </c>
      <c r="CD47" s="73"/>
      <c r="CE47" s="74">
        <f t="shared" si="28"/>
        <v>0</v>
      </c>
      <c r="CF47" s="73"/>
      <c r="CG47" s="74">
        <f t="shared" si="29"/>
        <v>0</v>
      </c>
      <c r="CH47" s="12">
        <v>102</v>
      </c>
      <c r="CI47" s="13">
        <f t="shared" si="30"/>
        <v>2.998236331569665</v>
      </c>
      <c r="CJ47" s="73"/>
      <c r="CK47" s="71">
        <f t="shared" si="31"/>
        <v>0</v>
      </c>
      <c r="CL47" s="73"/>
      <c r="CM47" s="71">
        <f t="shared" si="32"/>
        <v>0</v>
      </c>
      <c r="CN47" s="73"/>
      <c r="CO47" s="71">
        <f t="shared" si="33"/>
        <v>0</v>
      </c>
      <c r="CP47" s="73"/>
      <c r="CQ47" s="71">
        <f t="shared" si="34"/>
        <v>0</v>
      </c>
      <c r="CR47" s="90"/>
      <c r="CS47" s="71">
        <f t="shared" si="35"/>
        <v>0</v>
      </c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</row>
    <row r="48" spans="1:126" s="17" customFormat="1" ht="16.5" customHeight="1" x14ac:dyDescent="0.25">
      <c r="A48" s="496"/>
      <c r="B48" s="15">
        <v>3402</v>
      </c>
      <c r="C48" s="511"/>
      <c r="D48" s="514"/>
      <c r="E48" s="1" t="s">
        <v>89</v>
      </c>
      <c r="F48" s="1"/>
      <c r="G48" s="46">
        <f t="shared" si="36"/>
        <v>0</v>
      </c>
      <c r="H48" s="1"/>
      <c r="I48" s="46">
        <f t="shared" si="37"/>
        <v>0</v>
      </c>
      <c r="J48" s="1"/>
      <c r="K48" s="13">
        <f t="shared" si="38"/>
        <v>0</v>
      </c>
      <c r="L48" s="1"/>
      <c r="M48" s="13">
        <f t="shared" si="39"/>
        <v>0</v>
      </c>
      <c r="N48" s="1"/>
      <c r="O48" s="13">
        <f t="shared" si="40"/>
        <v>0</v>
      </c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12">
        <v>653</v>
      </c>
      <c r="AA48" s="93">
        <f t="shared" si="0"/>
        <v>19.19459141681364</v>
      </c>
      <c r="AB48" s="12">
        <v>705</v>
      </c>
      <c r="AC48" s="13">
        <f t="shared" si="1"/>
        <v>20.723104056437389</v>
      </c>
      <c r="AD48" s="12">
        <v>650</v>
      </c>
      <c r="AE48" s="13">
        <f t="shared" si="2"/>
        <v>19.106407995296884</v>
      </c>
      <c r="AF48" s="12">
        <v>717</v>
      </c>
      <c r="AG48" s="13">
        <f t="shared" si="3"/>
        <v>21.075837742504408</v>
      </c>
      <c r="AH48" s="12">
        <v>667</v>
      </c>
      <c r="AI48" s="13">
        <f t="shared" si="4"/>
        <v>19.606114050558496</v>
      </c>
      <c r="AJ48" s="12">
        <v>701</v>
      </c>
      <c r="AK48" s="13">
        <f t="shared" si="5"/>
        <v>20.605526161081716</v>
      </c>
      <c r="AL48" s="12">
        <v>654</v>
      </c>
      <c r="AM48" s="13">
        <f t="shared" si="6"/>
        <v>19.223985890652557</v>
      </c>
      <c r="AN48" s="12">
        <v>696</v>
      </c>
      <c r="AO48" s="13">
        <f t="shared" si="7"/>
        <v>20.458553791887127</v>
      </c>
      <c r="AP48" s="12">
        <v>664</v>
      </c>
      <c r="AQ48" s="13">
        <f t="shared" si="8"/>
        <v>19.517930629041739</v>
      </c>
      <c r="AR48" s="12">
        <v>685</v>
      </c>
      <c r="AS48" s="13">
        <f t="shared" si="9"/>
        <v>20.135214579659024</v>
      </c>
      <c r="AT48" s="12">
        <v>634</v>
      </c>
      <c r="AU48" s="13">
        <f t="shared" si="10"/>
        <v>18.636096413874192</v>
      </c>
      <c r="AV48" s="12">
        <v>714</v>
      </c>
      <c r="AW48" s="13">
        <f t="shared" si="11"/>
        <v>20.987654320987655</v>
      </c>
      <c r="AX48" s="12">
        <v>675</v>
      </c>
      <c r="AY48" s="13">
        <f t="shared" si="12"/>
        <v>19.841269841269842</v>
      </c>
      <c r="AZ48" s="12">
        <v>679</v>
      </c>
      <c r="BA48" s="13">
        <f t="shared" si="13"/>
        <v>19.958847736625515</v>
      </c>
      <c r="BB48" s="12">
        <v>637</v>
      </c>
      <c r="BC48" s="13">
        <f t="shared" si="14"/>
        <v>18.724279835390945</v>
      </c>
      <c r="BD48" s="12">
        <v>714</v>
      </c>
      <c r="BE48" s="13">
        <f t="shared" si="15"/>
        <v>20.987654320987655</v>
      </c>
      <c r="BF48" s="12">
        <v>672</v>
      </c>
      <c r="BG48" s="13">
        <f t="shared" si="16"/>
        <v>19.753086419753085</v>
      </c>
      <c r="BH48" s="12">
        <v>686</v>
      </c>
      <c r="BI48" s="13">
        <f t="shared" si="17"/>
        <v>20.164609053497941</v>
      </c>
      <c r="BJ48" s="12">
        <v>654</v>
      </c>
      <c r="BK48" s="13">
        <f t="shared" si="18"/>
        <v>19.223985890652557</v>
      </c>
      <c r="BL48" s="12">
        <v>710</v>
      </c>
      <c r="BM48" s="13">
        <f t="shared" si="19"/>
        <v>20.870076425631982</v>
      </c>
      <c r="BN48" s="12">
        <v>675</v>
      </c>
      <c r="BO48" s="13">
        <f t="shared" si="20"/>
        <v>19.841269841269842</v>
      </c>
      <c r="BP48" s="12">
        <v>700</v>
      </c>
      <c r="BQ48" s="13">
        <f t="shared" si="21"/>
        <v>20.5761316872428</v>
      </c>
      <c r="BR48" s="12">
        <v>669</v>
      </c>
      <c r="BS48" s="13">
        <f t="shared" si="22"/>
        <v>19.664902998236332</v>
      </c>
      <c r="BT48" s="73"/>
      <c r="BU48" s="74">
        <f t="shared" si="23"/>
        <v>0</v>
      </c>
      <c r="BV48" s="73"/>
      <c r="BW48" s="74">
        <f t="shared" si="24"/>
        <v>0</v>
      </c>
      <c r="BX48" s="12">
        <v>509</v>
      </c>
      <c r="BY48" s="13">
        <f t="shared" si="25"/>
        <v>14.961787184009406</v>
      </c>
      <c r="BZ48" s="12">
        <v>498</v>
      </c>
      <c r="CA48" s="13">
        <f t="shared" si="26"/>
        <v>14.638447971781305</v>
      </c>
      <c r="CB48" s="12">
        <v>38</v>
      </c>
      <c r="CC48" s="13">
        <f t="shared" si="27"/>
        <v>1.1169900058788949</v>
      </c>
      <c r="CD48" s="73"/>
      <c r="CE48" s="74">
        <f t="shared" si="28"/>
        <v>0</v>
      </c>
      <c r="CF48" s="73"/>
      <c r="CG48" s="74">
        <f t="shared" si="29"/>
        <v>0</v>
      </c>
      <c r="CH48" s="12">
        <v>31</v>
      </c>
      <c r="CI48" s="13">
        <f t="shared" si="30"/>
        <v>0.91122868900646681</v>
      </c>
      <c r="CJ48" s="73"/>
      <c r="CK48" s="71">
        <f t="shared" si="31"/>
        <v>0</v>
      </c>
      <c r="CL48" s="73"/>
      <c r="CM48" s="71">
        <f t="shared" si="32"/>
        <v>0</v>
      </c>
      <c r="CN48" s="73"/>
      <c r="CO48" s="71">
        <f t="shared" si="33"/>
        <v>0</v>
      </c>
      <c r="CP48" s="73"/>
      <c r="CQ48" s="71">
        <f t="shared" si="34"/>
        <v>0</v>
      </c>
      <c r="CR48" s="90"/>
      <c r="CS48" s="71">
        <f t="shared" si="35"/>
        <v>0</v>
      </c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</row>
    <row r="49" spans="1:126" s="17" customFormat="1" ht="16.5" customHeight="1" x14ac:dyDescent="0.25">
      <c r="A49" s="496"/>
      <c r="B49" s="15">
        <v>3402</v>
      </c>
      <c r="C49" s="512"/>
      <c r="D49" s="515"/>
      <c r="E49" s="1" t="s">
        <v>90</v>
      </c>
      <c r="F49" s="1"/>
      <c r="G49" s="46">
        <f t="shared" si="36"/>
        <v>0</v>
      </c>
      <c r="H49" s="1"/>
      <c r="I49" s="46">
        <f t="shared" si="37"/>
        <v>0</v>
      </c>
      <c r="J49" s="1"/>
      <c r="K49" s="13">
        <f t="shared" si="38"/>
        <v>0</v>
      </c>
      <c r="L49" s="1"/>
      <c r="M49" s="13">
        <f t="shared" si="39"/>
        <v>0</v>
      </c>
      <c r="N49" s="1"/>
      <c r="O49" s="13">
        <f t="shared" si="40"/>
        <v>0</v>
      </c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12">
        <v>64</v>
      </c>
      <c r="AA49" s="93">
        <f t="shared" si="0"/>
        <v>1.8812463256907701</v>
      </c>
      <c r="AB49" s="12">
        <v>40</v>
      </c>
      <c r="AC49" s="13">
        <f t="shared" si="1"/>
        <v>1.1757789535567313</v>
      </c>
      <c r="AD49" s="12">
        <v>71</v>
      </c>
      <c r="AE49" s="13">
        <f t="shared" si="2"/>
        <v>2.087007642563198</v>
      </c>
      <c r="AF49" s="12">
        <v>42</v>
      </c>
      <c r="AG49" s="13">
        <f t="shared" si="3"/>
        <v>1.2345679012345678</v>
      </c>
      <c r="AH49" s="12">
        <v>70</v>
      </c>
      <c r="AI49" s="13">
        <f t="shared" si="4"/>
        <v>2.0576131687242798</v>
      </c>
      <c r="AJ49" s="12">
        <v>42</v>
      </c>
      <c r="AK49" s="13">
        <f t="shared" si="5"/>
        <v>1.2345679012345678</v>
      </c>
      <c r="AL49" s="12">
        <v>67</v>
      </c>
      <c r="AM49" s="13">
        <f t="shared" si="6"/>
        <v>1.9694297472075251</v>
      </c>
      <c r="AN49" s="12">
        <v>48</v>
      </c>
      <c r="AO49" s="13">
        <f t="shared" si="7"/>
        <v>1.4109347442680775</v>
      </c>
      <c r="AP49" s="12">
        <v>75</v>
      </c>
      <c r="AQ49" s="13">
        <f t="shared" si="8"/>
        <v>2.2045855379188715</v>
      </c>
      <c r="AR49" s="12">
        <v>44</v>
      </c>
      <c r="AS49" s="13">
        <f t="shared" si="9"/>
        <v>1.2933568489124045</v>
      </c>
      <c r="AT49" s="12">
        <v>82</v>
      </c>
      <c r="AU49" s="13">
        <f t="shared" si="10"/>
        <v>2.4103468547912992</v>
      </c>
      <c r="AV49" s="12">
        <v>69</v>
      </c>
      <c r="AW49" s="13">
        <f t="shared" si="11"/>
        <v>2.0282186948853616</v>
      </c>
      <c r="AX49" s="12">
        <v>93</v>
      </c>
      <c r="AY49" s="13">
        <f t="shared" si="12"/>
        <v>2.7336860670194003</v>
      </c>
      <c r="AZ49" s="12">
        <v>54</v>
      </c>
      <c r="BA49" s="13">
        <f t="shared" si="13"/>
        <v>1.5873015873015872</v>
      </c>
      <c r="BB49" s="12">
        <v>73</v>
      </c>
      <c r="BC49" s="13">
        <f t="shared" si="14"/>
        <v>2.1457965902410345</v>
      </c>
      <c r="BD49" s="12">
        <v>52</v>
      </c>
      <c r="BE49" s="13">
        <f t="shared" si="15"/>
        <v>1.5285126396237507</v>
      </c>
      <c r="BF49" s="12">
        <v>71</v>
      </c>
      <c r="BG49" s="13">
        <f t="shared" si="16"/>
        <v>2.087007642563198</v>
      </c>
      <c r="BH49" s="12">
        <v>35</v>
      </c>
      <c r="BI49" s="13">
        <f t="shared" si="17"/>
        <v>1.0288065843621399</v>
      </c>
      <c r="BJ49" s="12">
        <v>68</v>
      </c>
      <c r="BK49" s="13">
        <f t="shared" si="18"/>
        <v>1.9988242210464433</v>
      </c>
      <c r="BL49" s="12">
        <v>58</v>
      </c>
      <c r="BM49" s="13">
        <f t="shared" si="19"/>
        <v>1.7048794826572604</v>
      </c>
      <c r="BN49" s="12">
        <v>92</v>
      </c>
      <c r="BO49" s="13">
        <f t="shared" si="20"/>
        <v>2.7042915931804821</v>
      </c>
      <c r="BP49" s="12">
        <v>60</v>
      </c>
      <c r="BQ49" s="13">
        <f t="shared" si="21"/>
        <v>1.7636684303350969</v>
      </c>
      <c r="BR49" s="12">
        <v>106</v>
      </c>
      <c r="BS49" s="13">
        <f t="shared" si="22"/>
        <v>3.1158142269253379</v>
      </c>
      <c r="BT49" s="73"/>
      <c r="BU49" s="74">
        <f t="shared" si="23"/>
        <v>0</v>
      </c>
      <c r="BV49" s="73"/>
      <c r="BW49" s="74">
        <f t="shared" si="24"/>
        <v>0</v>
      </c>
      <c r="BX49" s="12">
        <v>953</v>
      </c>
      <c r="BY49" s="13">
        <f t="shared" si="25"/>
        <v>28.012933568489125</v>
      </c>
      <c r="BZ49" s="12">
        <v>975</v>
      </c>
      <c r="CA49" s="13">
        <f t="shared" si="26"/>
        <v>28.659611992945326</v>
      </c>
      <c r="CB49" s="12">
        <v>7</v>
      </c>
      <c r="CC49" s="13">
        <f t="shared" si="27"/>
        <v>0.20576131687242799</v>
      </c>
      <c r="CD49" s="73"/>
      <c r="CE49" s="74">
        <f t="shared" si="28"/>
        <v>0</v>
      </c>
      <c r="CF49" s="73"/>
      <c r="CG49" s="74">
        <f t="shared" si="29"/>
        <v>0</v>
      </c>
      <c r="CH49" s="12">
        <v>169</v>
      </c>
      <c r="CI49" s="13">
        <f t="shared" si="30"/>
        <v>4.9676660787771896</v>
      </c>
      <c r="CJ49" s="73"/>
      <c r="CK49" s="71">
        <f t="shared" si="31"/>
        <v>0</v>
      </c>
      <c r="CL49" s="73"/>
      <c r="CM49" s="71">
        <f t="shared" si="32"/>
        <v>0</v>
      </c>
      <c r="CN49" s="73"/>
      <c r="CO49" s="71">
        <f t="shared" si="33"/>
        <v>0</v>
      </c>
      <c r="CP49" s="73"/>
      <c r="CQ49" s="71">
        <f t="shared" si="34"/>
        <v>0</v>
      </c>
      <c r="CR49" s="90"/>
      <c r="CS49" s="71">
        <f t="shared" si="35"/>
        <v>0</v>
      </c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</row>
    <row r="50" spans="1:126" s="51" customFormat="1" ht="16.5" customHeight="1" x14ac:dyDescent="0.25">
      <c r="A50" s="496" t="s">
        <v>32</v>
      </c>
      <c r="B50" s="43">
        <v>470</v>
      </c>
      <c r="C50" s="510">
        <v>352</v>
      </c>
      <c r="D50" s="513">
        <f>C50*100/B50</f>
        <v>74.893617021276597</v>
      </c>
      <c r="E50" s="44" t="s">
        <v>86</v>
      </c>
      <c r="F50" s="45">
        <v>113</v>
      </c>
      <c r="G50" s="46">
        <f t="shared" si="36"/>
        <v>24.042553191489361</v>
      </c>
      <c r="H50" s="12">
        <v>55</v>
      </c>
      <c r="I50" s="46">
        <f t="shared" si="37"/>
        <v>11.702127659574469</v>
      </c>
      <c r="J50" s="12">
        <v>90</v>
      </c>
      <c r="K50" s="13">
        <f t="shared" si="38"/>
        <v>19.148936170212767</v>
      </c>
      <c r="L50" s="12">
        <v>168</v>
      </c>
      <c r="M50" s="13">
        <f t="shared" si="39"/>
        <v>3.5744680851063828</v>
      </c>
      <c r="N50" s="12">
        <v>21</v>
      </c>
      <c r="O50" s="13">
        <f t="shared" si="40"/>
        <v>4.4680851063829783</v>
      </c>
      <c r="P50" s="45">
        <v>126</v>
      </c>
      <c r="Q50" s="45"/>
      <c r="R50" s="12">
        <v>59</v>
      </c>
      <c r="S50" s="12"/>
      <c r="T50" s="12">
        <v>89</v>
      </c>
      <c r="U50" s="12"/>
      <c r="V50" s="12">
        <v>164</v>
      </c>
      <c r="W50" s="12"/>
      <c r="X50" s="12">
        <v>19</v>
      </c>
      <c r="Y50" s="12"/>
      <c r="Z50" s="45">
        <v>126</v>
      </c>
      <c r="AA50" s="92">
        <f t="shared" si="0"/>
        <v>26.808510638297872</v>
      </c>
      <c r="AB50" s="45">
        <v>129</v>
      </c>
      <c r="AC50" s="46">
        <f t="shared" si="1"/>
        <v>27.446808510638299</v>
      </c>
      <c r="AD50" s="45">
        <v>142</v>
      </c>
      <c r="AE50" s="46">
        <f t="shared" si="2"/>
        <v>30.212765957446809</v>
      </c>
      <c r="AF50" s="45">
        <v>128</v>
      </c>
      <c r="AG50" s="46">
        <f t="shared" si="3"/>
        <v>27.23404255319149</v>
      </c>
      <c r="AH50" s="45">
        <v>129</v>
      </c>
      <c r="AI50" s="46">
        <f t="shared" si="4"/>
        <v>27.446808510638299</v>
      </c>
      <c r="AJ50" s="45">
        <v>128</v>
      </c>
      <c r="AK50" s="46">
        <f t="shared" si="5"/>
        <v>27.23404255319149</v>
      </c>
      <c r="AL50" s="45">
        <v>135</v>
      </c>
      <c r="AM50" s="46">
        <f t="shared" si="6"/>
        <v>28.723404255319149</v>
      </c>
      <c r="AN50" s="45">
        <v>131</v>
      </c>
      <c r="AO50" s="46">
        <f t="shared" si="7"/>
        <v>27.872340425531913</v>
      </c>
      <c r="AP50" s="45">
        <v>133</v>
      </c>
      <c r="AQ50" s="46">
        <f t="shared" si="8"/>
        <v>28.297872340425531</v>
      </c>
      <c r="AR50" s="45">
        <v>134</v>
      </c>
      <c r="AS50" s="46">
        <f t="shared" si="9"/>
        <v>28.51063829787234</v>
      </c>
      <c r="AT50" s="45">
        <v>143</v>
      </c>
      <c r="AU50" s="46">
        <f t="shared" si="10"/>
        <v>30.425531914893618</v>
      </c>
      <c r="AV50" s="45">
        <v>99</v>
      </c>
      <c r="AW50" s="46">
        <f t="shared" si="11"/>
        <v>21.063829787234042</v>
      </c>
      <c r="AX50" s="45">
        <v>97</v>
      </c>
      <c r="AY50" s="46">
        <f t="shared" si="12"/>
        <v>20.638297872340427</v>
      </c>
      <c r="AZ50" s="45">
        <v>122</v>
      </c>
      <c r="BA50" s="46">
        <f t="shared" si="13"/>
        <v>25.957446808510639</v>
      </c>
      <c r="BB50" s="45">
        <v>136</v>
      </c>
      <c r="BC50" s="46">
        <f t="shared" si="14"/>
        <v>28.936170212765958</v>
      </c>
      <c r="BD50" s="45">
        <v>118</v>
      </c>
      <c r="BE50" s="46">
        <f t="shared" si="15"/>
        <v>25.106382978723403</v>
      </c>
      <c r="BF50" s="45">
        <v>122</v>
      </c>
      <c r="BG50" s="46">
        <f t="shared" si="16"/>
        <v>25.957446808510639</v>
      </c>
      <c r="BH50" s="45">
        <v>135</v>
      </c>
      <c r="BI50" s="46">
        <f t="shared" si="17"/>
        <v>28.723404255319149</v>
      </c>
      <c r="BJ50" s="45">
        <v>140</v>
      </c>
      <c r="BK50" s="46">
        <f t="shared" si="18"/>
        <v>29.787234042553191</v>
      </c>
      <c r="BL50" s="45">
        <v>123</v>
      </c>
      <c r="BM50" s="46">
        <f t="shared" si="19"/>
        <v>26.170212765957448</v>
      </c>
      <c r="BN50" s="45">
        <v>122</v>
      </c>
      <c r="BO50" s="46">
        <f t="shared" si="20"/>
        <v>25.957446808510639</v>
      </c>
      <c r="BP50" s="45">
        <v>138</v>
      </c>
      <c r="BQ50" s="46">
        <f t="shared" si="21"/>
        <v>29.361702127659573</v>
      </c>
      <c r="BR50" s="45">
        <v>134</v>
      </c>
      <c r="BS50" s="46">
        <f t="shared" si="22"/>
        <v>28.51063829787234</v>
      </c>
      <c r="BT50" s="72"/>
      <c r="BU50" s="71">
        <f t="shared" si="23"/>
        <v>0</v>
      </c>
      <c r="BV50" s="72"/>
      <c r="BW50" s="71">
        <f t="shared" si="24"/>
        <v>0</v>
      </c>
      <c r="BX50" s="45">
        <v>83</v>
      </c>
      <c r="BY50" s="46">
        <f t="shared" si="25"/>
        <v>17.659574468085108</v>
      </c>
      <c r="BZ50" s="45">
        <v>79</v>
      </c>
      <c r="CA50" s="46">
        <f t="shared" si="26"/>
        <v>16.808510638297872</v>
      </c>
      <c r="CB50" s="45">
        <v>358</v>
      </c>
      <c r="CC50" s="46">
        <f t="shared" si="27"/>
        <v>76.170212765957444</v>
      </c>
      <c r="CD50" s="72"/>
      <c r="CE50" s="71">
        <f t="shared" si="28"/>
        <v>0</v>
      </c>
      <c r="CF50" s="72"/>
      <c r="CG50" s="71">
        <f t="shared" si="29"/>
        <v>0</v>
      </c>
      <c r="CH50" s="45">
        <v>331</v>
      </c>
      <c r="CI50" s="46">
        <f t="shared" si="30"/>
        <v>70.425531914893611</v>
      </c>
      <c r="CJ50" s="72"/>
      <c r="CK50" s="71">
        <f t="shared" si="31"/>
        <v>0</v>
      </c>
      <c r="CL50" s="72"/>
      <c r="CM50" s="71">
        <f t="shared" si="32"/>
        <v>0</v>
      </c>
      <c r="CN50" s="72"/>
      <c r="CO50" s="71">
        <f t="shared" si="33"/>
        <v>0</v>
      </c>
      <c r="CP50" s="72"/>
      <c r="CQ50" s="71">
        <f t="shared" si="34"/>
        <v>0</v>
      </c>
      <c r="CR50" s="90"/>
      <c r="CS50" s="71">
        <f t="shared" si="35"/>
        <v>0</v>
      </c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</row>
    <row r="51" spans="1:126" s="17" customFormat="1" ht="16.5" customHeight="1" x14ac:dyDescent="0.25">
      <c r="A51" s="496"/>
      <c r="B51" s="15">
        <v>470</v>
      </c>
      <c r="C51" s="511"/>
      <c r="D51" s="514"/>
      <c r="E51" s="1" t="s">
        <v>87</v>
      </c>
      <c r="F51" s="1"/>
      <c r="G51" s="46">
        <f t="shared" si="36"/>
        <v>0</v>
      </c>
      <c r="H51" s="1"/>
      <c r="I51" s="46">
        <f t="shared" si="37"/>
        <v>0</v>
      </c>
      <c r="J51" s="1"/>
      <c r="K51" s="13">
        <f t="shared" si="38"/>
        <v>0</v>
      </c>
      <c r="L51" s="1"/>
      <c r="M51" s="13">
        <f t="shared" si="39"/>
        <v>0</v>
      </c>
      <c r="N51" s="1"/>
      <c r="O51" s="13">
        <f t="shared" si="40"/>
        <v>0</v>
      </c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12">
        <v>59</v>
      </c>
      <c r="AA51" s="93">
        <f t="shared" si="0"/>
        <v>12.553191489361701</v>
      </c>
      <c r="AB51" s="12">
        <v>40</v>
      </c>
      <c r="AC51" s="13">
        <f t="shared" si="1"/>
        <v>8.5106382978723403</v>
      </c>
      <c r="AD51" s="12">
        <v>46</v>
      </c>
      <c r="AE51" s="13">
        <f t="shared" si="2"/>
        <v>9.787234042553191</v>
      </c>
      <c r="AF51" s="12">
        <v>47</v>
      </c>
      <c r="AG51" s="13">
        <f t="shared" si="3"/>
        <v>10</v>
      </c>
      <c r="AH51" s="12">
        <v>53</v>
      </c>
      <c r="AI51" s="13">
        <f t="shared" si="4"/>
        <v>11.276595744680851</v>
      </c>
      <c r="AJ51" s="12">
        <v>50</v>
      </c>
      <c r="AK51" s="13">
        <f t="shared" si="5"/>
        <v>10.638297872340425</v>
      </c>
      <c r="AL51" s="12">
        <v>54</v>
      </c>
      <c r="AM51" s="13">
        <f t="shared" si="6"/>
        <v>11.48936170212766</v>
      </c>
      <c r="AN51" s="12">
        <v>42</v>
      </c>
      <c r="AO51" s="13">
        <f t="shared" si="7"/>
        <v>8.9361702127659566</v>
      </c>
      <c r="AP51" s="12">
        <v>52</v>
      </c>
      <c r="AQ51" s="13">
        <f t="shared" si="8"/>
        <v>11.063829787234043</v>
      </c>
      <c r="AR51" s="12">
        <v>55</v>
      </c>
      <c r="AS51" s="13">
        <f t="shared" si="9"/>
        <v>11.702127659574469</v>
      </c>
      <c r="AT51" s="12">
        <v>51</v>
      </c>
      <c r="AU51" s="13">
        <f t="shared" si="10"/>
        <v>10.851063829787234</v>
      </c>
      <c r="AV51" s="12">
        <v>53</v>
      </c>
      <c r="AW51" s="13">
        <f t="shared" si="11"/>
        <v>11.276595744680851</v>
      </c>
      <c r="AX51" s="12">
        <v>62</v>
      </c>
      <c r="AY51" s="13">
        <f t="shared" si="12"/>
        <v>13.191489361702128</v>
      </c>
      <c r="AZ51" s="12">
        <v>47</v>
      </c>
      <c r="BA51" s="13">
        <f t="shared" si="13"/>
        <v>10</v>
      </c>
      <c r="BB51" s="12">
        <v>43</v>
      </c>
      <c r="BC51" s="13">
        <f t="shared" si="14"/>
        <v>9.1489361702127656</v>
      </c>
      <c r="BD51" s="12">
        <v>52</v>
      </c>
      <c r="BE51" s="13">
        <f t="shared" si="15"/>
        <v>11.063829787234043</v>
      </c>
      <c r="BF51" s="12">
        <v>63</v>
      </c>
      <c r="BG51" s="13">
        <f t="shared" si="16"/>
        <v>13.404255319148936</v>
      </c>
      <c r="BH51" s="12">
        <v>48</v>
      </c>
      <c r="BI51" s="13">
        <f t="shared" si="17"/>
        <v>10.212765957446809</v>
      </c>
      <c r="BJ51" s="12">
        <v>49</v>
      </c>
      <c r="BK51" s="13">
        <f t="shared" si="18"/>
        <v>10.425531914893616</v>
      </c>
      <c r="BL51" s="12">
        <v>54</v>
      </c>
      <c r="BM51" s="13">
        <f t="shared" si="19"/>
        <v>11.48936170212766</v>
      </c>
      <c r="BN51" s="12">
        <v>60</v>
      </c>
      <c r="BO51" s="13">
        <f t="shared" si="20"/>
        <v>12.76595744680851</v>
      </c>
      <c r="BP51" s="12">
        <v>51</v>
      </c>
      <c r="BQ51" s="13">
        <f t="shared" si="21"/>
        <v>10.851063829787234</v>
      </c>
      <c r="BR51" s="12">
        <v>53</v>
      </c>
      <c r="BS51" s="13">
        <f t="shared" si="22"/>
        <v>11.276595744680851</v>
      </c>
      <c r="BT51" s="73"/>
      <c r="BU51" s="74">
        <f t="shared" si="23"/>
        <v>0</v>
      </c>
      <c r="BV51" s="73"/>
      <c r="BW51" s="74">
        <f t="shared" si="24"/>
        <v>0</v>
      </c>
      <c r="BX51" s="12">
        <v>36</v>
      </c>
      <c r="BY51" s="13">
        <f t="shared" si="25"/>
        <v>7.6595744680851068</v>
      </c>
      <c r="BZ51" s="12">
        <v>39</v>
      </c>
      <c r="CA51" s="13">
        <f t="shared" si="26"/>
        <v>8.2978723404255312</v>
      </c>
      <c r="CB51" s="12">
        <v>73</v>
      </c>
      <c r="CC51" s="13">
        <f t="shared" si="27"/>
        <v>15.531914893617021</v>
      </c>
      <c r="CD51" s="73"/>
      <c r="CE51" s="74">
        <f t="shared" si="28"/>
        <v>0</v>
      </c>
      <c r="CF51" s="73"/>
      <c r="CG51" s="74">
        <f t="shared" si="29"/>
        <v>0</v>
      </c>
      <c r="CH51" s="12">
        <v>59</v>
      </c>
      <c r="CI51" s="13">
        <f t="shared" si="30"/>
        <v>12.553191489361701</v>
      </c>
      <c r="CJ51" s="73"/>
      <c r="CK51" s="71">
        <f t="shared" si="31"/>
        <v>0</v>
      </c>
      <c r="CL51" s="73"/>
      <c r="CM51" s="71">
        <f t="shared" si="32"/>
        <v>0</v>
      </c>
      <c r="CN51" s="73"/>
      <c r="CO51" s="71">
        <f t="shared" si="33"/>
        <v>0</v>
      </c>
      <c r="CP51" s="73"/>
      <c r="CQ51" s="71">
        <f t="shared" si="34"/>
        <v>0</v>
      </c>
      <c r="CR51" s="90"/>
      <c r="CS51" s="71">
        <f t="shared" si="35"/>
        <v>0</v>
      </c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</row>
    <row r="52" spans="1:126" s="17" customFormat="1" ht="16.5" customHeight="1" x14ac:dyDescent="0.25">
      <c r="A52" s="496"/>
      <c r="B52" s="15">
        <v>470</v>
      </c>
      <c r="C52" s="511"/>
      <c r="D52" s="514"/>
      <c r="E52" s="1" t="s">
        <v>88</v>
      </c>
      <c r="F52" s="1"/>
      <c r="G52" s="46">
        <f t="shared" si="36"/>
        <v>0</v>
      </c>
      <c r="H52" s="1"/>
      <c r="I52" s="46">
        <f t="shared" si="37"/>
        <v>0</v>
      </c>
      <c r="J52" s="1"/>
      <c r="K52" s="13">
        <f t="shared" si="38"/>
        <v>0</v>
      </c>
      <c r="L52" s="1"/>
      <c r="M52" s="13">
        <f t="shared" si="39"/>
        <v>0</v>
      </c>
      <c r="N52" s="1"/>
      <c r="O52" s="13">
        <f t="shared" si="40"/>
        <v>0</v>
      </c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12">
        <v>89</v>
      </c>
      <c r="AA52" s="93">
        <f t="shared" si="0"/>
        <v>18.936170212765958</v>
      </c>
      <c r="AB52" s="12">
        <v>95</v>
      </c>
      <c r="AC52" s="13">
        <f t="shared" si="1"/>
        <v>20.212765957446809</v>
      </c>
      <c r="AD52" s="12">
        <v>88</v>
      </c>
      <c r="AE52" s="13">
        <f t="shared" si="2"/>
        <v>18.723404255319149</v>
      </c>
      <c r="AF52" s="12">
        <v>91</v>
      </c>
      <c r="AG52" s="13">
        <f t="shared" si="3"/>
        <v>19.361702127659573</v>
      </c>
      <c r="AH52" s="12">
        <v>90</v>
      </c>
      <c r="AI52" s="13">
        <f t="shared" si="4"/>
        <v>19.148936170212767</v>
      </c>
      <c r="AJ52" s="12">
        <v>82</v>
      </c>
      <c r="AK52" s="13">
        <f t="shared" si="5"/>
        <v>17.446808510638299</v>
      </c>
      <c r="AL52" s="12">
        <v>83</v>
      </c>
      <c r="AM52" s="13">
        <f t="shared" si="6"/>
        <v>17.659574468085108</v>
      </c>
      <c r="AN52" s="12">
        <v>90</v>
      </c>
      <c r="AO52" s="13">
        <f t="shared" si="7"/>
        <v>19.148936170212767</v>
      </c>
      <c r="AP52" s="12">
        <v>91</v>
      </c>
      <c r="AQ52" s="13">
        <f t="shared" si="8"/>
        <v>19.361702127659573</v>
      </c>
      <c r="AR52" s="12">
        <v>84</v>
      </c>
      <c r="AS52" s="13">
        <f t="shared" si="9"/>
        <v>17.872340425531913</v>
      </c>
      <c r="AT52" s="12">
        <v>79</v>
      </c>
      <c r="AU52" s="13">
        <f t="shared" si="10"/>
        <v>16.808510638297872</v>
      </c>
      <c r="AV52" s="12">
        <v>86</v>
      </c>
      <c r="AW52" s="13">
        <f t="shared" si="11"/>
        <v>18.297872340425531</v>
      </c>
      <c r="AX52" s="12">
        <v>83</v>
      </c>
      <c r="AY52" s="13">
        <f t="shared" si="12"/>
        <v>17.659574468085108</v>
      </c>
      <c r="AZ52" s="12">
        <v>86</v>
      </c>
      <c r="BA52" s="13">
        <f t="shared" si="13"/>
        <v>18.297872340425531</v>
      </c>
      <c r="BB52" s="12">
        <v>86</v>
      </c>
      <c r="BC52" s="13">
        <f t="shared" si="14"/>
        <v>18.297872340425531</v>
      </c>
      <c r="BD52" s="12">
        <v>81</v>
      </c>
      <c r="BE52" s="13">
        <f t="shared" si="15"/>
        <v>17.23404255319149</v>
      </c>
      <c r="BF52" s="12">
        <v>80</v>
      </c>
      <c r="BG52" s="13">
        <f t="shared" si="16"/>
        <v>17.021276595744681</v>
      </c>
      <c r="BH52" s="12">
        <v>90</v>
      </c>
      <c r="BI52" s="13">
        <f t="shared" si="17"/>
        <v>19.148936170212767</v>
      </c>
      <c r="BJ52" s="12">
        <v>84</v>
      </c>
      <c r="BK52" s="13">
        <f t="shared" si="18"/>
        <v>17.872340425531913</v>
      </c>
      <c r="BL52" s="12">
        <v>88</v>
      </c>
      <c r="BM52" s="13">
        <f t="shared" si="19"/>
        <v>18.723404255319149</v>
      </c>
      <c r="BN52" s="12">
        <v>81</v>
      </c>
      <c r="BO52" s="13">
        <f t="shared" si="20"/>
        <v>17.23404255319149</v>
      </c>
      <c r="BP52" s="12">
        <v>82</v>
      </c>
      <c r="BQ52" s="13">
        <f t="shared" si="21"/>
        <v>17.446808510638299</v>
      </c>
      <c r="BR52" s="12">
        <v>78</v>
      </c>
      <c r="BS52" s="13">
        <f t="shared" si="22"/>
        <v>16.595744680851062</v>
      </c>
      <c r="BT52" s="73"/>
      <c r="BU52" s="74">
        <f t="shared" si="23"/>
        <v>0</v>
      </c>
      <c r="BV52" s="73"/>
      <c r="BW52" s="74">
        <f t="shared" si="24"/>
        <v>0</v>
      </c>
      <c r="BX52" s="12">
        <v>46</v>
      </c>
      <c r="BY52" s="13">
        <f t="shared" si="25"/>
        <v>9.787234042553191</v>
      </c>
      <c r="BZ52" s="12">
        <v>44</v>
      </c>
      <c r="CA52" s="13">
        <f t="shared" si="26"/>
        <v>9.3617021276595747</v>
      </c>
      <c r="CB52" s="12">
        <v>23</v>
      </c>
      <c r="CC52" s="13">
        <f t="shared" si="27"/>
        <v>4.8936170212765955</v>
      </c>
      <c r="CD52" s="73"/>
      <c r="CE52" s="74">
        <f t="shared" si="28"/>
        <v>0</v>
      </c>
      <c r="CF52" s="73"/>
      <c r="CG52" s="74">
        <f t="shared" si="29"/>
        <v>0</v>
      </c>
      <c r="CH52" s="12">
        <v>19</v>
      </c>
      <c r="CI52" s="13">
        <f t="shared" si="30"/>
        <v>4.042553191489362</v>
      </c>
      <c r="CJ52" s="73"/>
      <c r="CK52" s="71">
        <f t="shared" si="31"/>
        <v>0</v>
      </c>
      <c r="CL52" s="73"/>
      <c r="CM52" s="71">
        <f t="shared" si="32"/>
        <v>0</v>
      </c>
      <c r="CN52" s="73"/>
      <c r="CO52" s="71">
        <f t="shared" si="33"/>
        <v>0</v>
      </c>
      <c r="CP52" s="73"/>
      <c r="CQ52" s="71">
        <f t="shared" si="34"/>
        <v>0</v>
      </c>
      <c r="CR52" s="90"/>
      <c r="CS52" s="71">
        <f t="shared" si="35"/>
        <v>0</v>
      </c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</row>
    <row r="53" spans="1:126" s="17" customFormat="1" ht="16.5" customHeight="1" x14ac:dyDescent="0.25">
      <c r="A53" s="496"/>
      <c r="B53" s="15">
        <v>470</v>
      </c>
      <c r="C53" s="511"/>
      <c r="D53" s="514"/>
      <c r="E53" s="1" t="s">
        <v>89</v>
      </c>
      <c r="F53" s="1"/>
      <c r="G53" s="46">
        <f t="shared" si="36"/>
        <v>0</v>
      </c>
      <c r="H53" s="1"/>
      <c r="I53" s="46">
        <f t="shared" si="37"/>
        <v>0</v>
      </c>
      <c r="J53" s="1"/>
      <c r="K53" s="13">
        <f t="shared" si="38"/>
        <v>0</v>
      </c>
      <c r="L53" s="1"/>
      <c r="M53" s="13">
        <f t="shared" si="39"/>
        <v>0</v>
      </c>
      <c r="N53" s="1"/>
      <c r="O53" s="13">
        <f t="shared" si="40"/>
        <v>0</v>
      </c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12">
        <v>164</v>
      </c>
      <c r="AA53" s="93">
        <f t="shared" si="0"/>
        <v>34.893617021276597</v>
      </c>
      <c r="AB53" s="12">
        <v>175</v>
      </c>
      <c r="AC53" s="13">
        <f t="shared" si="1"/>
        <v>37.234042553191486</v>
      </c>
      <c r="AD53" s="12">
        <v>162</v>
      </c>
      <c r="AE53" s="13">
        <f t="shared" si="2"/>
        <v>34.468085106382979</v>
      </c>
      <c r="AF53" s="12">
        <v>178</v>
      </c>
      <c r="AG53" s="13">
        <f t="shared" si="3"/>
        <v>37.872340425531917</v>
      </c>
      <c r="AH53" s="12">
        <v>165</v>
      </c>
      <c r="AI53" s="13">
        <f t="shared" si="4"/>
        <v>35.106382978723403</v>
      </c>
      <c r="AJ53" s="12">
        <v>177</v>
      </c>
      <c r="AK53" s="13">
        <f t="shared" si="5"/>
        <v>37.659574468085104</v>
      </c>
      <c r="AL53" s="12">
        <v>169</v>
      </c>
      <c r="AM53" s="13">
        <f t="shared" si="6"/>
        <v>35.957446808510639</v>
      </c>
      <c r="AN53" s="12">
        <v>177</v>
      </c>
      <c r="AO53" s="13">
        <f t="shared" si="7"/>
        <v>37.659574468085104</v>
      </c>
      <c r="AP53" s="12">
        <v>162</v>
      </c>
      <c r="AQ53" s="13">
        <f t="shared" si="8"/>
        <v>34.468085106382979</v>
      </c>
      <c r="AR53" s="12">
        <v>170</v>
      </c>
      <c r="AS53" s="13">
        <f t="shared" si="9"/>
        <v>36.170212765957444</v>
      </c>
      <c r="AT53" s="12">
        <v>165</v>
      </c>
      <c r="AU53" s="13">
        <f t="shared" si="10"/>
        <v>35.106382978723403</v>
      </c>
      <c r="AV53" s="12">
        <v>187</v>
      </c>
      <c r="AW53" s="13">
        <f t="shared" si="11"/>
        <v>39.787234042553195</v>
      </c>
      <c r="AX53" s="12">
        <v>175</v>
      </c>
      <c r="AY53" s="13">
        <f t="shared" si="12"/>
        <v>37.234042553191486</v>
      </c>
      <c r="AZ53" s="12">
        <v>179</v>
      </c>
      <c r="BA53" s="13">
        <f t="shared" si="13"/>
        <v>38.085106382978722</v>
      </c>
      <c r="BB53" s="12">
        <v>165</v>
      </c>
      <c r="BC53" s="13">
        <f t="shared" si="14"/>
        <v>35.106382978723403</v>
      </c>
      <c r="BD53" s="12">
        <v>183</v>
      </c>
      <c r="BE53" s="13">
        <f t="shared" si="15"/>
        <v>38.936170212765958</v>
      </c>
      <c r="BF53" s="12">
        <v>176</v>
      </c>
      <c r="BG53" s="13">
        <f t="shared" si="16"/>
        <v>37.446808510638299</v>
      </c>
      <c r="BH53" s="12">
        <v>169</v>
      </c>
      <c r="BI53" s="13">
        <f t="shared" si="17"/>
        <v>35.957446808510639</v>
      </c>
      <c r="BJ53" s="12">
        <v>164</v>
      </c>
      <c r="BK53" s="13">
        <f t="shared" si="18"/>
        <v>34.893617021276597</v>
      </c>
      <c r="BL53" s="12">
        <v>172</v>
      </c>
      <c r="BM53" s="13">
        <f t="shared" si="19"/>
        <v>36.595744680851062</v>
      </c>
      <c r="BN53" s="12">
        <v>175</v>
      </c>
      <c r="BO53" s="13">
        <f t="shared" si="20"/>
        <v>37.234042553191486</v>
      </c>
      <c r="BP53" s="12">
        <v>170</v>
      </c>
      <c r="BQ53" s="13">
        <f t="shared" si="21"/>
        <v>36.170212765957444</v>
      </c>
      <c r="BR53" s="12">
        <v>160</v>
      </c>
      <c r="BS53" s="13">
        <f t="shared" si="22"/>
        <v>34.042553191489361</v>
      </c>
      <c r="BT53" s="73"/>
      <c r="BU53" s="74">
        <f t="shared" si="23"/>
        <v>0</v>
      </c>
      <c r="BV53" s="73"/>
      <c r="BW53" s="74">
        <f t="shared" si="24"/>
        <v>0</v>
      </c>
      <c r="BX53" s="12">
        <v>112</v>
      </c>
      <c r="BY53" s="13">
        <f t="shared" si="25"/>
        <v>23.829787234042552</v>
      </c>
      <c r="BZ53" s="12">
        <v>110</v>
      </c>
      <c r="CA53" s="13">
        <f t="shared" si="26"/>
        <v>23.404255319148938</v>
      </c>
      <c r="CB53" s="12">
        <v>12</v>
      </c>
      <c r="CC53" s="13">
        <f t="shared" si="27"/>
        <v>2.5531914893617023</v>
      </c>
      <c r="CD53" s="73"/>
      <c r="CE53" s="74">
        <f t="shared" si="28"/>
        <v>0</v>
      </c>
      <c r="CF53" s="73"/>
      <c r="CG53" s="74">
        <f t="shared" si="29"/>
        <v>0</v>
      </c>
      <c r="CH53" s="12">
        <v>15</v>
      </c>
      <c r="CI53" s="13">
        <f t="shared" si="30"/>
        <v>3.1914893617021276</v>
      </c>
      <c r="CJ53" s="73"/>
      <c r="CK53" s="71">
        <f t="shared" si="31"/>
        <v>0</v>
      </c>
      <c r="CL53" s="73"/>
      <c r="CM53" s="71">
        <f t="shared" si="32"/>
        <v>0</v>
      </c>
      <c r="CN53" s="73"/>
      <c r="CO53" s="71">
        <f t="shared" si="33"/>
        <v>0</v>
      </c>
      <c r="CP53" s="73"/>
      <c r="CQ53" s="71">
        <f t="shared" si="34"/>
        <v>0</v>
      </c>
      <c r="CR53" s="90"/>
      <c r="CS53" s="71">
        <f t="shared" si="35"/>
        <v>0</v>
      </c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</row>
    <row r="54" spans="1:126" s="17" customFormat="1" ht="16.5" customHeight="1" x14ac:dyDescent="0.25">
      <c r="A54" s="496"/>
      <c r="B54" s="15">
        <v>470</v>
      </c>
      <c r="C54" s="512"/>
      <c r="D54" s="515"/>
      <c r="E54" s="1" t="s">
        <v>90</v>
      </c>
      <c r="F54" s="1"/>
      <c r="G54" s="46">
        <f t="shared" si="36"/>
        <v>0</v>
      </c>
      <c r="H54" s="1"/>
      <c r="I54" s="46">
        <f t="shared" si="37"/>
        <v>0</v>
      </c>
      <c r="J54" s="1"/>
      <c r="K54" s="13">
        <f t="shared" si="38"/>
        <v>0</v>
      </c>
      <c r="L54" s="1"/>
      <c r="M54" s="13">
        <f t="shared" si="39"/>
        <v>0</v>
      </c>
      <c r="N54" s="1"/>
      <c r="O54" s="13">
        <f t="shared" si="40"/>
        <v>0</v>
      </c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12">
        <v>19</v>
      </c>
      <c r="AA54" s="93">
        <f t="shared" si="0"/>
        <v>4.042553191489362</v>
      </c>
      <c r="AB54" s="12">
        <v>19</v>
      </c>
      <c r="AC54" s="13">
        <f t="shared" si="1"/>
        <v>4.042553191489362</v>
      </c>
      <c r="AD54" s="12">
        <v>25</v>
      </c>
      <c r="AE54" s="13">
        <f t="shared" si="2"/>
        <v>5.3191489361702127</v>
      </c>
      <c r="AF54" s="12">
        <v>19</v>
      </c>
      <c r="AG54" s="13">
        <f t="shared" si="3"/>
        <v>4.042553191489362</v>
      </c>
      <c r="AH54" s="12">
        <v>26</v>
      </c>
      <c r="AI54" s="13">
        <f t="shared" si="4"/>
        <v>5.5319148936170217</v>
      </c>
      <c r="AJ54" s="12">
        <v>21</v>
      </c>
      <c r="AK54" s="13">
        <f t="shared" si="5"/>
        <v>4.4680851063829783</v>
      </c>
      <c r="AL54" s="12">
        <v>19</v>
      </c>
      <c r="AM54" s="13">
        <f t="shared" si="6"/>
        <v>4.042553191489362</v>
      </c>
      <c r="AN54" s="12">
        <v>20</v>
      </c>
      <c r="AO54" s="13">
        <f t="shared" si="7"/>
        <v>4.2553191489361701</v>
      </c>
      <c r="AP54" s="12">
        <v>23</v>
      </c>
      <c r="AQ54" s="13">
        <f t="shared" si="8"/>
        <v>4.8936170212765955</v>
      </c>
      <c r="AR54" s="12">
        <v>20</v>
      </c>
      <c r="AS54" s="13">
        <f t="shared" si="9"/>
        <v>4.2553191489361701</v>
      </c>
      <c r="AT54" s="12">
        <v>23</v>
      </c>
      <c r="AU54" s="13">
        <f t="shared" si="10"/>
        <v>4.8936170212765955</v>
      </c>
      <c r="AV54" s="12">
        <v>39</v>
      </c>
      <c r="AW54" s="13">
        <f t="shared" si="11"/>
        <v>8.2978723404255312</v>
      </c>
      <c r="AX54" s="12">
        <v>47</v>
      </c>
      <c r="AY54" s="13">
        <f t="shared" si="12"/>
        <v>10</v>
      </c>
      <c r="AZ54" s="12">
        <v>26</v>
      </c>
      <c r="BA54" s="13">
        <f t="shared" si="13"/>
        <v>5.5319148936170217</v>
      </c>
      <c r="BB54" s="12">
        <v>29</v>
      </c>
      <c r="BC54" s="13">
        <f t="shared" si="14"/>
        <v>6.1702127659574471</v>
      </c>
      <c r="BD54" s="12">
        <v>30</v>
      </c>
      <c r="BE54" s="13">
        <f t="shared" si="15"/>
        <v>6.3829787234042552</v>
      </c>
      <c r="BF54" s="12">
        <v>25</v>
      </c>
      <c r="BG54" s="13">
        <f t="shared" si="16"/>
        <v>5.3191489361702127</v>
      </c>
      <c r="BH54" s="12">
        <v>19</v>
      </c>
      <c r="BI54" s="13">
        <f t="shared" si="17"/>
        <v>4.042553191489362</v>
      </c>
      <c r="BJ54" s="12">
        <v>27</v>
      </c>
      <c r="BK54" s="13">
        <f t="shared" si="18"/>
        <v>5.7446808510638299</v>
      </c>
      <c r="BL54" s="12">
        <v>27</v>
      </c>
      <c r="BM54" s="13">
        <f t="shared" si="19"/>
        <v>5.7446808510638299</v>
      </c>
      <c r="BN54" s="12">
        <v>27</v>
      </c>
      <c r="BO54" s="13">
        <f t="shared" si="20"/>
        <v>5.7446808510638299</v>
      </c>
      <c r="BP54" s="12">
        <v>25</v>
      </c>
      <c r="BQ54" s="13">
        <f t="shared" si="21"/>
        <v>5.3191489361702127</v>
      </c>
      <c r="BR54" s="12">
        <v>41</v>
      </c>
      <c r="BS54" s="13">
        <f t="shared" si="22"/>
        <v>8.7234042553191493</v>
      </c>
      <c r="BT54" s="73"/>
      <c r="BU54" s="74">
        <f t="shared" si="23"/>
        <v>0</v>
      </c>
      <c r="BV54" s="73"/>
      <c r="BW54" s="74">
        <f t="shared" si="24"/>
        <v>0</v>
      </c>
      <c r="BX54" s="12">
        <v>188</v>
      </c>
      <c r="BY54" s="13">
        <f t="shared" si="25"/>
        <v>40</v>
      </c>
      <c r="BZ54" s="12">
        <v>193</v>
      </c>
      <c r="CA54" s="13">
        <f t="shared" si="26"/>
        <v>41.063829787234042</v>
      </c>
      <c r="CB54" s="12">
        <v>4</v>
      </c>
      <c r="CC54" s="13">
        <f t="shared" si="27"/>
        <v>0.85106382978723405</v>
      </c>
      <c r="CD54" s="73"/>
      <c r="CE54" s="74">
        <f t="shared" si="28"/>
        <v>0</v>
      </c>
      <c r="CF54" s="73"/>
      <c r="CG54" s="74">
        <f t="shared" si="29"/>
        <v>0</v>
      </c>
      <c r="CH54" s="12">
        <v>46</v>
      </c>
      <c r="CI54" s="13">
        <f t="shared" si="30"/>
        <v>9.787234042553191</v>
      </c>
      <c r="CJ54" s="73"/>
      <c r="CK54" s="71">
        <f t="shared" si="31"/>
        <v>0</v>
      </c>
      <c r="CL54" s="73"/>
      <c r="CM54" s="71">
        <f t="shared" si="32"/>
        <v>0</v>
      </c>
      <c r="CN54" s="73"/>
      <c r="CO54" s="71">
        <f t="shared" si="33"/>
        <v>0</v>
      </c>
      <c r="CP54" s="73"/>
      <c r="CQ54" s="71">
        <f t="shared" si="34"/>
        <v>0</v>
      </c>
      <c r="CR54" s="90"/>
      <c r="CS54" s="71">
        <f t="shared" si="35"/>
        <v>0</v>
      </c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</row>
    <row r="55" spans="1:126" s="53" customFormat="1" ht="15.75" customHeight="1" x14ac:dyDescent="0.25">
      <c r="A55" s="496" t="s">
        <v>33</v>
      </c>
      <c r="B55" s="43">
        <v>3006</v>
      </c>
      <c r="C55" s="510">
        <v>2365</v>
      </c>
      <c r="D55" s="513">
        <f>C55*100/B55</f>
        <v>78.675981370592154</v>
      </c>
      <c r="E55" s="44" t="s">
        <v>86</v>
      </c>
      <c r="F55" s="45">
        <v>972</v>
      </c>
      <c r="G55" s="46">
        <f t="shared" si="36"/>
        <v>32.335329341317369</v>
      </c>
      <c r="H55" s="12">
        <v>370</v>
      </c>
      <c r="I55" s="46">
        <f t="shared" si="37"/>
        <v>12.308715901530272</v>
      </c>
      <c r="J55" s="12">
        <v>685</v>
      </c>
      <c r="K55" s="13">
        <f t="shared" si="38"/>
        <v>22.787757817697937</v>
      </c>
      <c r="L55" s="12">
        <v>827</v>
      </c>
      <c r="M55" s="13">
        <f t="shared" si="39"/>
        <v>2.7511643379906854</v>
      </c>
      <c r="N55" s="12">
        <v>58</v>
      </c>
      <c r="O55" s="13">
        <f t="shared" si="40"/>
        <v>1.9294743845642048</v>
      </c>
      <c r="P55" s="45">
        <v>1018</v>
      </c>
      <c r="Q55" s="45"/>
      <c r="R55" s="12">
        <v>405</v>
      </c>
      <c r="S55" s="12"/>
      <c r="T55" s="12">
        <v>624</v>
      </c>
      <c r="U55" s="12"/>
      <c r="V55" s="12">
        <v>803</v>
      </c>
      <c r="W55" s="12"/>
      <c r="X55" s="12">
        <v>75</v>
      </c>
      <c r="Y55" s="12"/>
      <c r="Z55" s="45">
        <v>1018</v>
      </c>
      <c r="AA55" s="92">
        <f t="shared" si="0"/>
        <v>33.865602129075185</v>
      </c>
      <c r="AB55" s="45">
        <v>997</v>
      </c>
      <c r="AC55" s="46">
        <f t="shared" si="1"/>
        <v>33.166999334664006</v>
      </c>
      <c r="AD55" s="45">
        <v>1037</v>
      </c>
      <c r="AE55" s="46">
        <f t="shared" si="2"/>
        <v>34.497671324018633</v>
      </c>
      <c r="AF55" s="45">
        <v>986</v>
      </c>
      <c r="AG55" s="46">
        <f t="shared" si="3"/>
        <v>32.801064537591486</v>
      </c>
      <c r="AH55" s="45">
        <v>1037</v>
      </c>
      <c r="AI55" s="46">
        <f t="shared" si="4"/>
        <v>34.497671324018633</v>
      </c>
      <c r="AJ55" s="45">
        <v>1017</v>
      </c>
      <c r="AK55" s="46">
        <f t="shared" si="5"/>
        <v>33.832335329341319</v>
      </c>
      <c r="AL55" s="45">
        <v>1082</v>
      </c>
      <c r="AM55" s="46">
        <f t="shared" si="6"/>
        <v>35.994677312042583</v>
      </c>
      <c r="AN55" s="45">
        <v>1023</v>
      </c>
      <c r="AO55" s="46">
        <f t="shared" si="7"/>
        <v>34.031936127744508</v>
      </c>
      <c r="AP55" s="45">
        <v>1076</v>
      </c>
      <c r="AQ55" s="46">
        <f t="shared" si="8"/>
        <v>35.795076513639387</v>
      </c>
      <c r="AR55" s="45">
        <v>1075</v>
      </c>
      <c r="AS55" s="46">
        <f t="shared" si="9"/>
        <v>35.761809713905521</v>
      </c>
      <c r="AT55" s="45">
        <v>1109</v>
      </c>
      <c r="AU55" s="46">
        <f t="shared" si="10"/>
        <v>36.892880904856952</v>
      </c>
      <c r="AV55" s="45">
        <v>968</v>
      </c>
      <c r="AW55" s="46">
        <f t="shared" si="11"/>
        <v>32.202262142381905</v>
      </c>
      <c r="AX55" s="45">
        <v>998</v>
      </c>
      <c r="AY55" s="46">
        <f t="shared" si="12"/>
        <v>33.200266134397872</v>
      </c>
      <c r="AZ55" s="45">
        <v>1080</v>
      </c>
      <c r="BA55" s="46">
        <f t="shared" si="13"/>
        <v>35.928143712574851</v>
      </c>
      <c r="BB55" s="45">
        <v>1110</v>
      </c>
      <c r="BC55" s="46">
        <f t="shared" si="14"/>
        <v>36.926147704590818</v>
      </c>
      <c r="BD55" s="45">
        <v>1021</v>
      </c>
      <c r="BE55" s="46">
        <f t="shared" si="15"/>
        <v>33.965402528276783</v>
      </c>
      <c r="BF55" s="45">
        <v>1056</v>
      </c>
      <c r="BG55" s="46">
        <f t="shared" si="16"/>
        <v>35.129740518962073</v>
      </c>
      <c r="BH55" s="45">
        <v>1072</v>
      </c>
      <c r="BI55" s="46">
        <f t="shared" si="17"/>
        <v>35.662009314703923</v>
      </c>
      <c r="BJ55" s="45">
        <v>1107</v>
      </c>
      <c r="BK55" s="46">
        <f t="shared" si="18"/>
        <v>36.82634730538922</v>
      </c>
      <c r="BL55" s="45">
        <v>1024</v>
      </c>
      <c r="BM55" s="46">
        <f t="shared" si="19"/>
        <v>34.065202927478374</v>
      </c>
      <c r="BN55" s="45">
        <v>1051</v>
      </c>
      <c r="BO55" s="46">
        <f t="shared" si="20"/>
        <v>34.96340652029275</v>
      </c>
      <c r="BP55" s="45">
        <v>1045</v>
      </c>
      <c r="BQ55" s="46">
        <f t="shared" si="21"/>
        <v>34.763805721889554</v>
      </c>
      <c r="BR55" s="45">
        <v>1038</v>
      </c>
      <c r="BS55" s="46">
        <f t="shared" si="22"/>
        <v>34.530938123752492</v>
      </c>
      <c r="BT55" s="72"/>
      <c r="BU55" s="71">
        <f t="shared" si="23"/>
        <v>0</v>
      </c>
      <c r="BV55" s="72"/>
      <c r="BW55" s="71">
        <f t="shared" si="24"/>
        <v>0</v>
      </c>
      <c r="BX55" s="45">
        <v>646</v>
      </c>
      <c r="BY55" s="46">
        <f t="shared" si="25"/>
        <v>21.490352628077179</v>
      </c>
      <c r="BZ55" s="45">
        <v>634</v>
      </c>
      <c r="CA55" s="46">
        <f t="shared" si="26"/>
        <v>21.09115103127079</v>
      </c>
      <c r="CB55" s="45">
        <v>2376</v>
      </c>
      <c r="CC55" s="46">
        <f t="shared" si="27"/>
        <v>79.041916167664667</v>
      </c>
      <c r="CD55" s="72"/>
      <c r="CE55" s="71">
        <f t="shared" si="28"/>
        <v>0</v>
      </c>
      <c r="CF55" s="72"/>
      <c r="CG55" s="71">
        <f t="shared" si="29"/>
        <v>0</v>
      </c>
      <c r="CH55" s="45">
        <v>2122</v>
      </c>
      <c r="CI55" s="46">
        <f t="shared" si="30"/>
        <v>70.592149035262807</v>
      </c>
      <c r="CJ55" s="72"/>
      <c r="CK55" s="71">
        <f t="shared" si="31"/>
        <v>0</v>
      </c>
      <c r="CL55" s="72"/>
      <c r="CM55" s="71">
        <f t="shared" si="32"/>
        <v>0</v>
      </c>
      <c r="CN55" s="72"/>
      <c r="CO55" s="71">
        <f t="shared" si="33"/>
        <v>0</v>
      </c>
      <c r="CP55" s="72"/>
      <c r="CQ55" s="71">
        <f t="shared" si="34"/>
        <v>0</v>
      </c>
      <c r="CR55" s="91"/>
      <c r="CS55" s="71">
        <f t="shared" si="35"/>
        <v>0</v>
      </c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</row>
    <row r="56" spans="1:126" ht="15.75" customHeight="1" x14ac:dyDescent="0.25">
      <c r="A56" s="496"/>
      <c r="B56" s="15">
        <v>3006</v>
      </c>
      <c r="C56" s="511"/>
      <c r="D56" s="514"/>
      <c r="E56" s="1" t="s">
        <v>87</v>
      </c>
      <c r="F56" s="1"/>
      <c r="G56" s="46">
        <f t="shared" si="36"/>
        <v>0</v>
      </c>
      <c r="H56" s="1"/>
      <c r="I56" s="46">
        <f t="shared" si="37"/>
        <v>0</v>
      </c>
      <c r="J56" s="1"/>
      <c r="K56" s="13">
        <f t="shared" si="38"/>
        <v>0</v>
      </c>
      <c r="L56" s="1"/>
      <c r="M56" s="13">
        <f t="shared" si="39"/>
        <v>0</v>
      </c>
      <c r="N56" s="1"/>
      <c r="O56" s="13">
        <f t="shared" si="40"/>
        <v>0</v>
      </c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12">
        <v>405</v>
      </c>
      <c r="AA56" s="93">
        <f t="shared" si="0"/>
        <v>13.473053892215569</v>
      </c>
      <c r="AB56" s="12">
        <v>351</v>
      </c>
      <c r="AC56" s="13">
        <f t="shared" si="1"/>
        <v>11.676646706586826</v>
      </c>
      <c r="AD56" s="12">
        <v>408</v>
      </c>
      <c r="AE56" s="13">
        <f t="shared" si="2"/>
        <v>13.572854291417165</v>
      </c>
      <c r="AF56" s="12">
        <v>364</v>
      </c>
      <c r="AG56" s="13">
        <f t="shared" si="3"/>
        <v>12.109115103127079</v>
      </c>
      <c r="AH56" s="12">
        <v>394</v>
      </c>
      <c r="AI56" s="13">
        <f t="shared" si="4"/>
        <v>13.107119095143048</v>
      </c>
      <c r="AJ56" s="12">
        <v>345</v>
      </c>
      <c r="AK56" s="13">
        <f t="shared" si="5"/>
        <v>11.477045908183634</v>
      </c>
      <c r="AL56" s="12">
        <v>373</v>
      </c>
      <c r="AM56" s="13">
        <f t="shared" si="6"/>
        <v>12.40851630073187</v>
      </c>
      <c r="AN56" s="12">
        <v>363</v>
      </c>
      <c r="AO56" s="13">
        <f t="shared" si="7"/>
        <v>12.075848303393213</v>
      </c>
      <c r="AP56" s="12">
        <v>386</v>
      </c>
      <c r="AQ56" s="13">
        <f t="shared" si="8"/>
        <v>12.840984697272122</v>
      </c>
      <c r="AR56" s="12">
        <v>327</v>
      </c>
      <c r="AS56" s="13">
        <f t="shared" si="9"/>
        <v>10.878243512974052</v>
      </c>
      <c r="AT56" s="12">
        <v>362</v>
      </c>
      <c r="AU56" s="13">
        <f t="shared" si="10"/>
        <v>12.042581503659347</v>
      </c>
      <c r="AV56" s="12">
        <v>347</v>
      </c>
      <c r="AW56" s="13">
        <f t="shared" si="11"/>
        <v>11.543579507651364</v>
      </c>
      <c r="AX56" s="12">
        <v>385</v>
      </c>
      <c r="AY56" s="13">
        <f t="shared" si="12"/>
        <v>12.807717897538257</v>
      </c>
      <c r="AZ56" s="12">
        <v>293</v>
      </c>
      <c r="BA56" s="13">
        <f t="shared" si="13"/>
        <v>9.747172322022621</v>
      </c>
      <c r="BB56" s="12">
        <v>344</v>
      </c>
      <c r="BC56" s="13">
        <f t="shared" si="14"/>
        <v>11.443779108449768</v>
      </c>
      <c r="BD56" s="12">
        <v>359</v>
      </c>
      <c r="BE56" s="13">
        <f t="shared" si="15"/>
        <v>11.942781104457751</v>
      </c>
      <c r="BF56" s="12">
        <v>396</v>
      </c>
      <c r="BG56" s="13">
        <f t="shared" si="16"/>
        <v>13.173652694610778</v>
      </c>
      <c r="BH56" s="12">
        <v>347</v>
      </c>
      <c r="BI56" s="13">
        <f t="shared" si="17"/>
        <v>11.543579507651364</v>
      </c>
      <c r="BJ56" s="12">
        <v>359</v>
      </c>
      <c r="BK56" s="13">
        <f t="shared" si="18"/>
        <v>11.942781104457751</v>
      </c>
      <c r="BL56" s="12">
        <v>372</v>
      </c>
      <c r="BM56" s="13">
        <f t="shared" si="19"/>
        <v>12.375249500998004</v>
      </c>
      <c r="BN56" s="12">
        <v>379</v>
      </c>
      <c r="BO56" s="13">
        <f t="shared" si="20"/>
        <v>12.608117099135063</v>
      </c>
      <c r="BP56" s="12">
        <v>351</v>
      </c>
      <c r="BQ56" s="13">
        <f t="shared" si="21"/>
        <v>11.676646706586826</v>
      </c>
      <c r="BR56" s="12">
        <v>358</v>
      </c>
      <c r="BS56" s="13">
        <f t="shared" si="22"/>
        <v>11.909514304723885</v>
      </c>
      <c r="BT56" s="73"/>
      <c r="BU56" s="74">
        <f t="shared" si="23"/>
        <v>0</v>
      </c>
      <c r="BV56" s="73"/>
      <c r="BW56" s="74">
        <f t="shared" si="24"/>
        <v>0</v>
      </c>
      <c r="BX56" s="12">
        <v>241</v>
      </c>
      <c r="BY56" s="13">
        <f t="shared" si="25"/>
        <v>8.0172987358616101</v>
      </c>
      <c r="BZ56" s="12">
        <v>262</v>
      </c>
      <c r="CA56" s="13">
        <f t="shared" si="26"/>
        <v>8.715901530272788</v>
      </c>
      <c r="CB56" s="12">
        <v>445</v>
      </c>
      <c r="CC56" s="13">
        <f t="shared" si="27"/>
        <v>14.803725881570193</v>
      </c>
      <c r="CD56" s="73"/>
      <c r="CE56" s="74">
        <f t="shared" si="28"/>
        <v>0</v>
      </c>
      <c r="CF56" s="73"/>
      <c r="CG56" s="74">
        <f t="shared" si="29"/>
        <v>0</v>
      </c>
      <c r="CH56" s="12">
        <v>428</v>
      </c>
      <c r="CI56" s="13">
        <f t="shared" si="30"/>
        <v>14.238190286094477</v>
      </c>
      <c r="CJ56" s="73"/>
      <c r="CK56" s="71">
        <f t="shared" si="31"/>
        <v>0</v>
      </c>
      <c r="CL56" s="73"/>
      <c r="CM56" s="71">
        <f t="shared" si="32"/>
        <v>0</v>
      </c>
      <c r="CN56" s="73"/>
      <c r="CO56" s="71">
        <f t="shared" si="33"/>
        <v>0</v>
      </c>
      <c r="CP56" s="73"/>
      <c r="CQ56" s="71">
        <f t="shared" si="34"/>
        <v>0</v>
      </c>
      <c r="CR56" s="91"/>
      <c r="CS56" s="71">
        <f t="shared" si="35"/>
        <v>0</v>
      </c>
    </row>
    <row r="57" spans="1:126" ht="15.75" customHeight="1" x14ac:dyDescent="0.25">
      <c r="A57" s="496"/>
      <c r="B57" s="15">
        <v>3006</v>
      </c>
      <c r="C57" s="511"/>
      <c r="D57" s="514"/>
      <c r="E57" s="1" t="s">
        <v>88</v>
      </c>
      <c r="F57" s="1"/>
      <c r="G57" s="46">
        <f t="shared" si="36"/>
        <v>0</v>
      </c>
      <c r="H57" s="1"/>
      <c r="I57" s="46">
        <f t="shared" si="37"/>
        <v>0</v>
      </c>
      <c r="J57" s="1"/>
      <c r="K57" s="13">
        <f t="shared" si="38"/>
        <v>0</v>
      </c>
      <c r="L57" s="1"/>
      <c r="M57" s="13">
        <f t="shared" si="39"/>
        <v>0</v>
      </c>
      <c r="N57" s="1"/>
      <c r="O57" s="13">
        <f t="shared" si="40"/>
        <v>0</v>
      </c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12">
        <v>624</v>
      </c>
      <c r="AA57" s="93">
        <f t="shared" si="0"/>
        <v>20.758483033932137</v>
      </c>
      <c r="AB57" s="12">
        <v>681</v>
      </c>
      <c r="AC57" s="13">
        <f t="shared" si="1"/>
        <v>22.654690618762476</v>
      </c>
      <c r="AD57" s="12">
        <v>600</v>
      </c>
      <c r="AE57" s="13">
        <f t="shared" si="2"/>
        <v>19.960079840319363</v>
      </c>
      <c r="AF57" s="12">
        <v>662</v>
      </c>
      <c r="AG57" s="13">
        <f t="shared" si="3"/>
        <v>22.022621423819029</v>
      </c>
      <c r="AH57" s="12">
        <v>593</v>
      </c>
      <c r="AI57" s="13">
        <f t="shared" si="4"/>
        <v>19.727212242182301</v>
      </c>
      <c r="AJ57" s="12">
        <v>679</v>
      </c>
      <c r="AK57" s="13">
        <f t="shared" si="5"/>
        <v>22.588157019294744</v>
      </c>
      <c r="AL57" s="12">
        <v>598</v>
      </c>
      <c r="AM57" s="13">
        <f t="shared" si="6"/>
        <v>19.893546240851631</v>
      </c>
      <c r="AN57" s="12">
        <v>647</v>
      </c>
      <c r="AO57" s="13">
        <f t="shared" si="7"/>
        <v>21.523619427811045</v>
      </c>
      <c r="AP57" s="12">
        <v>590</v>
      </c>
      <c r="AQ57" s="13">
        <f t="shared" si="8"/>
        <v>19.627411842980706</v>
      </c>
      <c r="AR57" s="12">
        <v>646</v>
      </c>
      <c r="AS57" s="13">
        <f t="shared" si="9"/>
        <v>21.490352628077179</v>
      </c>
      <c r="AT57" s="12">
        <v>588</v>
      </c>
      <c r="AU57" s="13">
        <f t="shared" si="10"/>
        <v>19.560878243512974</v>
      </c>
      <c r="AV57" s="12">
        <v>622</v>
      </c>
      <c r="AW57" s="13">
        <f t="shared" si="11"/>
        <v>20.691949434464405</v>
      </c>
      <c r="AX57" s="12">
        <v>566</v>
      </c>
      <c r="AY57" s="13">
        <f t="shared" si="12"/>
        <v>18.829008649367932</v>
      </c>
      <c r="AZ57" s="12">
        <v>685</v>
      </c>
      <c r="BA57" s="13">
        <f t="shared" si="13"/>
        <v>22.787757817697937</v>
      </c>
      <c r="BB57" s="12">
        <v>616</v>
      </c>
      <c r="BC57" s="13">
        <f t="shared" si="14"/>
        <v>20.492348636061212</v>
      </c>
      <c r="BD57" s="12">
        <v>637</v>
      </c>
      <c r="BE57" s="13">
        <f t="shared" si="15"/>
        <v>21.190951430472388</v>
      </c>
      <c r="BF57" s="12">
        <v>597</v>
      </c>
      <c r="BG57" s="13">
        <f t="shared" si="16"/>
        <v>19.860279441117765</v>
      </c>
      <c r="BH57" s="12">
        <v>626</v>
      </c>
      <c r="BI57" s="13">
        <f t="shared" si="17"/>
        <v>20.825016633399866</v>
      </c>
      <c r="BJ57" s="12">
        <v>596</v>
      </c>
      <c r="BK57" s="13">
        <f t="shared" si="18"/>
        <v>19.827012641383899</v>
      </c>
      <c r="BL57" s="12">
        <v>597</v>
      </c>
      <c r="BM57" s="13">
        <f t="shared" si="19"/>
        <v>19.860279441117765</v>
      </c>
      <c r="BN57" s="12">
        <v>553</v>
      </c>
      <c r="BO57" s="13">
        <f t="shared" si="20"/>
        <v>18.396540252827677</v>
      </c>
      <c r="BP57" s="12">
        <v>607</v>
      </c>
      <c r="BQ57" s="13">
        <f t="shared" si="21"/>
        <v>20.192947438456422</v>
      </c>
      <c r="BR57" s="12">
        <v>577</v>
      </c>
      <c r="BS57" s="13">
        <f t="shared" si="22"/>
        <v>19.194943446440451</v>
      </c>
      <c r="BT57" s="73"/>
      <c r="BU57" s="74">
        <f t="shared" si="23"/>
        <v>0</v>
      </c>
      <c r="BV57" s="73"/>
      <c r="BW57" s="74">
        <f t="shared" si="24"/>
        <v>0</v>
      </c>
      <c r="BX57" s="12">
        <v>361</v>
      </c>
      <c r="BY57" s="13">
        <f t="shared" si="25"/>
        <v>12.009314703925483</v>
      </c>
      <c r="BZ57" s="12">
        <v>349</v>
      </c>
      <c r="CA57" s="13">
        <f t="shared" si="26"/>
        <v>11.610113107119096</v>
      </c>
      <c r="CB57" s="12">
        <v>131</v>
      </c>
      <c r="CC57" s="13">
        <f t="shared" si="27"/>
        <v>4.357950765136394</v>
      </c>
      <c r="CD57" s="73"/>
      <c r="CE57" s="74">
        <f t="shared" si="28"/>
        <v>0</v>
      </c>
      <c r="CF57" s="73"/>
      <c r="CG57" s="74">
        <f t="shared" si="29"/>
        <v>0</v>
      </c>
      <c r="CH57" s="12">
        <v>132</v>
      </c>
      <c r="CI57" s="13">
        <f t="shared" si="30"/>
        <v>4.3912175648702592</v>
      </c>
      <c r="CJ57" s="73"/>
      <c r="CK57" s="71">
        <f t="shared" si="31"/>
        <v>0</v>
      </c>
      <c r="CL57" s="73"/>
      <c r="CM57" s="71">
        <f t="shared" si="32"/>
        <v>0</v>
      </c>
      <c r="CN57" s="73"/>
      <c r="CO57" s="71">
        <f t="shared" si="33"/>
        <v>0</v>
      </c>
      <c r="CP57" s="73"/>
      <c r="CQ57" s="71">
        <f t="shared" si="34"/>
        <v>0</v>
      </c>
      <c r="CR57" s="91"/>
      <c r="CS57" s="71">
        <f t="shared" si="35"/>
        <v>0</v>
      </c>
    </row>
    <row r="58" spans="1:126" ht="15.75" customHeight="1" x14ac:dyDescent="0.25">
      <c r="A58" s="496"/>
      <c r="B58" s="15">
        <v>3006</v>
      </c>
      <c r="C58" s="511"/>
      <c r="D58" s="514"/>
      <c r="E58" s="1" t="s">
        <v>89</v>
      </c>
      <c r="F58" s="1"/>
      <c r="G58" s="46">
        <f t="shared" si="36"/>
        <v>0</v>
      </c>
      <c r="H58" s="1"/>
      <c r="I58" s="46">
        <f t="shared" si="37"/>
        <v>0</v>
      </c>
      <c r="J58" s="1"/>
      <c r="K58" s="13">
        <f t="shared" si="38"/>
        <v>0</v>
      </c>
      <c r="L58" s="1"/>
      <c r="M58" s="13">
        <f t="shared" si="39"/>
        <v>0</v>
      </c>
      <c r="N58" s="1"/>
      <c r="O58" s="13">
        <f t="shared" si="40"/>
        <v>0</v>
      </c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12">
        <v>803</v>
      </c>
      <c r="AA58" s="93">
        <f t="shared" si="0"/>
        <v>26.71324018629408</v>
      </c>
      <c r="AB58" s="12">
        <v>822</v>
      </c>
      <c r="AC58" s="13">
        <f t="shared" si="1"/>
        <v>27.345309381237524</v>
      </c>
      <c r="AD58" s="12">
        <v>800</v>
      </c>
      <c r="AE58" s="13">
        <f t="shared" si="2"/>
        <v>26.613439787092481</v>
      </c>
      <c r="AF58" s="12">
        <v>844</v>
      </c>
      <c r="AG58" s="13">
        <f t="shared" si="3"/>
        <v>28.077178975382569</v>
      </c>
      <c r="AH58" s="12">
        <v>835</v>
      </c>
      <c r="AI58" s="13">
        <f t="shared" si="4"/>
        <v>27.777777777777779</v>
      </c>
      <c r="AJ58" s="12">
        <v>827</v>
      </c>
      <c r="AK58" s="13">
        <f t="shared" si="5"/>
        <v>27.511643379906854</v>
      </c>
      <c r="AL58" s="12">
        <v>795</v>
      </c>
      <c r="AM58" s="13">
        <f t="shared" si="6"/>
        <v>26.447105788423155</v>
      </c>
      <c r="AN58" s="12">
        <v>837</v>
      </c>
      <c r="AO58" s="13">
        <f t="shared" si="7"/>
        <v>27.844311377245511</v>
      </c>
      <c r="AP58" s="12">
        <v>797</v>
      </c>
      <c r="AQ58" s="13">
        <f t="shared" si="8"/>
        <v>26.513639387890883</v>
      </c>
      <c r="AR58" s="12">
        <v>812</v>
      </c>
      <c r="AS58" s="13">
        <f t="shared" si="9"/>
        <v>27.01264138389887</v>
      </c>
      <c r="AT58" s="12">
        <v>788</v>
      </c>
      <c r="AU58" s="13">
        <f t="shared" si="10"/>
        <v>26.214238190286096</v>
      </c>
      <c r="AV58" s="12">
        <v>861</v>
      </c>
      <c r="AW58" s="13">
        <f t="shared" si="11"/>
        <v>28.642714570858285</v>
      </c>
      <c r="AX58" s="12">
        <v>831</v>
      </c>
      <c r="AY58" s="13">
        <f t="shared" si="12"/>
        <v>27.644710578842314</v>
      </c>
      <c r="AZ58" s="12">
        <v>819</v>
      </c>
      <c r="BA58" s="13">
        <f t="shared" si="13"/>
        <v>27.245508982035929</v>
      </c>
      <c r="BB58" s="12">
        <v>802</v>
      </c>
      <c r="BC58" s="13">
        <f t="shared" si="14"/>
        <v>26.679973386560214</v>
      </c>
      <c r="BD58" s="12">
        <v>867</v>
      </c>
      <c r="BE58" s="13">
        <f t="shared" si="15"/>
        <v>28.842315369261478</v>
      </c>
      <c r="BF58" s="12">
        <v>835</v>
      </c>
      <c r="BG58" s="13">
        <f t="shared" si="16"/>
        <v>27.777777777777779</v>
      </c>
      <c r="BH58" s="12">
        <v>831</v>
      </c>
      <c r="BI58" s="13">
        <f t="shared" si="17"/>
        <v>27.644710578842314</v>
      </c>
      <c r="BJ58" s="12">
        <v>793</v>
      </c>
      <c r="BK58" s="13">
        <f t="shared" si="18"/>
        <v>26.380572188955423</v>
      </c>
      <c r="BL58" s="12">
        <v>879</v>
      </c>
      <c r="BM58" s="13">
        <f t="shared" si="19"/>
        <v>29.241516966067863</v>
      </c>
      <c r="BN58" s="12">
        <v>856</v>
      </c>
      <c r="BO58" s="13">
        <f t="shared" si="20"/>
        <v>28.476380572188955</v>
      </c>
      <c r="BP58" s="12">
        <v>842</v>
      </c>
      <c r="BQ58" s="13">
        <f t="shared" si="21"/>
        <v>28.010645375914837</v>
      </c>
      <c r="BR58" s="12">
        <v>836</v>
      </c>
      <c r="BS58" s="13">
        <f t="shared" si="22"/>
        <v>27.811044577511645</v>
      </c>
      <c r="BT58" s="73"/>
      <c r="BU58" s="74">
        <f t="shared" si="23"/>
        <v>0</v>
      </c>
      <c r="BV58" s="73"/>
      <c r="BW58" s="74">
        <f t="shared" si="24"/>
        <v>0</v>
      </c>
      <c r="BX58" s="12">
        <v>494</v>
      </c>
      <c r="BY58" s="13">
        <f t="shared" si="25"/>
        <v>16.433799068529609</v>
      </c>
      <c r="BZ58" s="12">
        <v>492</v>
      </c>
      <c r="CA58" s="13">
        <f t="shared" si="26"/>
        <v>16.367265469061877</v>
      </c>
      <c r="CB58" s="12">
        <v>37</v>
      </c>
      <c r="CC58" s="13">
        <f t="shared" si="27"/>
        <v>1.2308715901530274</v>
      </c>
      <c r="CD58" s="73"/>
      <c r="CE58" s="74">
        <f t="shared" si="28"/>
        <v>0</v>
      </c>
      <c r="CF58" s="73"/>
      <c r="CG58" s="74">
        <f t="shared" si="29"/>
        <v>0</v>
      </c>
      <c r="CH58" s="12">
        <v>42</v>
      </c>
      <c r="CI58" s="13">
        <f t="shared" si="30"/>
        <v>1.3972055888223553</v>
      </c>
      <c r="CJ58" s="73"/>
      <c r="CK58" s="71">
        <f t="shared" si="31"/>
        <v>0</v>
      </c>
      <c r="CL58" s="73"/>
      <c r="CM58" s="71">
        <f t="shared" si="32"/>
        <v>0</v>
      </c>
      <c r="CN58" s="73"/>
      <c r="CO58" s="71">
        <f t="shared" si="33"/>
        <v>0</v>
      </c>
      <c r="CP58" s="73"/>
      <c r="CQ58" s="71">
        <f t="shared" si="34"/>
        <v>0</v>
      </c>
      <c r="CR58" s="91"/>
      <c r="CS58" s="71">
        <f t="shared" si="35"/>
        <v>0</v>
      </c>
    </row>
    <row r="59" spans="1:126" ht="15.75" customHeight="1" x14ac:dyDescent="0.25">
      <c r="A59" s="496"/>
      <c r="B59" s="15">
        <v>3006</v>
      </c>
      <c r="C59" s="512"/>
      <c r="D59" s="515"/>
      <c r="E59" s="1" t="s">
        <v>90</v>
      </c>
      <c r="F59" s="1"/>
      <c r="G59" s="46">
        <f t="shared" si="36"/>
        <v>0</v>
      </c>
      <c r="H59" s="1"/>
      <c r="I59" s="46">
        <f t="shared" si="37"/>
        <v>0</v>
      </c>
      <c r="J59" s="1"/>
      <c r="K59" s="13">
        <f t="shared" si="38"/>
        <v>0</v>
      </c>
      <c r="L59" s="1"/>
      <c r="M59" s="13">
        <f t="shared" si="39"/>
        <v>0</v>
      </c>
      <c r="N59" s="1"/>
      <c r="O59" s="13">
        <f t="shared" si="40"/>
        <v>0</v>
      </c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12">
        <v>75</v>
      </c>
      <c r="AA59" s="93">
        <f t="shared" si="0"/>
        <v>2.4950099800399204</v>
      </c>
      <c r="AB59" s="12">
        <v>69</v>
      </c>
      <c r="AC59" s="13">
        <f t="shared" si="1"/>
        <v>2.2954091816367264</v>
      </c>
      <c r="AD59" s="12">
        <v>81</v>
      </c>
      <c r="AE59" s="13">
        <f t="shared" si="2"/>
        <v>2.6946107784431139</v>
      </c>
      <c r="AF59" s="12">
        <v>80</v>
      </c>
      <c r="AG59" s="13">
        <f t="shared" si="3"/>
        <v>2.6613439787092483</v>
      </c>
      <c r="AH59" s="12">
        <v>85</v>
      </c>
      <c r="AI59" s="13">
        <f t="shared" si="4"/>
        <v>2.8276779773785763</v>
      </c>
      <c r="AJ59" s="12">
        <v>75</v>
      </c>
      <c r="AK59" s="13">
        <f t="shared" si="5"/>
        <v>2.4950099800399204</v>
      </c>
      <c r="AL59" s="12">
        <v>99</v>
      </c>
      <c r="AM59" s="13">
        <f t="shared" si="6"/>
        <v>3.2934131736526946</v>
      </c>
      <c r="AN59" s="12">
        <v>75</v>
      </c>
      <c r="AO59" s="13">
        <f t="shared" si="7"/>
        <v>2.4950099800399204</v>
      </c>
      <c r="AP59" s="12">
        <v>104</v>
      </c>
      <c r="AQ59" s="13">
        <f t="shared" si="8"/>
        <v>3.4597471723220226</v>
      </c>
      <c r="AR59" s="12">
        <v>88</v>
      </c>
      <c r="AS59" s="13">
        <f t="shared" si="9"/>
        <v>2.9274783765801731</v>
      </c>
      <c r="AT59" s="12">
        <v>108</v>
      </c>
      <c r="AU59" s="13">
        <f t="shared" si="10"/>
        <v>3.5928143712574849</v>
      </c>
      <c r="AV59" s="12">
        <v>162</v>
      </c>
      <c r="AW59" s="13">
        <f t="shared" si="11"/>
        <v>5.3892215568862278</v>
      </c>
      <c r="AX59" s="12">
        <v>186</v>
      </c>
      <c r="AY59" s="13">
        <f t="shared" si="12"/>
        <v>6.1876247504990021</v>
      </c>
      <c r="AZ59" s="12">
        <v>86</v>
      </c>
      <c r="BA59" s="13">
        <f t="shared" si="13"/>
        <v>2.8609447771124419</v>
      </c>
      <c r="BB59" s="12">
        <v>88</v>
      </c>
      <c r="BC59" s="13">
        <f t="shared" si="14"/>
        <v>2.9274783765801731</v>
      </c>
      <c r="BD59" s="12">
        <v>84</v>
      </c>
      <c r="BE59" s="13">
        <f t="shared" si="15"/>
        <v>2.7944111776447107</v>
      </c>
      <c r="BF59" s="12">
        <v>87</v>
      </c>
      <c r="BG59" s="13">
        <f t="shared" si="16"/>
        <v>2.8942115768463075</v>
      </c>
      <c r="BH59" s="12">
        <v>86</v>
      </c>
      <c r="BI59" s="13">
        <f t="shared" si="17"/>
        <v>2.8609447771124419</v>
      </c>
      <c r="BJ59" s="12">
        <v>113</v>
      </c>
      <c r="BK59" s="13">
        <f t="shared" si="18"/>
        <v>3.7591483699268129</v>
      </c>
      <c r="BL59" s="12">
        <v>102</v>
      </c>
      <c r="BM59" s="13">
        <f t="shared" si="19"/>
        <v>3.3932135728542914</v>
      </c>
      <c r="BN59" s="12">
        <v>134</v>
      </c>
      <c r="BO59" s="13">
        <f t="shared" si="20"/>
        <v>4.4577511643379903</v>
      </c>
      <c r="BP59" s="12">
        <v>126</v>
      </c>
      <c r="BQ59" s="13">
        <f t="shared" si="21"/>
        <v>4.1916167664670656</v>
      </c>
      <c r="BR59" s="12">
        <v>163</v>
      </c>
      <c r="BS59" s="13">
        <f t="shared" si="22"/>
        <v>5.422488356620093</v>
      </c>
      <c r="BT59" s="73"/>
      <c r="BU59" s="74">
        <f t="shared" si="23"/>
        <v>0</v>
      </c>
      <c r="BV59" s="73"/>
      <c r="BW59" s="74">
        <f t="shared" si="24"/>
        <v>0</v>
      </c>
      <c r="BX59" s="12">
        <v>1238</v>
      </c>
      <c r="BY59" s="13">
        <f t="shared" si="25"/>
        <v>41.184298070525614</v>
      </c>
      <c r="BZ59" s="12">
        <v>1241</v>
      </c>
      <c r="CA59" s="13">
        <f t="shared" si="26"/>
        <v>41.284098469727212</v>
      </c>
      <c r="CB59" s="12">
        <v>17</v>
      </c>
      <c r="CC59" s="13">
        <f t="shared" si="27"/>
        <v>0.56553559547571519</v>
      </c>
      <c r="CD59" s="73"/>
      <c r="CE59" s="74">
        <f t="shared" si="28"/>
        <v>0</v>
      </c>
      <c r="CF59" s="73"/>
      <c r="CG59" s="74">
        <f t="shared" si="29"/>
        <v>0</v>
      </c>
      <c r="CH59" s="12">
        <v>282</v>
      </c>
      <c r="CI59" s="13">
        <f t="shared" si="30"/>
        <v>9.3812375249500999</v>
      </c>
      <c r="CJ59" s="73"/>
      <c r="CK59" s="71">
        <f t="shared" si="31"/>
        <v>0</v>
      </c>
      <c r="CL59" s="73"/>
      <c r="CM59" s="71">
        <f t="shared" si="32"/>
        <v>0</v>
      </c>
      <c r="CN59" s="73"/>
      <c r="CO59" s="71">
        <f t="shared" si="33"/>
        <v>0</v>
      </c>
      <c r="CP59" s="73"/>
      <c r="CQ59" s="71">
        <f t="shared" si="34"/>
        <v>0</v>
      </c>
      <c r="CR59" s="91"/>
      <c r="CS59" s="71">
        <f t="shared" si="35"/>
        <v>0</v>
      </c>
    </row>
    <row r="60" spans="1:126" s="53" customFormat="1" ht="15.75" customHeight="1" x14ac:dyDescent="0.25">
      <c r="A60" s="496" t="s">
        <v>34</v>
      </c>
      <c r="B60" s="43">
        <v>380</v>
      </c>
      <c r="C60" s="510">
        <v>287</v>
      </c>
      <c r="D60" s="513">
        <f>C60*100/B60</f>
        <v>75.526315789473685</v>
      </c>
      <c r="E60" s="44" t="s">
        <v>86</v>
      </c>
      <c r="F60" s="45">
        <v>79</v>
      </c>
      <c r="G60" s="46">
        <f t="shared" si="36"/>
        <v>20.789473684210527</v>
      </c>
      <c r="H60" s="12">
        <v>43</v>
      </c>
      <c r="I60" s="46">
        <f t="shared" si="37"/>
        <v>11.315789473684211</v>
      </c>
      <c r="J60" s="12">
        <v>84</v>
      </c>
      <c r="K60" s="13">
        <f t="shared" si="38"/>
        <v>22.105263157894736</v>
      </c>
      <c r="L60" s="12">
        <v>153</v>
      </c>
      <c r="M60" s="13">
        <f t="shared" si="39"/>
        <v>4.0263157894736841</v>
      </c>
      <c r="N60" s="12">
        <v>10</v>
      </c>
      <c r="O60" s="13">
        <f t="shared" si="40"/>
        <v>2.6315789473684212</v>
      </c>
      <c r="P60" s="45">
        <v>83</v>
      </c>
      <c r="Q60" s="45"/>
      <c r="R60" s="12">
        <v>37</v>
      </c>
      <c r="S60" s="12"/>
      <c r="T60" s="12">
        <v>87</v>
      </c>
      <c r="U60" s="12"/>
      <c r="V60" s="12">
        <v>146</v>
      </c>
      <c r="W60" s="12"/>
      <c r="X60" s="12">
        <v>13</v>
      </c>
      <c r="Y60" s="12"/>
      <c r="Z60" s="45">
        <v>83</v>
      </c>
      <c r="AA60" s="92">
        <f t="shared" si="0"/>
        <v>21.842105263157894</v>
      </c>
      <c r="AB60" s="45">
        <v>78</v>
      </c>
      <c r="AC60" s="46">
        <f t="shared" si="1"/>
        <v>20.526315789473685</v>
      </c>
      <c r="AD60" s="45">
        <v>85</v>
      </c>
      <c r="AE60" s="46">
        <f t="shared" si="2"/>
        <v>22.368421052631579</v>
      </c>
      <c r="AF60" s="45">
        <v>89</v>
      </c>
      <c r="AG60" s="46">
        <f t="shared" si="3"/>
        <v>23.421052631578949</v>
      </c>
      <c r="AH60" s="45">
        <v>92</v>
      </c>
      <c r="AI60" s="46">
        <f t="shared" si="4"/>
        <v>24.210526315789473</v>
      </c>
      <c r="AJ60" s="45">
        <v>86</v>
      </c>
      <c r="AK60" s="46">
        <f t="shared" si="5"/>
        <v>22.631578947368421</v>
      </c>
      <c r="AL60" s="45">
        <v>88</v>
      </c>
      <c r="AM60" s="46">
        <f t="shared" si="6"/>
        <v>23.157894736842106</v>
      </c>
      <c r="AN60" s="45">
        <v>86</v>
      </c>
      <c r="AO60" s="46">
        <f t="shared" si="7"/>
        <v>22.631578947368421</v>
      </c>
      <c r="AP60" s="45">
        <v>89</v>
      </c>
      <c r="AQ60" s="46">
        <f t="shared" si="8"/>
        <v>23.421052631578949</v>
      </c>
      <c r="AR60" s="45">
        <v>95</v>
      </c>
      <c r="AS60" s="46">
        <f t="shared" si="9"/>
        <v>25</v>
      </c>
      <c r="AT60" s="45">
        <v>92</v>
      </c>
      <c r="AU60" s="46">
        <f t="shared" si="10"/>
        <v>24.210526315789473</v>
      </c>
      <c r="AV60" s="45">
        <v>90</v>
      </c>
      <c r="AW60" s="46">
        <f t="shared" si="11"/>
        <v>23.684210526315791</v>
      </c>
      <c r="AX60" s="45">
        <v>91</v>
      </c>
      <c r="AY60" s="46">
        <f t="shared" si="12"/>
        <v>23.94736842105263</v>
      </c>
      <c r="AZ60" s="45">
        <v>96</v>
      </c>
      <c r="BA60" s="46">
        <f t="shared" si="13"/>
        <v>25.263157894736842</v>
      </c>
      <c r="BB60" s="45">
        <v>99</v>
      </c>
      <c r="BC60" s="46">
        <f t="shared" si="14"/>
        <v>26.05263157894737</v>
      </c>
      <c r="BD60" s="45">
        <v>91</v>
      </c>
      <c r="BE60" s="46">
        <f t="shared" si="15"/>
        <v>23.94736842105263</v>
      </c>
      <c r="BF60" s="45">
        <v>93</v>
      </c>
      <c r="BG60" s="46">
        <f t="shared" si="16"/>
        <v>24.473684210526315</v>
      </c>
      <c r="BH60" s="45">
        <v>101</v>
      </c>
      <c r="BI60" s="46">
        <f t="shared" si="17"/>
        <v>26.578947368421051</v>
      </c>
      <c r="BJ60" s="45">
        <v>102</v>
      </c>
      <c r="BK60" s="46">
        <f t="shared" si="18"/>
        <v>26.842105263157894</v>
      </c>
      <c r="BL60" s="45">
        <v>96</v>
      </c>
      <c r="BM60" s="46">
        <f t="shared" si="19"/>
        <v>25.263157894736842</v>
      </c>
      <c r="BN60" s="45">
        <v>93</v>
      </c>
      <c r="BO60" s="46">
        <f t="shared" si="20"/>
        <v>24.473684210526315</v>
      </c>
      <c r="BP60" s="45">
        <v>91</v>
      </c>
      <c r="BQ60" s="46">
        <f t="shared" si="21"/>
        <v>23.94736842105263</v>
      </c>
      <c r="BR60" s="45">
        <v>88</v>
      </c>
      <c r="BS60" s="46">
        <f t="shared" si="22"/>
        <v>23.157894736842106</v>
      </c>
      <c r="BT60" s="72"/>
      <c r="BU60" s="71">
        <f t="shared" si="23"/>
        <v>0</v>
      </c>
      <c r="BV60" s="72"/>
      <c r="BW60" s="71">
        <f t="shared" si="24"/>
        <v>0</v>
      </c>
      <c r="BX60" s="45">
        <v>62</v>
      </c>
      <c r="BY60" s="46">
        <f t="shared" si="25"/>
        <v>16.315789473684209</v>
      </c>
      <c r="BZ60" s="45">
        <v>57</v>
      </c>
      <c r="CA60" s="46">
        <f t="shared" si="26"/>
        <v>15</v>
      </c>
      <c r="CB60" s="45">
        <v>278</v>
      </c>
      <c r="CC60" s="46">
        <f t="shared" si="27"/>
        <v>73.15789473684211</v>
      </c>
      <c r="CD60" s="72"/>
      <c r="CE60" s="71">
        <f t="shared" si="28"/>
        <v>0</v>
      </c>
      <c r="CF60" s="72"/>
      <c r="CG60" s="71">
        <f t="shared" si="29"/>
        <v>0</v>
      </c>
      <c r="CH60" s="45">
        <v>265</v>
      </c>
      <c r="CI60" s="46">
        <f t="shared" si="30"/>
        <v>69.736842105263165</v>
      </c>
      <c r="CJ60" s="72"/>
      <c r="CK60" s="71">
        <f t="shared" si="31"/>
        <v>0</v>
      </c>
      <c r="CL60" s="72"/>
      <c r="CM60" s="71">
        <f t="shared" si="32"/>
        <v>0</v>
      </c>
      <c r="CN60" s="72"/>
      <c r="CO60" s="71">
        <f t="shared" si="33"/>
        <v>0</v>
      </c>
      <c r="CP60" s="72"/>
      <c r="CQ60" s="71">
        <f t="shared" si="34"/>
        <v>0</v>
      </c>
      <c r="CR60" s="91"/>
      <c r="CS60" s="71">
        <f t="shared" si="35"/>
        <v>0</v>
      </c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</row>
    <row r="61" spans="1:126" ht="15.75" customHeight="1" x14ac:dyDescent="0.25">
      <c r="A61" s="496"/>
      <c r="B61" s="15">
        <v>380</v>
      </c>
      <c r="C61" s="511"/>
      <c r="D61" s="514"/>
      <c r="E61" s="1" t="s">
        <v>87</v>
      </c>
      <c r="F61" s="1"/>
      <c r="G61" s="46">
        <f t="shared" si="36"/>
        <v>0</v>
      </c>
      <c r="H61" s="1"/>
      <c r="I61" s="46">
        <f t="shared" si="37"/>
        <v>0</v>
      </c>
      <c r="J61" s="1"/>
      <c r="K61" s="13">
        <f t="shared" si="38"/>
        <v>0</v>
      </c>
      <c r="L61" s="1"/>
      <c r="M61" s="13">
        <f t="shared" si="39"/>
        <v>0</v>
      </c>
      <c r="N61" s="1"/>
      <c r="O61" s="13">
        <f t="shared" si="40"/>
        <v>0</v>
      </c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12">
        <v>37</v>
      </c>
      <c r="AA61" s="93">
        <f t="shared" si="0"/>
        <v>9.7368421052631575</v>
      </c>
      <c r="AB61" s="12">
        <v>47</v>
      </c>
      <c r="AC61" s="13">
        <f t="shared" si="1"/>
        <v>12.368421052631579</v>
      </c>
      <c r="AD61" s="12">
        <v>41</v>
      </c>
      <c r="AE61" s="13">
        <f t="shared" si="2"/>
        <v>10.789473684210526</v>
      </c>
      <c r="AF61" s="12">
        <v>34</v>
      </c>
      <c r="AG61" s="13">
        <f t="shared" si="3"/>
        <v>8.9473684210526319</v>
      </c>
      <c r="AH61" s="12">
        <v>28</v>
      </c>
      <c r="AI61" s="13">
        <f t="shared" si="4"/>
        <v>7.3684210526315788</v>
      </c>
      <c r="AJ61" s="12">
        <v>46</v>
      </c>
      <c r="AK61" s="13">
        <f t="shared" si="5"/>
        <v>12.105263157894736</v>
      </c>
      <c r="AL61" s="12">
        <v>43</v>
      </c>
      <c r="AM61" s="13">
        <f t="shared" si="6"/>
        <v>11.315789473684211</v>
      </c>
      <c r="AN61" s="12">
        <v>39</v>
      </c>
      <c r="AO61" s="13">
        <f t="shared" si="7"/>
        <v>10.263157894736842</v>
      </c>
      <c r="AP61" s="12">
        <v>35</v>
      </c>
      <c r="AQ61" s="13">
        <f t="shared" si="8"/>
        <v>9.2105263157894743</v>
      </c>
      <c r="AR61" s="12">
        <v>33</v>
      </c>
      <c r="AS61" s="13">
        <f t="shared" si="9"/>
        <v>8.6842105263157894</v>
      </c>
      <c r="AT61" s="12">
        <v>34</v>
      </c>
      <c r="AU61" s="13">
        <f t="shared" si="10"/>
        <v>8.9473684210526319</v>
      </c>
      <c r="AV61" s="12">
        <v>33</v>
      </c>
      <c r="AW61" s="13">
        <f t="shared" si="11"/>
        <v>8.6842105263157894</v>
      </c>
      <c r="AX61" s="12">
        <v>31</v>
      </c>
      <c r="AY61" s="13">
        <f t="shared" si="12"/>
        <v>8.1578947368421044</v>
      </c>
      <c r="AZ61" s="12">
        <v>31</v>
      </c>
      <c r="BA61" s="13">
        <f t="shared" si="13"/>
        <v>8.1578947368421044</v>
      </c>
      <c r="BB61" s="12">
        <v>32</v>
      </c>
      <c r="BC61" s="13">
        <f t="shared" si="14"/>
        <v>8.4210526315789469</v>
      </c>
      <c r="BD61" s="12">
        <v>35</v>
      </c>
      <c r="BE61" s="13">
        <f t="shared" si="15"/>
        <v>9.2105263157894743</v>
      </c>
      <c r="BF61" s="12">
        <v>32</v>
      </c>
      <c r="BG61" s="13">
        <f t="shared" si="16"/>
        <v>8.4210526315789469</v>
      </c>
      <c r="BH61" s="12">
        <v>31</v>
      </c>
      <c r="BI61" s="13">
        <f t="shared" si="17"/>
        <v>8.1578947368421044</v>
      </c>
      <c r="BJ61" s="12">
        <v>29</v>
      </c>
      <c r="BK61" s="13">
        <f t="shared" si="18"/>
        <v>7.6315789473684212</v>
      </c>
      <c r="BL61" s="12">
        <v>35</v>
      </c>
      <c r="BM61" s="13">
        <f t="shared" si="19"/>
        <v>9.2105263157894743</v>
      </c>
      <c r="BN61" s="12">
        <v>37</v>
      </c>
      <c r="BO61" s="13">
        <f t="shared" si="20"/>
        <v>9.7368421052631575</v>
      </c>
      <c r="BP61" s="12">
        <v>36</v>
      </c>
      <c r="BQ61" s="13">
        <f t="shared" si="21"/>
        <v>9.473684210526315</v>
      </c>
      <c r="BR61" s="12">
        <v>36</v>
      </c>
      <c r="BS61" s="13">
        <f t="shared" si="22"/>
        <v>9.473684210526315</v>
      </c>
      <c r="BT61" s="73"/>
      <c r="BU61" s="74">
        <f t="shared" si="23"/>
        <v>0</v>
      </c>
      <c r="BV61" s="73"/>
      <c r="BW61" s="74">
        <f t="shared" si="24"/>
        <v>0</v>
      </c>
      <c r="BX61" s="12">
        <v>28</v>
      </c>
      <c r="BY61" s="13">
        <f t="shared" si="25"/>
        <v>7.3684210526315788</v>
      </c>
      <c r="BZ61" s="12">
        <v>28</v>
      </c>
      <c r="CA61" s="13">
        <f t="shared" si="26"/>
        <v>7.3684210526315788</v>
      </c>
      <c r="CB61" s="12">
        <v>68</v>
      </c>
      <c r="CC61" s="13">
        <f t="shared" si="27"/>
        <v>17.894736842105264</v>
      </c>
      <c r="CD61" s="73"/>
      <c r="CE61" s="74">
        <f t="shared" si="28"/>
        <v>0</v>
      </c>
      <c r="CF61" s="73"/>
      <c r="CG61" s="74">
        <f t="shared" si="29"/>
        <v>0</v>
      </c>
      <c r="CH61" s="12">
        <v>66</v>
      </c>
      <c r="CI61" s="13">
        <f t="shared" si="30"/>
        <v>17.368421052631579</v>
      </c>
      <c r="CJ61" s="73"/>
      <c r="CK61" s="71">
        <f t="shared" si="31"/>
        <v>0</v>
      </c>
      <c r="CL61" s="73"/>
      <c r="CM61" s="71">
        <f t="shared" si="32"/>
        <v>0</v>
      </c>
      <c r="CN61" s="73"/>
      <c r="CO61" s="71">
        <f t="shared" si="33"/>
        <v>0</v>
      </c>
      <c r="CP61" s="73"/>
      <c r="CQ61" s="71">
        <f t="shared" si="34"/>
        <v>0</v>
      </c>
      <c r="CR61" s="91"/>
      <c r="CS61" s="71">
        <f t="shared" si="35"/>
        <v>0</v>
      </c>
    </row>
    <row r="62" spans="1:126" ht="15.75" customHeight="1" x14ac:dyDescent="0.25">
      <c r="A62" s="496"/>
      <c r="B62" s="15">
        <v>380</v>
      </c>
      <c r="C62" s="511"/>
      <c r="D62" s="514"/>
      <c r="E62" s="1" t="s">
        <v>88</v>
      </c>
      <c r="F62" s="1"/>
      <c r="G62" s="46">
        <f t="shared" si="36"/>
        <v>0</v>
      </c>
      <c r="H62" s="1"/>
      <c r="I62" s="46">
        <f t="shared" si="37"/>
        <v>0</v>
      </c>
      <c r="J62" s="1"/>
      <c r="K62" s="13">
        <f t="shared" si="38"/>
        <v>0</v>
      </c>
      <c r="L62" s="1"/>
      <c r="M62" s="13">
        <f t="shared" si="39"/>
        <v>0</v>
      </c>
      <c r="N62" s="1"/>
      <c r="O62" s="13">
        <f t="shared" si="40"/>
        <v>0</v>
      </c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12">
        <v>87</v>
      </c>
      <c r="AA62" s="93">
        <f t="shared" si="0"/>
        <v>22.894736842105264</v>
      </c>
      <c r="AB62" s="12">
        <v>87</v>
      </c>
      <c r="AC62" s="13">
        <f t="shared" si="1"/>
        <v>22.894736842105264</v>
      </c>
      <c r="AD62" s="12">
        <v>82</v>
      </c>
      <c r="AE62" s="13">
        <f t="shared" si="2"/>
        <v>21.578947368421051</v>
      </c>
      <c r="AF62" s="12">
        <v>87</v>
      </c>
      <c r="AG62" s="13">
        <f t="shared" si="3"/>
        <v>22.894736842105264</v>
      </c>
      <c r="AH62" s="12">
        <v>86</v>
      </c>
      <c r="AI62" s="13">
        <f t="shared" si="4"/>
        <v>22.631578947368421</v>
      </c>
      <c r="AJ62" s="12">
        <v>82</v>
      </c>
      <c r="AK62" s="13">
        <f t="shared" si="5"/>
        <v>21.578947368421051</v>
      </c>
      <c r="AL62" s="12">
        <v>80</v>
      </c>
      <c r="AM62" s="13">
        <f t="shared" si="6"/>
        <v>21.05263157894737</v>
      </c>
      <c r="AN62" s="12">
        <v>80</v>
      </c>
      <c r="AO62" s="13">
        <f t="shared" si="7"/>
        <v>21.05263157894737</v>
      </c>
      <c r="AP62" s="12">
        <v>80</v>
      </c>
      <c r="AQ62" s="13">
        <f t="shared" si="8"/>
        <v>21.05263157894737</v>
      </c>
      <c r="AR62" s="12">
        <v>79</v>
      </c>
      <c r="AS62" s="13">
        <f t="shared" si="9"/>
        <v>20.789473684210527</v>
      </c>
      <c r="AT62" s="12">
        <v>79</v>
      </c>
      <c r="AU62" s="13">
        <f t="shared" si="10"/>
        <v>20.789473684210527</v>
      </c>
      <c r="AV62" s="12">
        <v>87</v>
      </c>
      <c r="AW62" s="13">
        <f t="shared" si="11"/>
        <v>22.894736842105264</v>
      </c>
      <c r="AX62" s="12">
        <v>82</v>
      </c>
      <c r="AY62" s="13">
        <f t="shared" si="12"/>
        <v>21.578947368421051</v>
      </c>
      <c r="AZ62" s="12">
        <v>83</v>
      </c>
      <c r="BA62" s="13">
        <f t="shared" si="13"/>
        <v>21.842105263157894</v>
      </c>
      <c r="BB62" s="12">
        <v>78</v>
      </c>
      <c r="BC62" s="13">
        <f t="shared" si="14"/>
        <v>20.526315789473685</v>
      </c>
      <c r="BD62" s="12">
        <v>88</v>
      </c>
      <c r="BE62" s="13">
        <f t="shared" si="15"/>
        <v>23.157894736842106</v>
      </c>
      <c r="BF62" s="12">
        <v>84</v>
      </c>
      <c r="BG62" s="13">
        <f t="shared" si="16"/>
        <v>22.105263157894736</v>
      </c>
      <c r="BH62" s="12">
        <v>84</v>
      </c>
      <c r="BI62" s="13">
        <f t="shared" si="17"/>
        <v>22.105263157894736</v>
      </c>
      <c r="BJ62" s="12">
        <v>82</v>
      </c>
      <c r="BK62" s="13">
        <f t="shared" si="18"/>
        <v>21.578947368421051</v>
      </c>
      <c r="BL62" s="12">
        <v>79</v>
      </c>
      <c r="BM62" s="13">
        <f t="shared" si="19"/>
        <v>20.789473684210527</v>
      </c>
      <c r="BN62" s="12">
        <v>81</v>
      </c>
      <c r="BO62" s="13">
        <f t="shared" si="20"/>
        <v>21.315789473684209</v>
      </c>
      <c r="BP62" s="12">
        <v>80</v>
      </c>
      <c r="BQ62" s="13">
        <f t="shared" si="21"/>
        <v>21.05263157894737</v>
      </c>
      <c r="BR62" s="12">
        <v>75</v>
      </c>
      <c r="BS62" s="13">
        <f t="shared" si="22"/>
        <v>19.736842105263158</v>
      </c>
      <c r="BT62" s="73"/>
      <c r="BU62" s="74">
        <f t="shared" si="23"/>
        <v>0</v>
      </c>
      <c r="BV62" s="73"/>
      <c r="BW62" s="74">
        <f t="shared" si="24"/>
        <v>0</v>
      </c>
      <c r="BX62" s="12">
        <v>49</v>
      </c>
      <c r="BY62" s="13">
        <f t="shared" si="25"/>
        <v>12.894736842105264</v>
      </c>
      <c r="BZ62" s="12">
        <v>50</v>
      </c>
      <c r="CA62" s="13">
        <f t="shared" si="26"/>
        <v>13.157894736842104</v>
      </c>
      <c r="CB62" s="12">
        <v>18</v>
      </c>
      <c r="CC62" s="13">
        <f t="shared" si="27"/>
        <v>4.7368421052631575</v>
      </c>
      <c r="CD62" s="73"/>
      <c r="CE62" s="74">
        <f t="shared" si="28"/>
        <v>0</v>
      </c>
      <c r="CF62" s="73"/>
      <c r="CG62" s="74">
        <f t="shared" si="29"/>
        <v>0</v>
      </c>
      <c r="CH62" s="12">
        <v>18</v>
      </c>
      <c r="CI62" s="13">
        <f t="shared" si="30"/>
        <v>4.7368421052631575</v>
      </c>
      <c r="CJ62" s="73"/>
      <c r="CK62" s="71">
        <f t="shared" si="31"/>
        <v>0</v>
      </c>
      <c r="CL62" s="73"/>
      <c r="CM62" s="71">
        <f t="shared" si="32"/>
        <v>0</v>
      </c>
      <c r="CN62" s="73"/>
      <c r="CO62" s="71">
        <f t="shared" si="33"/>
        <v>0</v>
      </c>
      <c r="CP62" s="73"/>
      <c r="CQ62" s="71">
        <f t="shared" si="34"/>
        <v>0</v>
      </c>
      <c r="CR62" s="91"/>
      <c r="CS62" s="71">
        <f t="shared" si="35"/>
        <v>0</v>
      </c>
    </row>
    <row r="63" spans="1:126" ht="15.75" customHeight="1" x14ac:dyDescent="0.25">
      <c r="A63" s="496"/>
      <c r="B63" s="15">
        <v>380</v>
      </c>
      <c r="C63" s="511"/>
      <c r="D63" s="514"/>
      <c r="E63" s="1" t="s">
        <v>89</v>
      </c>
      <c r="F63" s="1"/>
      <c r="G63" s="46">
        <f t="shared" si="36"/>
        <v>0</v>
      </c>
      <c r="H63" s="1"/>
      <c r="I63" s="46">
        <f t="shared" si="37"/>
        <v>0</v>
      </c>
      <c r="J63" s="1"/>
      <c r="K63" s="13">
        <f t="shared" si="38"/>
        <v>0</v>
      </c>
      <c r="L63" s="1"/>
      <c r="M63" s="13">
        <f t="shared" si="39"/>
        <v>0</v>
      </c>
      <c r="N63" s="1"/>
      <c r="O63" s="13">
        <f t="shared" si="40"/>
        <v>0</v>
      </c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12">
        <v>146</v>
      </c>
      <c r="AA63" s="93">
        <f t="shared" si="0"/>
        <v>38.421052631578945</v>
      </c>
      <c r="AB63" s="12">
        <v>154</v>
      </c>
      <c r="AC63" s="13">
        <f t="shared" si="1"/>
        <v>40.526315789473685</v>
      </c>
      <c r="AD63" s="12">
        <v>145</v>
      </c>
      <c r="AE63" s="13">
        <f t="shared" si="2"/>
        <v>38.157894736842103</v>
      </c>
      <c r="AF63" s="12">
        <v>149</v>
      </c>
      <c r="AG63" s="13">
        <f t="shared" si="3"/>
        <v>39.210526315789473</v>
      </c>
      <c r="AH63" s="12">
        <v>145</v>
      </c>
      <c r="AI63" s="13">
        <f t="shared" si="4"/>
        <v>38.157894736842103</v>
      </c>
      <c r="AJ63" s="12">
        <v>145</v>
      </c>
      <c r="AK63" s="13">
        <f t="shared" si="5"/>
        <v>38.157894736842103</v>
      </c>
      <c r="AL63" s="12">
        <v>139</v>
      </c>
      <c r="AM63" s="13">
        <f t="shared" si="6"/>
        <v>36.578947368421055</v>
      </c>
      <c r="AN63" s="12">
        <v>153</v>
      </c>
      <c r="AO63" s="13">
        <f t="shared" si="7"/>
        <v>40.263157894736842</v>
      </c>
      <c r="AP63" s="12">
        <v>149</v>
      </c>
      <c r="AQ63" s="13">
        <f t="shared" si="8"/>
        <v>39.210526315789473</v>
      </c>
      <c r="AR63" s="12">
        <v>150</v>
      </c>
      <c r="AS63" s="13">
        <f t="shared" si="9"/>
        <v>39.473684210526315</v>
      </c>
      <c r="AT63" s="12">
        <v>146</v>
      </c>
      <c r="AU63" s="13">
        <f t="shared" si="10"/>
        <v>38.421052631578945</v>
      </c>
      <c r="AV63" s="12">
        <v>143</v>
      </c>
      <c r="AW63" s="13">
        <f t="shared" si="11"/>
        <v>37.631578947368418</v>
      </c>
      <c r="AX63" s="12">
        <v>142</v>
      </c>
      <c r="AY63" s="13">
        <f t="shared" si="12"/>
        <v>37.368421052631582</v>
      </c>
      <c r="AZ63" s="12">
        <v>150</v>
      </c>
      <c r="BA63" s="13">
        <f t="shared" si="13"/>
        <v>39.473684210526315</v>
      </c>
      <c r="BB63" s="12">
        <v>146</v>
      </c>
      <c r="BC63" s="13">
        <f t="shared" si="14"/>
        <v>38.421052631578945</v>
      </c>
      <c r="BD63" s="12">
        <v>147</v>
      </c>
      <c r="BE63" s="13">
        <f t="shared" si="15"/>
        <v>38.684210526315788</v>
      </c>
      <c r="BF63" s="12">
        <v>146</v>
      </c>
      <c r="BG63" s="13">
        <f t="shared" si="16"/>
        <v>38.421052631578945</v>
      </c>
      <c r="BH63" s="12">
        <v>144</v>
      </c>
      <c r="BI63" s="13">
        <f t="shared" si="17"/>
        <v>37.89473684210526</v>
      </c>
      <c r="BJ63" s="12">
        <v>140</v>
      </c>
      <c r="BK63" s="13">
        <f t="shared" si="18"/>
        <v>36.842105263157897</v>
      </c>
      <c r="BL63" s="12">
        <v>149</v>
      </c>
      <c r="BM63" s="13">
        <f t="shared" si="19"/>
        <v>39.210526315789473</v>
      </c>
      <c r="BN63" s="12">
        <v>148</v>
      </c>
      <c r="BO63" s="13">
        <f t="shared" si="20"/>
        <v>38.94736842105263</v>
      </c>
      <c r="BP63" s="12">
        <v>149</v>
      </c>
      <c r="BQ63" s="13">
        <f t="shared" si="21"/>
        <v>39.210526315789473</v>
      </c>
      <c r="BR63" s="12">
        <v>149</v>
      </c>
      <c r="BS63" s="13">
        <f t="shared" si="22"/>
        <v>39.210526315789473</v>
      </c>
      <c r="BT63" s="73"/>
      <c r="BU63" s="74">
        <f t="shared" si="23"/>
        <v>0</v>
      </c>
      <c r="BV63" s="73"/>
      <c r="BW63" s="74">
        <f t="shared" si="24"/>
        <v>0</v>
      </c>
      <c r="BX63" s="12">
        <v>95</v>
      </c>
      <c r="BY63" s="13">
        <f t="shared" si="25"/>
        <v>25</v>
      </c>
      <c r="BZ63" s="12">
        <v>91</v>
      </c>
      <c r="CA63" s="13">
        <f t="shared" si="26"/>
        <v>23.94736842105263</v>
      </c>
      <c r="CB63" s="12">
        <v>15</v>
      </c>
      <c r="CC63" s="13">
        <f t="shared" si="27"/>
        <v>3.9473684210526314</v>
      </c>
      <c r="CD63" s="73"/>
      <c r="CE63" s="74">
        <f t="shared" si="28"/>
        <v>0</v>
      </c>
      <c r="CF63" s="73"/>
      <c r="CG63" s="74">
        <f t="shared" si="29"/>
        <v>0</v>
      </c>
      <c r="CH63" s="12">
        <v>14</v>
      </c>
      <c r="CI63" s="13">
        <f t="shared" si="30"/>
        <v>3.6842105263157894</v>
      </c>
      <c r="CJ63" s="73"/>
      <c r="CK63" s="71">
        <f t="shared" si="31"/>
        <v>0</v>
      </c>
      <c r="CL63" s="73"/>
      <c r="CM63" s="71">
        <f t="shared" si="32"/>
        <v>0</v>
      </c>
      <c r="CN63" s="73"/>
      <c r="CO63" s="71">
        <f t="shared" si="33"/>
        <v>0</v>
      </c>
      <c r="CP63" s="73"/>
      <c r="CQ63" s="71">
        <f t="shared" si="34"/>
        <v>0</v>
      </c>
      <c r="CR63" s="91"/>
      <c r="CS63" s="71">
        <f t="shared" si="35"/>
        <v>0</v>
      </c>
    </row>
    <row r="64" spans="1:126" ht="15.75" customHeight="1" x14ac:dyDescent="0.25">
      <c r="A64" s="496"/>
      <c r="B64" s="15">
        <v>380</v>
      </c>
      <c r="C64" s="512"/>
      <c r="D64" s="515"/>
      <c r="E64" s="1" t="s">
        <v>90</v>
      </c>
      <c r="F64" s="1"/>
      <c r="G64" s="46">
        <f t="shared" si="36"/>
        <v>0</v>
      </c>
      <c r="H64" s="1"/>
      <c r="I64" s="46">
        <f t="shared" si="37"/>
        <v>0</v>
      </c>
      <c r="J64" s="1"/>
      <c r="K64" s="13">
        <f t="shared" si="38"/>
        <v>0</v>
      </c>
      <c r="L64" s="1"/>
      <c r="M64" s="13">
        <f t="shared" si="39"/>
        <v>0</v>
      </c>
      <c r="N64" s="1"/>
      <c r="O64" s="13">
        <f t="shared" si="40"/>
        <v>0</v>
      </c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12">
        <v>13</v>
      </c>
      <c r="AA64" s="93">
        <f t="shared" si="0"/>
        <v>3.4210526315789473</v>
      </c>
      <c r="AB64" s="12">
        <v>8</v>
      </c>
      <c r="AC64" s="13">
        <f t="shared" si="1"/>
        <v>2.1052631578947367</v>
      </c>
      <c r="AD64" s="12">
        <v>19</v>
      </c>
      <c r="AE64" s="13">
        <f t="shared" si="2"/>
        <v>5</v>
      </c>
      <c r="AF64" s="12">
        <v>9</v>
      </c>
      <c r="AG64" s="13">
        <f t="shared" si="3"/>
        <v>2.3684210526315788</v>
      </c>
      <c r="AH64" s="12">
        <v>17</v>
      </c>
      <c r="AI64" s="13">
        <f t="shared" si="4"/>
        <v>4.4736842105263159</v>
      </c>
      <c r="AJ64" s="12">
        <v>12</v>
      </c>
      <c r="AK64" s="13">
        <f t="shared" si="5"/>
        <v>3.1578947368421053</v>
      </c>
      <c r="AL64" s="12">
        <v>20</v>
      </c>
      <c r="AM64" s="13">
        <f t="shared" si="6"/>
        <v>5.2631578947368425</v>
      </c>
      <c r="AN64" s="12">
        <v>17</v>
      </c>
      <c r="AO64" s="13">
        <f t="shared" si="7"/>
        <v>4.4736842105263159</v>
      </c>
      <c r="AP64" s="12">
        <v>22</v>
      </c>
      <c r="AQ64" s="13">
        <f t="shared" si="8"/>
        <v>5.7894736842105265</v>
      </c>
      <c r="AR64" s="12">
        <v>17</v>
      </c>
      <c r="AS64" s="13">
        <f t="shared" si="9"/>
        <v>4.4736842105263159</v>
      </c>
      <c r="AT64" s="12">
        <v>22</v>
      </c>
      <c r="AU64" s="13">
        <f t="shared" si="10"/>
        <v>5.7894736842105265</v>
      </c>
      <c r="AV64" s="12">
        <v>21</v>
      </c>
      <c r="AW64" s="13">
        <f t="shared" si="11"/>
        <v>5.5263157894736841</v>
      </c>
      <c r="AX64" s="12">
        <v>28</v>
      </c>
      <c r="AY64" s="13">
        <f t="shared" si="12"/>
        <v>7.3684210526315788</v>
      </c>
      <c r="AZ64" s="12">
        <v>15</v>
      </c>
      <c r="BA64" s="13">
        <f t="shared" si="13"/>
        <v>3.9473684210526314</v>
      </c>
      <c r="BB64" s="12">
        <v>21</v>
      </c>
      <c r="BC64" s="13">
        <f t="shared" si="14"/>
        <v>5.5263157894736841</v>
      </c>
      <c r="BD64" s="12">
        <v>18</v>
      </c>
      <c r="BE64" s="13">
        <f t="shared" si="15"/>
        <v>4.7368421052631575</v>
      </c>
      <c r="BF64" s="12">
        <v>22</v>
      </c>
      <c r="BG64" s="13">
        <f t="shared" si="16"/>
        <v>5.7894736842105265</v>
      </c>
      <c r="BH64" s="12">
        <v>17</v>
      </c>
      <c r="BI64" s="13">
        <f t="shared" si="17"/>
        <v>4.4736842105263159</v>
      </c>
      <c r="BJ64" s="12">
        <v>23</v>
      </c>
      <c r="BK64" s="13">
        <f t="shared" si="18"/>
        <v>6.0526315789473681</v>
      </c>
      <c r="BL64" s="12">
        <v>18</v>
      </c>
      <c r="BM64" s="13">
        <f t="shared" si="19"/>
        <v>4.7368421052631575</v>
      </c>
      <c r="BN64" s="12">
        <v>20</v>
      </c>
      <c r="BO64" s="13">
        <f t="shared" si="20"/>
        <v>5.2631578947368425</v>
      </c>
      <c r="BP64" s="12">
        <v>19</v>
      </c>
      <c r="BQ64" s="13">
        <f t="shared" si="21"/>
        <v>5</v>
      </c>
      <c r="BR64" s="12">
        <v>24</v>
      </c>
      <c r="BS64" s="13">
        <f t="shared" si="22"/>
        <v>6.3157894736842106</v>
      </c>
      <c r="BT64" s="73"/>
      <c r="BU64" s="74">
        <f t="shared" si="23"/>
        <v>0</v>
      </c>
      <c r="BV64" s="73"/>
      <c r="BW64" s="74">
        <f t="shared" si="24"/>
        <v>0</v>
      </c>
      <c r="BX64" s="12">
        <v>141</v>
      </c>
      <c r="BY64" s="13">
        <f t="shared" si="25"/>
        <v>37.10526315789474</v>
      </c>
      <c r="BZ64" s="12">
        <v>149</v>
      </c>
      <c r="CA64" s="13">
        <f t="shared" si="26"/>
        <v>39.210526315789473</v>
      </c>
      <c r="CB64" s="12">
        <v>1</v>
      </c>
      <c r="CC64" s="13">
        <f t="shared" si="27"/>
        <v>0.26315789473684209</v>
      </c>
      <c r="CD64" s="73"/>
      <c r="CE64" s="74">
        <f t="shared" si="28"/>
        <v>0</v>
      </c>
      <c r="CF64" s="73"/>
      <c r="CG64" s="74">
        <f t="shared" si="29"/>
        <v>0</v>
      </c>
      <c r="CH64" s="12">
        <v>17</v>
      </c>
      <c r="CI64" s="13">
        <f t="shared" si="30"/>
        <v>4.4736842105263159</v>
      </c>
      <c r="CJ64" s="73"/>
      <c r="CK64" s="71">
        <f t="shared" si="31"/>
        <v>0</v>
      </c>
      <c r="CL64" s="73"/>
      <c r="CM64" s="71">
        <f t="shared" si="32"/>
        <v>0</v>
      </c>
      <c r="CN64" s="73"/>
      <c r="CO64" s="71">
        <f t="shared" si="33"/>
        <v>0</v>
      </c>
      <c r="CP64" s="73"/>
      <c r="CQ64" s="71">
        <f t="shared" si="34"/>
        <v>0</v>
      </c>
      <c r="CR64" s="91"/>
      <c r="CS64" s="71">
        <f t="shared" si="35"/>
        <v>0</v>
      </c>
    </row>
    <row r="65" spans="1:126" s="53" customFormat="1" ht="15.75" customHeight="1" x14ac:dyDescent="0.25">
      <c r="A65" s="496" t="s">
        <v>35</v>
      </c>
      <c r="B65" s="43">
        <v>1669</v>
      </c>
      <c r="C65" s="510">
        <v>1300</v>
      </c>
      <c r="D65" s="513">
        <f>C65*100/B65</f>
        <v>77.890952666267225</v>
      </c>
      <c r="E65" s="44" t="s">
        <v>86</v>
      </c>
      <c r="F65" s="45">
        <v>493</v>
      </c>
      <c r="G65" s="46">
        <f t="shared" si="36"/>
        <v>29.538645895745955</v>
      </c>
      <c r="H65" s="12">
        <v>222</v>
      </c>
      <c r="I65" s="46">
        <f t="shared" si="37"/>
        <v>13.301378070701018</v>
      </c>
      <c r="J65" s="12">
        <v>383</v>
      </c>
      <c r="K65" s="13">
        <f t="shared" si="38"/>
        <v>22.947872977831036</v>
      </c>
      <c r="L65" s="12">
        <v>491</v>
      </c>
      <c r="M65" s="13">
        <f t="shared" si="39"/>
        <v>2.9418813660874776</v>
      </c>
      <c r="N65" s="12">
        <v>31</v>
      </c>
      <c r="O65" s="13">
        <f t="shared" si="40"/>
        <v>1.8573996405032953</v>
      </c>
      <c r="P65" s="45">
        <v>534</v>
      </c>
      <c r="Q65" s="45"/>
      <c r="R65" s="12">
        <v>209</v>
      </c>
      <c r="S65" s="12"/>
      <c r="T65" s="12">
        <v>375</v>
      </c>
      <c r="U65" s="12"/>
      <c r="V65" s="12">
        <v>466</v>
      </c>
      <c r="W65" s="12"/>
      <c r="X65" s="12">
        <v>42</v>
      </c>
      <c r="Y65" s="12"/>
      <c r="Z65" s="45">
        <v>534</v>
      </c>
      <c r="AA65" s="92">
        <f t="shared" si="0"/>
        <v>31.995206710605153</v>
      </c>
      <c r="AB65" s="45">
        <v>495</v>
      </c>
      <c r="AC65" s="46">
        <f t="shared" si="1"/>
        <v>29.658478130617137</v>
      </c>
      <c r="AD65" s="45">
        <v>531</v>
      </c>
      <c r="AE65" s="46">
        <f t="shared" si="2"/>
        <v>31.815458358298383</v>
      </c>
      <c r="AF65" s="45">
        <v>494</v>
      </c>
      <c r="AG65" s="46">
        <f t="shared" si="3"/>
        <v>29.598562013181546</v>
      </c>
      <c r="AH65" s="45">
        <v>524</v>
      </c>
      <c r="AI65" s="46">
        <f t="shared" si="4"/>
        <v>31.39604553624925</v>
      </c>
      <c r="AJ65" s="45">
        <v>528</v>
      </c>
      <c r="AK65" s="46">
        <f t="shared" si="5"/>
        <v>31.635710005991612</v>
      </c>
      <c r="AL65" s="45">
        <v>544</v>
      </c>
      <c r="AM65" s="46">
        <f t="shared" si="6"/>
        <v>32.594367884961052</v>
      </c>
      <c r="AN65" s="45">
        <v>498</v>
      </c>
      <c r="AO65" s="46">
        <f t="shared" si="7"/>
        <v>29.838226482923908</v>
      </c>
      <c r="AP65" s="45">
        <v>529</v>
      </c>
      <c r="AQ65" s="46">
        <f t="shared" si="8"/>
        <v>31.695626123427203</v>
      </c>
      <c r="AR65" s="45">
        <v>541</v>
      </c>
      <c r="AS65" s="46">
        <f t="shared" si="9"/>
        <v>32.414619532654285</v>
      </c>
      <c r="AT65" s="45">
        <v>563</v>
      </c>
      <c r="AU65" s="46">
        <f t="shared" si="10"/>
        <v>33.732774116237266</v>
      </c>
      <c r="AV65" s="45">
        <v>460</v>
      </c>
      <c r="AW65" s="46">
        <f t="shared" si="11"/>
        <v>27.56141402037148</v>
      </c>
      <c r="AX65" s="45">
        <v>482</v>
      </c>
      <c r="AY65" s="46">
        <f t="shared" si="12"/>
        <v>28.879568603954464</v>
      </c>
      <c r="AZ65" s="45">
        <v>530</v>
      </c>
      <c r="BA65" s="46">
        <f t="shared" si="13"/>
        <v>31.755542240862791</v>
      </c>
      <c r="BB65" s="45">
        <v>554</v>
      </c>
      <c r="BC65" s="46">
        <f t="shared" si="14"/>
        <v>33.193529059316958</v>
      </c>
      <c r="BD65" s="45">
        <v>488</v>
      </c>
      <c r="BE65" s="46">
        <f t="shared" si="15"/>
        <v>29.239065308568005</v>
      </c>
      <c r="BF65" s="45">
        <v>514</v>
      </c>
      <c r="BG65" s="46">
        <f t="shared" si="16"/>
        <v>30.796884361893348</v>
      </c>
      <c r="BH65" s="45">
        <v>500</v>
      </c>
      <c r="BI65" s="46">
        <f t="shared" si="17"/>
        <v>29.958058717795087</v>
      </c>
      <c r="BJ65" s="45">
        <v>519</v>
      </c>
      <c r="BK65" s="46">
        <f t="shared" si="18"/>
        <v>31.096464949071301</v>
      </c>
      <c r="BL65" s="45">
        <v>495</v>
      </c>
      <c r="BM65" s="46">
        <f t="shared" si="19"/>
        <v>29.658478130617137</v>
      </c>
      <c r="BN65" s="45">
        <v>502</v>
      </c>
      <c r="BO65" s="46">
        <f t="shared" si="20"/>
        <v>30.077890952666266</v>
      </c>
      <c r="BP65" s="45">
        <v>496</v>
      </c>
      <c r="BQ65" s="46">
        <f t="shared" si="21"/>
        <v>29.718394248052725</v>
      </c>
      <c r="BR65" s="45">
        <v>477</v>
      </c>
      <c r="BS65" s="46">
        <f t="shared" si="22"/>
        <v>28.579988016776515</v>
      </c>
      <c r="BT65" s="72"/>
      <c r="BU65" s="71">
        <f t="shared" si="23"/>
        <v>0</v>
      </c>
      <c r="BV65" s="72"/>
      <c r="BW65" s="71">
        <f t="shared" si="24"/>
        <v>0</v>
      </c>
      <c r="BX65" s="45">
        <v>369</v>
      </c>
      <c r="BY65" s="46">
        <f t="shared" si="25"/>
        <v>22.109047333732775</v>
      </c>
      <c r="BZ65" s="45">
        <v>365</v>
      </c>
      <c r="CA65" s="46">
        <f t="shared" si="26"/>
        <v>21.869382863990413</v>
      </c>
      <c r="CB65" s="45">
        <v>1310</v>
      </c>
      <c r="CC65" s="46">
        <f t="shared" si="27"/>
        <v>78.490113840623124</v>
      </c>
      <c r="CD65" s="72"/>
      <c r="CE65" s="71">
        <f t="shared" si="28"/>
        <v>0</v>
      </c>
      <c r="CF65" s="72"/>
      <c r="CG65" s="71">
        <f t="shared" si="29"/>
        <v>0</v>
      </c>
      <c r="CH65" s="45">
        <v>1187</v>
      </c>
      <c r="CI65" s="46">
        <f t="shared" si="30"/>
        <v>71.120431396045532</v>
      </c>
      <c r="CJ65" s="72"/>
      <c r="CK65" s="71">
        <f t="shared" si="31"/>
        <v>0</v>
      </c>
      <c r="CL65" s="72"/>
      <c r="CM65" s="71">
        <f t="shared" si="32"/>
        <v>0</v>
      </c>
      <c r="CN65" s="72"/>
      <c r="CO65" s="71">
        <f t="shared" si="33"/>
        <v>0</v>
      </c>
      <c r="CP65" s="72"/>
      <c r="CQ65" s="71">
        <f t="shared" si="34"/>
        <v>0</v>
      </c>
      <c r="CR65" s="91"/>
      <c r="CS65" s="71">
        <f t="shared" si="35"/>
        <v>0</v>
      </c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</row>
    <row r="66" spans="1:126" ht="15.75" customHeight="1" x14ac:dyDescent="0.25">
      <c r="A66" s="496"/>
      <c r="B66" s="15">
        <v>1669</v>
      </c>
      <c r="C66" s="511"/>
      <c r="D66" s="514"/>
      <c r="E66" s="1" t="s">
        <v>87</v>
      </c>
      <c r="F66" s="1"/>
      <c r="G66" s="46">
        <f t="shared" si="36"/>
        <v>0</v>
      </c>
      <c r="H66" s="1"/>
      <c r="I66" s="46">
        <f t="shared" si="37"/>
        <v>0</v>
      </c>
      <c r="J66" s="1"/>
      <c r="K66" s="13">
        <f t="shared" si="38"/>
        <v>0</v>
      </c>
      <c r="L66" s="1"/>
      <c r="M66" s="13">
        <f t="shared" si="39"/>
        <v>0</v>
      </c>
      <c r="N66" s="1"/>
      <c r="O66" s="13">
        <f t="shared" si="40"/>
        <v>0</v>
      </c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12">
        <v>209</v>
      </c>
      <c r="AA66" s="93">
        <f t="shared" si="0"/>
        <v>12.522468544038347</v>
      </c>
      <c r="AB66" s="12">
        <v>235</v>
      </c>
      <c r="AC66" s="13">
        <f t="shared" si="1"/>
        <v>14.080287597363691</v>
      </c>
      <c r="AD66" s="12">
        <v>218</v>
      </c>
      <c r="AE66" s="13">
        <f t="shared" si="2"/>
        <v>13.061713600958658</v>
      </c>
      <c r="AF66" s="12">
        <v>237</v>
      </c>
      <c r="AG66" s="13">
        <f t="shared" si="3"/>
        <v>14.200119832234872</v>
      </c>
      <c r="AH66" s="12">
        <v>226</v>
      </c>
      <c r="AI66" s="13">
        <f t="shared" si="4"/>
        <v>13.54104254044338</v>
      </c>
      <c r="AJ66" s="12">
        <v>204</v>
      </c>
      <c r="AK66" s="13">
        <f t="shared" si="5"/>
        <v>12.222887956860395</v>
      </c>
      <c r="AL66" s="12">
        <v>210</v>
      </c>
      <c r="AM66" s="13">
        <f t="shared" si="6"/>
        <v>12.582384661473936</v>
      </c>
      <c r="AN66" s="12">
        <v>230</v>
      </c>
      <c r="AO66" s="13">
        <f t="shared" si="7"/>
        <v>13.78070701018574</v>
      </c>
      <c r="AP66" s="12">
        <v>214</v>
      </c>
      <c r="AQ66" s="13">
        <f t="shared" si="8"/>
        <v>12.822049131216296</v>
      </c>
      <c r="AR66" s="12">
        <v>192</v>
      </c>
      <c r="AS66" s="13">
        <f t="shared" si="9"/>
        <v>11.503894547633314</v>
      </c>
      <c r="AT66" s="12">
        <v>192</v>
      </c>
      <c r="AU66" s="13">
        <f t="shared" si="10"/>
        <v>11.503894547633314</v>
      </c>
      <c r="AV66" s="12">
        <v>243</v>
      </c>
      <c r="AW66" s="13">
        <f t="shared" si="11"/>
        <v>14.559616536848413</v>
      </c>
      <c r="AX66" s="12">
        <v>233</v>
      </c>
      <c r="AY66" s="13">
        <f t="shared" si="12"/>
        <v>13.96045536249251</v>
      </c>
      <c r="AZ66" s="12">
        <v>218</v>
      </c>
      <c r="BA66" s="13">
        <f t="shared" si="13"/>
        <v>13.061713600958658</v>
      </c>
      <c r="BB66" s="12">
        <v>219</v>
      </c>
      <c r="BC66" s="13">
        <f t="shared" si="14"/>
        <v>13.121629718394248</v>
      </c>
      <c r="BD66" s="12">
        <v>246</v>
      </c>
      <c r="BE66" s="13">
        <f t="shared" si="15"/>
        <v>14.739364889155183</v>
      </c>
      <c r="BF66" s="12">
        <v>248</v>
      </c>
      <c r="BG66" s="13">
        <f t="shared" si="16"/>
        <v>14.859197124026363</v>
      </c>
      <c r="BH66" s="12">
        <v>228</v>
      </c>
      <c r="BI66" s="13">
        <f t="shared" si="17"/>
        <v>13.660874775314559</v>
      </c>
      <c r="BJ66" s="12">
        <v>218</v>
      </c>
      <c r="BK66" s="13">
        <f t="shared" si="18"/>
        <v>13.061713600958658</v>
      </c>
      <c r="BL66" s="12">
        <v>239</v>
      </c>
      <c r="BM66" s="13">
        <f t="shared" si="19"/>
        <v>14.319952067106051</v>
      </c>
      <c r="BN66" s="12">
        <v>237</v>
      </c>
      <c r="BO66" s="13">
        <f t="shared" si="20"/>
        <v>14.200119832234872</v>
      </c>
      <c r="BP66" s="12">
        <v>228</v>
      </c>
      <c r="BQ66" s="13">
        <f t="shared" si="21"/>
        <v>13.660874775314559</v>
      </c>
      <c r="BR66" s="12">
        <v>240</v>
      </c>
      <c r="BS66" s="13">
        <f t="shared" si="22"/>
        <v>14.379868184541643</v>
      </c>
      <c r="BT66" s="73"/>
      <c r="BU66" s="74">
        <f t="shared" si="23"/>
        <v>0</v>
      </c>
      <c r="BV66" s="73"/>
      <c r="BW66" s="74">
        <f t="shared" si="24"/>
        <v>0</v>
      </c>
      <c r="BX66" s="12">
        <v>188</v>
      </c>
      <c r="BY66" s="13">
        <f t="shared" si="25"/>
        <v>11.264230077890952</v>
      </c>
      <c r="BZ66" s="12">
        <v>192</v>
      </c>
      <c r="CA66" s="13">
        <f t="shared" si="26"/>
        <v>11.503894547633314</v>
      </c>
      <c r="CB66" s="12">
        <v>238</v>
      </c>
      <c r="CC66" s="13">
        <f t="shared" si="27"/>
        <v>14.260035949670462</v>
      </c>
      <c r="CD66" s="73"/>
      <c r="CE66" s="74">
        <f t="shared" si="28"/>
        <v>0</v>
      </c>
      <c r="CF66" s="73"/>
      <c r="CG66" s="74">
        <f t="shared" si="29"/>
        <v>0</v>
      </c>
      <c r="CH66" s="12">
        <v>282</v>
      </c>
      <c r="CI66" s="13">
        <f t="shared" si="30"/>
        <v>16.896345116836429</v>
      </c>
      <c r="CJ66" s="73"/>
      <c r="CK66" s="71">
        <f t="shared" si="31"/>
        <v>0</v>
      </c>
      <c r="CL66" s="73"/>
      <c r="CM66" s="71">
        <f t="shared" si="32"/>
        <v>0</v>
      </c>
      <c r="CN66" s="73"/>
      <c r="CO66" s="71">
        <f t="shared" si="33"/>
        <v>0</v>
      </c>
      <c r="CP66" s="73"/>
      <c r="CQ66" s="71">
        <f t="shared" si="34"/>
        <v>0</v>
      </c>
      <c r="CR66" s="91"/>
      <c r="CS66" s="71">
        <f t="shared" si="35"/>
        <v>0</v>
      </c>
    </row>
    <row r="67" spans="1:126" ht="15.75" customHeight="1" x14ac:dyDescent="0.25">
      <c r="A67" s="496"/>
      <c r="B67" s="15">
        <v>1669</v>
      </c>
      <c r="C67" s="511"/>
      <c r="D67" s="514"/>
      <c r="E67" s="1" t="s">
        <v>88</v>
      </c>
      <c r="F67" s="1"/>
      <c r="G67" s="46">
        <f t="shared" si="36"/>
        <v>0</v>
      </c>
      <c r="H67" s="1"/>
      <c r="I67" s="46">
        <f t="shared" si="37"/>
        <v>0</v>
      </c>
      <c r="J67" s="1"/>
      <c r="K67" s="13">
        <f t="shared" si="38"/>
        <v>0</v>
      </c>
      <c r="L67" s="1"/>
      <c r="M67" s="13">
        <f t="shared" si="39"/>
        <v>0</v>
      </c>
      <c r="N67" s="1"/>
      <c r="O67" s="13">
        <f t="shared" si="40"/>
        <v>0</v>
      </c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12">
        <v>375</v>
      </c>
      <c r="AA67" s="93">
        <f t="shared" si="0"/>
        <v>22.468544038346316</v>
      </c>
      <c r="AB67" s="12">
        <v>363</v>
      </c>
      <c r="AC67" s="13">
        <f t="shared" si="1"/>
        <v>21.749550629119234</v>
      </c>
      <c r="AD67" s="12">
        <v>353</v>
      </c>
      <c r="AE67" s="13">
        <f t="shared" si="2"/>
        <v>21.150389454763332</v>
      </c>
      <c r="AF67" s="12">
        <v>374</v>
      </c>
      <c r="AG67" s="13">
        <f t="shared" si="3"/>
        <v>22.408627920910725</v>
      </c>
      <c r="AH67" s="12">
        <v>350</v>
      </c>
      <c r="AI67" s="13">
        <f t="shared" si="4"/>
        <v>20.970641102456561</v>
      </c>
      <c r="AJ67" s="12">
        <v>377</v>
      </c>
      <c r="AK67" s="13">
        <f t="shared" si="5"/>
        <v>22.588376273217495</v>
      </c>
      <c r="AL67" s="12">
        <v>357</v>
      </c>
      <c r="AM67" s="13">
        <f t="shared" si="6"/>
        <v>21.390053924505693</v>
      </c>
      <c r="AN67" s="12">
        <v>369</v>
      </c>
      <c r="AO67" s="13">
        <f t="shared" si="7"/>
        <v>22.109047333732775</v>
      </c>
      <c r="AP67" s="12">
        <v>361</v>
      </c>
      <c r="AQ67" s="13">
        <f t="shared" si="8"/>
        <v>21.629718394248052</v>
      </c>
      <c r="AR67" s="12">
        <v>382</v>
      </c>
      <c r="AS67" s="13">
        <f t="shared" si="9"/>
        <v>22.887956860395445</v>
      </c>
      <c r="AT67" s="12">
        <v>360</v>
      </c>
      <c r="AU67" s="13">
        <f t="shared" si="10"/>
        <v>21.569802276812464</v>
      </c>
      <c r="AV67" s="12">
        <v>365</v>
      </c>
      <c r="AW67" s="13">
        <f t="shared" si="11"/>
        <v>21.869382863990413</v>
      </c>
      <c r="AX67" s="12">
        <v>338</v>
      </c>
      <c r="AY67" s="13">
        <f t="shared" si="12"/>
        <v>20.251647693229479</v>
      </c>
      <c r="AZ67" s="12">
        <v>379</v>
      </c>
      <c r="BA67" s="13">
        <f t="shared" si="13"/>
        <v>22.708208508088674</v>
      </c>
      <c r="BB67" s="12">
        <v>358</v>
      </c>
      <c r="BC67" s="13">
        <f t="shared" si="14"/>
        <v>21.449970041941281</v>
      </c>
      <c r="BD67" s="12">
        <v>365</v>
      </c>
      <c r="BE67" s="13">
        <f t="shared" si="15"/>
        <v>21.869382863990413</v>
      </c>
      <c r="BF67" s="12">
        <v>343</v>
      </c>
      <c r="BG67" s="13">
        <f t="shared" si="16"/>
        <v>20.551228280407429</v>
      </c>
      <c r="BH67" s="12">
        <v>373</v>
      </c>
      <c r="BI67" s="13">
        <f t="shared" si="17"/>
        <v>22.348711803475133</v>
      </c>
      <c r="BJ67" s="12">
        <v>364</v>
      </c>
      <c r="BK67" s="13">
        <f t="shared" si="18"/>
        <v>21.809466746554822</v>
      </c>
      <c r="BL67" s="12">
        <v>349</v>
      </c>
      <c r="BM67" s="13">
        <f t="shared" si="19"/>
        <v>20.91072498502097</v>
      </c>
      <c r="BN67" s="12">
        <v>329</v>
      </c>
      <c r="BO67" s="13">
        <f t="shared" si="20"/>
        <v>19.712402636309168</v>
      </c>
      <c r="BP67" s="12">
        <v>346</v>
      </c>
      <c r="BQ67" s="13">
        <f t="shared" si="21"/>
        <v>20.730976632714199</v>
      </c>
      <c r="BR67" s="12">
        <v>338</v>
      </c>
      <c r="BS67" s="13">
        <f t="shared" si="22"/>
        <v>20.251647693229479</v>
      </c>
      <c r="BT67" s="73"/>
      <c r="BU67" s="74">
        <f t="shared" si="23"/>
        <v>0</v>
      </c>
      <c r="BV67" s="73"/>
      <c r="BW67" s="74">
        <f t="shared" si="24"/>
        <v>0</v>
      </c>
      <c r="BX67" s="12">
        <v>197</v>
      </c>
      <c r="BY67" s="13">
        <f t="shared" si="25"/>
        <v>11.803475134811265</v>
      </c>
      <c r="BZ67" s="12">
        <v>183</v>
      </c>
      <c r="CA67" s="13">
        <f t="shared" si="26"/>
        <v>10.964649490713002</v>
      </c>
      <c r="CB67" s="12">
        <v>99</v>
      </c>
      <c r="CC67" s="13">
        <f t="shared" si="27"/>
        <v>5.9316956261234273</v>
      </c>
      <c r="CD67" s="73"/>
      <c r="CE67" s="74">
        <f t="shared" si="28"/>
        <v>0</v>
      </c>
      <c r="CF67" s="73"/>
      <c r="CG67" s="74">
        <f t="shared" si="29"/>
        <v>0</v>
      </c>
      <c r="CH67" s="12">
        <v>73</v>
      </c>
      <c r="CI67" s="13">
        <f t="shared" si="30"/>
        <v>4.3738765727980828</v>
      </c>
      <c r="CJ67" s="73"/>
      <c r="CK67" s="71">
        <f t="shared" si="31"/>
        <v>0</v>
      </c>
      <c r="CL67" s="73"/>
      <c r="CM67" s="71">
        <f t="shared" si="32"/>
        <v>0</v>
      </c>
      <c r="CN67" s="73"/>
      <c r="CO67" s="71">
        <f t="shared" si="33"/>
        <v>0</v>
      </c>
      <c r="CP67" s="73"/>
      <c r="CQ67" s="71">
        <f t="shared" si="34"/>
        <v>0</v>
      </c>
      <c r="CR67" s="91"/>
      <c r="CS67" s="71">
        <f t="shared" si="35"/>
        <v>0</v>
      </c>
    </row>
    <row r="68" spans="1:126" ht="15.75" customHeight="1" x14ac:dyDescent="0.25">
      <c r="A68" s="496"/>
      <c r="B68" s="15">
        <v>1669</v>
      </c>
      <c r="C68" s="511"/>
      <c r="D68" s="514"/>
      <c r="E68" s="1" t="s">
        <v>89</v>
      </c>
      <c r="F68" s="1"/>
      <c r="G68" s="46">
        <f t="shared" si="36"/>
        <v>0</v>
      </c>
      <c r="H68" s="1"/>
      <c r="I68" s="46">
        <f t="shared" si="37"/>
        <v>0</v>
      </c>
      <c r="J68" s="1"/>
      <c r="K68" s="13">
        <f t="shared" si="38"/>
        <v>0</v>
      </c>
      <c r="L68" s="1"/>
      <c r="M68" s="13">
        <f t="shared" si="39"/>
        <v>0</v>
      </c>
      <c r="N68" s="1"/>
      <c r="O68" s="13">
        <f t="shared" si="40"/>
        <v>0</v>
      </c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12">
        <v>466</v>
      </c>
      <c r="AA68" s="93">
        <f t="shared" si="0"/>
        <v>27.920910724985021</v>
      </c>
      <c r="AB68" s="12">
        <v>497</v>
      </c>
      <c r="AC68" s="13">
        <f t="shared" si="1"/>
        <v>29.778310365488316</v>
      </c>
      <c r="AD68" s="12">
        <v>476</v>
      </c>
      <c r="AE68" s="13">
        <f t="shared" si="2"/>
        <v>28.520071899340923</v>
      </c>
      <c r="AF68" s="12">
        <v>500</v>
      </c>
      <c r="AG68" s="13">
        <f t="shared" si="3"/>
        <v>29.958058717795087</v>
      </c>
      <c r="AH68" s="12">
        <v>489</v>
      </c>
      <c r="AI68" s="13">
        <f t="shared" si="4"/>
        <v>29.298981426003596</v>
      </c>
      <c r="AJ68" s="12">
        <v>497</v>
      </c>
      <c r="AK68" s="13">
        <f t="shared" si="5"/>
        <v>29.778310365488316</v>
      </c>
      <c r="AL68" s="12">
        <v>479</v>
      </c>
      <c r="AM68" s="13">
        <f t="shared" si="6"/>
        <v>28.699820251647694</v>
      </c>
      <c r="AN68" s="12">
        <v>507</v>
      </c>
      <c r="AO68" s="13">
        <f t="shared" si="7"/>
        <v>30.377471539844219</v>
      </c>
      <c r="AP68" s="12">
        <v>488</v>
      </c>
      <c r="AQ68" s="13">
        <f t="shared" si="8"/>
        <v>29.239065308568005</v>
      </c>
      <c r="AR68" s="12">
        <v>491</v>
      </c>
      <c r="AS68" s="13">
        <f t="shared" si="9"/>
        <v>29.418813660874775</v>
      </c>
      <c r="AT68" s="12">
        <v>474</v>
      </c>
      <c r="AU68" s="13">
        <f t="shared" si="10"/>
        <v>28.400239664469744</v>
      </c>
      <c r="AV68" s="12">
        <v>501</v>
      </c>
      <c r="AW68" s="13">
        <f t="shared" si="11"/>
        <v>30.017974835230678</v>
      </c>
      <c r="AX68" s="12">
        <v>484</v>
      </c>
      <c r="AY68" s="13">
        <f t="shared" si="12"/>
        <v>28.999400838825643</v>
      </c>
      <c r="AZ68" s="12">
        <v>459</v>
      </c>
      <c r="BA68" s="13">
        <f t="shared" si="13"/>
        <v>27.501497902935888</v>
      </c>
      <c r="BB68" s="12">
        <v>452</v>
      </c>
      <c r="BC68" s="13">
        <f t="shared" si="14"/>
        <v>27.08208508088676</v>
      </c>
      <c r="BD68" s="12">
        <v>503</v>
      </c>
      <c r="BE68" s="13">
        <f t="shared" si="15"/>
        <v>30.137807070101857</v>
      </c>
      <c r="BF68" s="12">
        <v>487</v>
      </c>
      <c r="BG68" s="13">
        <f t="shared" si="16"/>
        <v>29.179149191132414</v>
      </c>
      <c r="BH68" s="12">
        <v>480</v>
      </c>
      <c r="BI68" s="13">
        <f t="shared" si="17"/>
        <v>28.759736369083285</v>
      </c>
      <c r="BJ68" s="12">
        <v>469</v>
      </c>
      <c r="BK68" s="13">
        <f t="shared" si="18"/>
        <v>28.100659077291791</v>
      </c>
      <c r="BL68" s="12">
        <v>480</v>
      </c>
      <c r="BM68" s="13">
        <f t="shared" si="19"/>
        <v>28.759736369083285</v>
      </c>
      <c r="BN68" s="12">
        <v>484</v>
      </c>
      <c r="BO68" s="13">
        <f t="shared" si="20"/>
        <v>28.999400838825643</v>
      </c>
      <c r="BP68" s="12">
        <v>490</v>
      </c>
      <c r="BQ68" s="13">
        <f t="shared" si="21"/>
        <v>29.358897543439184</v>
      </c>
      <c r="BR68" s="12">
        <v>482</v>
      </c>
      <c r="BS68" s="13">
        <f t="shared" si="22"/>
        <v>28.879568603954464</v>
      </c>
      <c r="BT68" s="73"/>
      <c r="BU68" s="74">
        <f t="shared" si="23"/>
        <v>0</v>
      </c>
      <c r="BV68" s="73"/>
      <c r="BW68" s="74">
        <f t="shared" si="24"/>
        <v>0</v>
      </c>
      <c r="BX68" s="12">
        <v>278</v>
      </c>
      <c r="BY68" s="13">
        <f t="shared" si="25"/>
        <v>16.656680647094067</v>
      </c>
      <c r="BZ68" s="12">
        <v>275</v>
      </c>
      <c r="CA68" s="13">
        <f t="shared" si="26"/>
        <v>16.476932294787296</v>
      </c>
      <c r="CB68" s="12">
        <v>18</v>
      </c>
      <c r="CC68" s="13">
        <f t="shared" si="27"/>
        <v>1.0784901138406231</v>
      </c>
      <c r="CD68" s="73"/>
      <c r="CE68" s="74">
        <f t="shared" si="28"/>
        <v>0</v>
      </c>
      <c r="CF68" s="73"/>
      <c r="CG68" s="74">
        <f t="shared" si="29"/>
        <v>0</v>
      </c>
      <c r="CH68" s="12">
        <v>23</v>
      </c>
      <c r="CI68" s="13">
        <f t="shared" si="30"/>
        <v>1.378070701018574</v>
      </c>
      <c r="CJ68" s="73"/>
      <c r="CK68" s="71">
        <f t="shared" si="31"/>
        <v>0</v>
      </c>
      <c r="CL68" s="73"/>
      <c r="CM68" s="71">
        <f t="shared" si="32"/>
        <v>0</v>
      </c>
      <c r="CN68" s="73"/>
      <c r="CO68" s="71">
        <f t="shared" si="33"/>
        <v>0</v>
      </c>
      <c r="CP68" s="73"/>
      <c r="CQ68" s="71">
        <f t="shared" si="34"/>
        <v>0</v>
      </c>
      <c r="CR68" s="91"/>
      <c r="CS68" s="71">
        <f t="shared" si="35"/>
        <v>0</v>
      </c>
    </row>
    <row r="69" spans="1:126" ht="15.75" customHeight="1" x14ac:dyDescent="0.25">
      <c r="A69" s="496"/>
      <c r="B69" s="15">
        <v>1669</v>
      </c>
      <c r="C69" s="512"/>
      <c r="D69" s="515"/>
      <c r="E69" s="1" t="s">
        <v>90</v>
      </c>
      <c r="F69" s="1"/>
      <c r="G69" s="46">
        <f t="shared" si="36"/>
        <v>0</v>
      </c>
      <c r="H69" s="1"/>
      <c r="I69" s="46">
        <f t="shared" si="37"/>
        <v>0</v>
      </c>
      <c r="J69" s="1"/>
      <c r="K69" s="13">
        <f t="shared" si="38"/>
        <v>0</v>
      </c>
      <c r="L69" s="1"/>
      <c r="M69" s="13">
        <f t="shared" si="39"/>
        <v>0</v>
      </c>
      <c r="N69" s="1"/>
      <c r="O69" s="13">
        <f t="shared" si="40"/>
        <v>0</v>
      </c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12">
        <v>42</v>
      </c>
      <c r="AA69" s="93">
        <f t="shared" ref="AA69:AA132" si="41">Z69*100/B69</f>
        <v>2.5164769322947871</v>
      </c>
      <c r="AB69" s="12">
        <v>37</v>
      </c>
      <c r="AC69" s="13">
        <f t="shared" ref="AC69:AC132" si="42">AB69*100/B69</f>
        <v>2.2168963451168366</v>
      </c>
      <c r="AD69" s="12">
        <v>50</v>
      </c>
      <c r="AE69" s="13">
        <f t="shared" ref="AE69:AE132" si="43">AD69*100/B69</f>
        <v>2.9958058717795089</v>
      </c>
      <c r="AF69" s="12">
        <v>44</v>
      </c>
      <c r="AG69" s="13">
        <f t="shared" ref="AG69:AG132" si="44">AF69*100/B69</f>
        <v>2.6363091671659675</v>
      </c>
      <c r="AH69" s="12">
        <v>57</v>
      </c>
      <c r="AI69" s="13">
        <f t="shared" ref="AI69:AI132" si="45">AH69*100/B69</f>
        <v>3.4152186938286397</v>
      </c>
      <c r="AJ69" s="12">
        <v>38</v>
      </c>
      <c r="AK69" s="13">
        <f t="shared" ref="AK69:AK132" si="46">AJ69*100/B69</f>
        <v>2.2768124625524266</v>
      </c>
      <c r="AL69" s="12">
        <v>55</v>
      </c>
      <c r="AM69" s="13">
        <f t="shared" ref="AM69:AM132" si="47">AL69*100/B69</f>
        <v>3.2953864589574597</v>
      </c>
      <c r="AN69" s="12">
        <v>41</v>
      </c>
      <c r="AO69" s="13">
        <f t="shared" ref="AO69:AO132" si="48">AN69*100/B69</f>
        <v>2.4565608148591971</v>
      </c>
      <c r="AP69" s="12">
        <v>53</v>
      </c>
      <c r="AQ69" s="13">
        <f t="shared" ref="AQ69:AQ132" si="49">AP69*100/B69</f>
        <v>3.1755542240862793</v>
      </c>
      <c r="AR69" s="12">
        <v>44</v>
      </c>
      <c r="AS69" s="13">
        <f t="shared" ref="AS69:AS132" si="50">AR69*100/B69</f>
        <v>2.6363091671659675</v>
      </c>
      <c r="AT69" s="12">
        <v>57</v>
      </c>
      <c r="AU69" s="13">
        <f t="shared" ref="AU69:AU132" si="51">AT69*100/B69</f>
        <v>3.4152186938286397</v>
      </c>
      <c r="AV69" s="12">
        <v>78</v>
      </c>
      <c r="AW69" s="13">
        <f t="shared" ref="AW69:AW132" si="52">AV69*100/B69</f>
        <v>4.6734571599760333</v>
      </c>
      <c r="AX69" s="12">
        <v>112</v>
      </c>
      <c r="AY69" s="13">
        <f t="shared" ref="AY69:AY132" si="53">AX69*100/B69</f>
        <v>6.7106051527860995</v>
      </c>
      <c r="AZ69" s="12">
        <v>61</v>
      </c>
      <c r="BA69" s="13">
        <f t="shared" ref="BA69:BA132" si="54">AZ69*100/B69</f>
        <v>3.6548831635710006</v>
      </c>
      <c r="BB69" s="12">
        <v>63</v>
      </c>
      <c r="BC69" s="13">
        <f t="shared" ref="BC69:BC132" si="55">BB69*100/B69</f>
        <v>3.7747153984421811</v>
      </c>
      <c r="BD69" s="12">
        <v>54</v>
      </c>
      <c r="BE69" s="13">
        <f t="shared" ref="BE69:BE132" si="56">BD69*100/B69</f>
        <v>3.2354703415218693</v>
      </c>
      <c r="BF69" s="12">
        <v>66</v>
      </c>
      <c r="BG69" s="13">
        <f t="shared" ref="BG69:BG132" si="57">BF69*100/B69</f>
        <v>3.9544637507489515</v>
      </c>
      <c r="BH69" s="12">
        <v>73</v>
      </c>
      <c r="BI69" s="13">
        <f t="shared" ref="BI69:BI132" si="58">BH69*100/B69</f>
        <v>4.3738765727980828</v>
      </c>
      <c r="BJ69" s="12">
        <v>92</v>
      </c>
      <c r="BK69" s="13">
        <f t="shared" ref="BK69:BK132" si="59">BJ69*100/B69</f>
        <v>5.5122828040742959</v>
      </c>
      <c r="BL69" s="12">
        <v>82</v>
      </c>
      <c r="BM69" s="13">
        <f t="shared" ref="BM69:BM132" si="60">BL69*100/B69</f>
        <v>4.9131216297183942</v>
      </c>
      <c r="BN69" s="12">
        <v>100</v>
      </c>
      <c r="BO69" s="13">
        <f t="shared" ref="BO69:BO132" si="61">BN69*100/B69</f>
        <v>5.9916117435590177</v>
      </c>
      <c r="BP69" s="12">
        <v>87</v>
      </c>
      <c r="BQ69" s="13">
        <f t="shared" ref="BQ69:BQ132" si="62">BP69*100/B69</f>
        <v>5.2127022168963455</v>
      </c>
      <c r="BR69" s="12">
        <v>115</v>
      </c>
      <c r="BS69" s="13">
        <f t="shared" ref="BS69:BS132" si="63">BR69*100/B69</f>
        <v>6.8903535050928699</v>
      </c>
      <c r="BT69" s="73"/>
      <c r="BU69" s="74">
        <f t="shared" ref="BU69:BU132" si="64">BT69*100/B69</f>
        <v>0</v>
      </c>
      <c r="BV69" s="73"/>
      <c r="BW69" s="74">
        <f t="shared" ref="BW69:BW132" si="65">BV69*100/B69</f>
        <v>0</v>
      </c>
      <c r="BX69" s="12">
        <v>625</v>
      </c>
      <c r="BY69" s="13">
        <f t="shared" ref="BY69:BY132" si="66">BX69*100/B69</f>
        <v>37.447573397243858</v>
      </c>
      <c r="BZ69" s="12">
        <v>643</v>
      </c>
      <c r="CA69" s="13">
        <f t="shared" ref="CA69:CA132" si="67">BZ69*100/B69</f>
        <v>38.52606351108448</v>
      </c>
      <c r="CB69" s="12">
        <v>4</v>
      </c>
      <c r="CC69" s="13">
        <f t="shared" ref="CC69:CC132" si="68">CB69*100/B69</f>
        <v>0.23966446974236069</v>
      </c>
      <c r="CD69" s="73"/>
      <c r="CE69" s="74">
        <f t="shared" ref="CE69:CE132" si="69">CD69*100/B69</f>
        <v>0</v>
      </c>
      <c r="CF69" s="73"/>
      <c r="CG69" s="74">
        <f t="shared" ref="CG69:CG132" si="70">CF69*100/B69</f>
        <v>0</v>
      </c>
      <c r="CH69" s="12">
        <v>104</v>
      </c>
      <c r="CI69" s="13">
        <f t="shared" ref="CI69:CI132" si="71">CH69*100/B69</f>
        <v>6.2312762133013777</v>
      </c>
      <c r="CJ69" s="73"/>
      <c r="CK69" s="71">
        <f t="shared" ref="CK69:CK132" si="72">CJ69*100/B69</f>
        <v>0</v>
      </c>
      <c r="CL69" s="73"/>
      <c r="CM69" s="71">
        <f t="shared" ref="CM69:CM132" si="73">CL69*100/B69</f>
        <v>0</v>
      </c>
      <c r="CN69" s="73"/>
      <c r="CO69" s="71">
        <f t="shared" ref="CO69:CO132" si="74">CN69*100/B69</f>
        <v>0</v>
      </c>
      <c r="CP69" s="73"/>
      <c r="CQ69" s="71">
        <f t="shared" ref="CQ69:CQ132" si="75">CP69*100/B69</f>
        <v>0</v>
      </c>
      <c r="CR69" s="91"/>
      <c r="CS69" s="71">
        <f t="shared" ref="CS69:CS132" si="76">CR69*100/B69</f>
        <v>0</v>
      </c>
    </row>
    <row r="70" spans="1:126" s="53" customFormat="1" ht="15.75" customHeight="1" x14ac:dyDescent="0.25">
      <c r="A70" s="496" t="s">
        <v>36</v>
      </c>
      <c r="B70" s="43">
        <v>634</v>
      </c>
      <c r="C70" s="510">
        <v>517</v>
      </c>
      <c r="D70" s="513">
        <f>C70*100/B70</f>
        <v>81.545741324921138</v>
      </c>
      <c r="E70" s="44" t="s">
        <v>86</v>
      </c>
      <c r="F70" s="45">
        <v>160</v>
      </c>
      <c r="G70" s="46">
        <f t="shared" ref="G70:G133" si="77">F70*100/B70</f>
        <v>25.236593059936908</v>
      </c>
      <c r="H70" s="12">
        <v>84</v>
      </c>
      <c r="I70" s="46">
        <f t="shared" ref="I70:I133" si="78">H70*100/B70</f>
        <v>13.249211356466876</v>
      </c>
      <c r="J70" s="12">
        <v>159</v>
      </c>
      <c r="K70" s="13">
        <f t="shared" ref="K70:K133" si="79">J70*100/B70</f>
        <v>25.078864353312301</v>
      </c>
      <c r="L70" s="12">
        <v>195</v>
      </c>
      <c r="M70" s="13">
        <f t="shared" ref="M70:M133" si="80">L70*10/B70</f>
        <v>3.0757097791798107</v>
      </c>
      <c r="N70" s="12">
        <v>9</v>
      </c>
      <c r="O70" s="13">
        <f t="shared" ref="O70:O133" si="81">N70*100/B70</f>
        <v>1.4195583596214512</v>
      </c>
      <c r="P70" s="45">
        <v>173</v>
      </c>
      <c r="Q70" s="45"/>
      <c r="R70" s="12">
        <v>95</v>
      </c>
      <c r="S70" s="12"/>
      <c r="T70" s="12">
        <v>147</v>
      </c>
      <c r="U70" s="12"/>
      <c r="V70" s="12">
        <v>187</v>
      </c>
      <c r="W70" s="12"/>
      <c r="X70" s="12">
        <v>16</v>
      </c>
      <c r="Y70" s="12"/>
      <c r="Z70" s="45">
        <v>173</v>
      </c>
      <c r="AA70" s="92">
        <f t="shared" si="41"/>
        <v>27.287066246056781</v>
      </c>
      <c r="AB70" s="45">
        <v>157</v>
      </c>
      <c r="AC70" s="46">
        <f t="shared" si="42"/>
        <v>24.763406940063092</v>
      </c>
      <c r="AD70" s="45">
        <v>168</v>
      </c>
      <c r="AE70" s="46">
        <f t="shared" si="43"/>
        <v>26.498422712933753</v>
      </c>
      <c r="AF70" s="45">
        <v>150</v>
      </c>
      <c r="AG70" s="46">
        <f t="shared" si="44"/>
        <v>23.65930599369085</v>
      </c>
      <c r="AH70" s="45">
        <v>165</v>
      </c>
      <c r="AI70" s="46">
        <f t="shared" si="45"/>
        <v>26.025236593059937</v>
      </c>
      <c r="AJ70" s="45">
        <v>160</v>
      </c>
      <c r="AK70" s="46">
        <f t="shared" si="46"/>
        <v>25.236593059936908</v>
      </c>
      <c r="AL70" s="45">
        <v>169</v>
      </c>
      <c r="AM70" s="46">
        <f t="shared" si="47"/>
        <v>26.656151419558359</v>
      </c>
      <c r="AN70" s="45">
        <v>156</v>
      </c>
      <c r="AO70" s="46">
        <f t="shared" si="48"/>
        <v>24.605678233438486</v>
      </c>
      <c r="AP70" s="45">
        <v>168</v>
      </c>
      <c r="AQ70" s="46">
        <f t="shared" si="49"/>
        <v>26.498422712933753</v>
      </c>
      <c r="AR70" s="45">
        <v>185</v>
      </c>
      <c r="AS70" s="46">
        <f t="shared" si="50"/>
        <v>29.179810725552052</v>
      </c>
      <c r="AT70" s="45">
        <v>191</v>
      </c>
      <c r="AU70" s="46">
        <f t="shared" si="51"/>
        <v>30.126182965299684</v>
      </c>
      <c r="AV70" s="45">
        <v>163</v>
      </c>
      <c r="AW70" s="46">
        <f t="shared" si="52"/>
        <v>25.709779179810724</v>
      </c>
      <c r="AX70" s="45">
        <v>161</v>
      </c>
      <c r="AY70" s="46">
        <f t="shared" si="53"/>
        <v>25.394321766561514</v>
      </c>
      <c r="AZ70" s="45">
        <v>173</v>
      </c>
      <c r="BA70" s="46">
        <f t="shared" si="54"/>
        <v>27.287066246056781</v>
      </c>
      <c r="BB70" s="45">
        <v>174</v>
      </c>
      <c r="BC70" s="46">
        <f t="shared" si="55"/>
        <v>27.444794952681388</v>
      </c>
      <c r="BD70" s="45">
        <v>158</v>
      </c>
      <c r="BE70" s="46">
        <f t="shared" si="56"/>
        <v>24.921135646687699</v>
      </c>
      <c r="BF70" s="45">
        <v>167</v>
      </c>
      <c r="BG70" s="46">
        <f t="shared" si="57"/>
        <v>26.34069400630915</v>
      </c>
      <c r="BH70" s="45">
        <v>178</v>
      </c>
      <c r="BI70" s="46">
        <f t="shared" si="58"/>
        <v>28.07570977917981</v>
      </c>
      <c r="BJ70" s="45">
        <v>182</v>
      </c>
      <c r="BK70" s="46">
        <f t="shared" si="59"/>
        <v>28.706624605678233</v>
      </c>
      <c r="BL70" s="45">
        <v>159</v>
      </c>
      <c r="BM70" s="46">
        <f t="shared" si="60"/>
        <v>25.078864353312301</v>
      </c>
      <c r="BN70" s="45">
        <v>157</v>
      </c>
      <c r="BO70" s="46">
        <f t="shared" si="61"/>
        <v>24.763406940063092</v>
      </c>
      <c r="BP70" s="45">
        <v>172</v>
      </c>
      <c r="BQ70" s="46">
        <f t="shared" si="62"/>
        <v>27.129337539432175</v>
      </c>
      <c r="BR70" s="45">
        <v>161</v>
      </c>
      <c r="BS70" s="46">
        <f t="shared" si="63"/>
        <v>25.394321766561514</v>
      </c>
      <c r="BT70" s="72"/>
      <c r="BU70" s="71">
        <f t="shared" si="64"/>
        <v>0</v>
      </c>
      <c r="BV70" s="72"/>
      <c r="BW70" s="71">
        <f t="shared" si="65"/>
        <v>0</v>
      </c>
      <c r="BX70" s="45">
        <v>105</v>
      </c>
      <c r="BY70" s="46">
        <f t="shared" si="66"/>
        <v>16.561514195583594</v>
      </c>
      <c r="BZ70" s="45">
        <v>98</v>
      </c>
      <c r="CA70" s="46">
        <f t="shared" si="67"/>
        <v>15.457413249211356</v>
      </c>
      <c r="CB70" s="45">
        <v>497</v>
      </c>
      <c r="CC70" s="46">
        <f t="shared" si="68"/>
        <v>78.391167192429023</v>
      </c>
      <c r="CD70" s="72"/>
      <c r="CE70" s="71">
        <f t="shared" si="69"/>
        <v>0</v>
      </c>
      <c r="CF70" s="72"/>
      <c r="CG70" s="71">
        <f t="shared" si="70"/>
        <v>0</v>
      </c>
      <c r="CH70" s="45">
        <v>439</v>
      </c>
      <c r="CI70" s="46">
        <f t="shared" si="71"/>
        <v>69.242902208201897</v>
      </c>
      <c r="CJ70" s="72"/>
      <c r="CK70" s="71">
        <f t="shared" si="72"/>
        <v>0</v>
      </c>
      <c r="CL70" s="72"/>
      <c r="CM70" s="71">
        <f t="shared" si="73"/>
        <v>0</v>
      </c>
      <c r="CN70" s="72"/>
      <c r="CO70" s="71">
        <f t="shared" si="74"/>
        <v>0</v>
      </c>
      <c r="CP70" s="72"/>
      <c r="CQ70" s="71">
        <f t="shared" si="75"/>
        <v>0</v>
      </c>
      <c r="CR70" s="91"/>
      <c r="CS70" s="71">
        <f t="shared" si="76"/>
        <v>0</v>
      </c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</row>
    <row r="71" spans="1:126" ht="15.75" customHeight="1" x14ac:dyDescent="0.25">
      <c r="A71" s="496"/>
      <c r="B71" s="15">
        <v>634</v>
      </c>
      <c r="C71" s="511"/>
      <c r="D71" s="514"/>
      <c r="E71" s="1" t="s">
        <v>87</v>
      </c>
      <c r="F71" s="1"/>
      <c r="G71" s="46">
        <f t="shared" si="77"/>
        <v>0</v>
      </c>
      <c r="H71" s="1"/>
      <c r="I71" s="46">
        <f t="shared" si="78"/>
        <v>0</v>
      </c>
      <c r="J71" s="1"/>
      <c r="K71" s="13">
        <f t="shared" si="79"/>
        <v>0</v>
      </c>
      <c r="L71" s="1"/>
      <c r="M71" s="13">
        <f t="shared" si="80"/>
        <v>0</v>
      </c>
      <c r="N71" s="1"/>
      <c r="O71" s="13">
        <f t="shared" si="81"/>
        <v>0</v>
      </c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12">
        <v>95</v>
      </c>
      <c r="AA71" s="93">
        <f t="shared" si="41"/>
        <v>14.984227129337539</v>
      </c>
      <c r="AB71" s="12">
        <v>87</v>
      </c>
      <c r="AC71" s="13">
        <f t="shared" si="42"/>
        <v>13.722397476340694</v>
      </c>
      <c r="AD71" s="12">
        <v>90</v>
      </c>
      <c r="AE71" s="13">
        <f t="shared" si="43"/>
        <v>14.195583596214512</v>
      </c>
      <c r="AF71" s="12">
        <v>85</v>
      </c>
      <c r="AG71" s="13">
        <f t="shared" si="44"/>
        <v>13.406940063091483</v>
      </c>
      <c r="AH71" s="12">
        <v>90</v>
      </c>
      <c r="AI71" s="13">
        <f t="shared" si="45"/>
        <v>14.195583596214512</v>
      </c>
      <c r="AJ71" s="12">
        <v>99</v>
      </c>
      <c r="AK71" s="13">
        <f t="shared" si="46"/>
        <v>15.615141955835963</v>
      </c>
      <c r="AL71" s="12">
        <v>93</v>
      </c>
      <c r="AM71" s="13">
        <f t="shared" si="47"/>
        <v>14.668769716088327</v>
      </c>
      <c r="AN71" s="12">
        <v>114</v>
      </c>
      <c r="AO71" s="13">
        <f t="shared" si="48"/>
        <v>17.981072555205046</v>
      </c>
      <c r="AP71" s="12">
        <v>102</v>
      </c>
      <c r="AQ71" s="13">
        <f t="shared" si="49"/>
        <v>16.088328075709779</v>
      </c>
      <c r="AR71" s="12">
        <v>93</v>
      </c>
      <c r="AS71" s="13">
        <f t="shared" si="50"/>
        <v>14.668769716088327</v>
      </c>
      <c r="AT71" s="12">
        <v>82</v>
      </c>
      <c r="AU71" s="13">
        <f t="shared" si="51"/>
        <v>12.933753943217665</v>
      </c>
      <c r="AV71" s="12">
        <v>91</v>
      </c>
      <c r="AW71" s="13">
        <f t="shared" si="52"/>
        <v>14.353312302839116</v>
      </c>
      <c r="AX71" s="12">
        <v>95</v>
      </c>
      <c r="AY71" s="13">
        <f t="shared" si="53"/>
        <v>14.984227129337539</v>
      </c>
      <c r="AZ71" s="12">
        <v>91</v>
      </c>
      <c r="BA71" s="13">
        <f t="shared" si="54"/>
        <v>14.353312302839116</v>
      </c>
      <c r="BB71" s="12">
        <v>98</v>
      </c>
      <c r="BC71" s="13">
        <f t="shared" si="55"/>
        <v>15.457413249211356</v>
      </c>
      <c r="BD71" s="12">
        <v>104</v>
      </c>
      <c r="BE71" s="13">
        <f t="shared" si="56"/>
        <v>16.403785488958992</v>
      </c>
      <c r="BF71" s="12">
        <v>99</v>
      </c>
      <c r="BG71" s="13">
        <f t="shared" si="57"/>
        <v>15.615141955835963</v>
      </c>
      <c r="BH71" s="12">
        <v>97</v>
      </c>
      <c r="BI71" s="13">
        <f t="shared" si="58"/>
        <v>15.299684542586752</v>
      </c>
      <c r="BJ71" s="12">
        <v>93</v>
      </c>
      <c r="BK71" s="13">
        <f t="shared" si="59"/>
        <v>14.668769716088327</v>
      </c>
      <c r="BL71" s="12">
        <v>98</v>
      </c>
      <c r="BM71" s="13">
        <f t="shared" si="60"/>
        <v>15.457413249211356</v>
      </c>
      <c r="BN71" s="12">
        <v>101</v>
      </c>
      <c r="BO71" s="13">
        <f t="shared" si="61"/>
        <v>15.930599369085174</v>
      </c>
      <c r="BP71" s="12">
        <v>89</v>
      </c>
      <c r="BQ71" s="13">
        <f t="shared" si="62"/>
        <v>14.037854889589905</v>
      </c>
      <c r="BR71" s="12">
        <v>89</v>
      </c>
      <c r="BS71" s="13">
        <f t="shared" si="63"/>
        <v>14.037854889589905</v>
      </c>
      <c r="BT71" s="73"/>
      <c r="BU71" s="74">
        <f t="shared" si="64"/>
        <v>0</v>
      </c>
      <c r="BV71" s="73"/>
      <c r="BW71" s="74">
        <f t="shared" si="65"/>
        <v>0</v>
      </c>
      <c r="BX71" s="12">
        <v>56</v>
      </c>
      <c r="BY71" s="13">
        <f t="shared" si="66"/>
        <v>8.8328075709779181</v>
      </c>
      <c r="BZ71" s="12">
        <v>58</v>
      </c>
      <c r="CA71" s="13">
        <f t="shared" si="67"/>
        <v>9.1482649842271293</v>
      </c>
      <c r="CB71" s="12">
        <v>104</v>
      </c>
      <c r="CC71" s="13">
        <f t="shared" si="68"/>
        <v>16.403785488958992</v>
      </c>
      <c r="CD71" s="73"/>
      <c r="CE71" s="74">
        <f t="shared" si="69"/>
        <v>0</v>
      </c>
      <c r="CF71" s="73"/>
      <c r="CG71" s="74">
        <f t="shared" si="70"/>
        <v>0</v>
      </c>
      <c r="CH71" s="12">
        <v>100</v>
      </c>
      <c r="CI71" s="13">
        <f t="shared" si="71"/>
        <v>15.772870662460567</v>
      </c>
      <c r="CJ71" s="73"/>
      <c r="CK71" s="71">
        <f t="shared" si="72"/>
        <v>0</v>
      </c>
      <c r="CL71" s="73"/>
      <c r="CM71" s="71">
        <f t="shared" si="73"/>
        <v>0</v>
      </c>
      <c r="CN71" s="73"/>
      <c r="CO71" s="71">
        <f t="shared" si="74"/>
        <v>0</v>
      </c>
      <c r="CP71" s="73"/>
      <c r="CQ71" s="71">
        <f t="shared" si="75"/>
        <v>0</v>
      </c>
      <c r="CR71" s="91"/>
      <c r="CS71" s="71">
        <f t="shared" si="76"/>
        <v>0</v>
      </c>
    </row>
    <row r="72" spans="1:126" ht="15.75" customHeight="1" x14ac:dyDescent="0.25">
      <c r="A72" s="496"/>
      <c r="B72" s="15">
        <v>634</v>
      </c>
      <c r="C72" s="511"/>
      <c r="D72" s="514"/>
      <c r="E72" s="1" t="s">
        <v>88</v>
      </c>
      <c r="F72" s="1"/>
      <c r="G72" s="46">
        <f t="shared" si="77"/>
        <v>0</v>
      </c>
      <c r="H72" s="1"/>
      <c r="I72" s="46">
        <f t="shared" si="78"/>
        <v>0</v>
      </c>
      <c r="J72" s="1"/>
      <c r="K72" s="13">
        <f t="shared" si="79"/>
        <v>0</v>
      </c>
      <c r="L72" s="1"/>
      <c r="M72" s="13">
        <f t="shared" si="80"/>
        <v>0</v>
      </c>
      <c r="N72" s="1"/>
      <c r="O72" s="13">
        <f t="shared" si="81"/>
        <v>0</v>
      </c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12">
        <v>147</v>
      </c>
      <c r="AA72" s="93">
        <f t="shared" si="41"/>
        <v>23.186119873817034</v>
      </c>
      <c r="AB72" s="12">
        <v>164</v>
      </c>
      <c r="AC72" s="13">
        <f t="shared" si="42"/>
        <v>25.86750788643533</v>
      </c>
      <c r="AD72" s="12">
        <v>153</v>
      </c>
      <c r="AE72" s="13">
        <f t="shared" si="43"/>
        <v>24.13249211356467</v>
      </c>
      <c r="AF72" s="12">
        <v>168</v>
      </c>
      <c r="AG72" s="13">
        <f t="shared" si="44"/>
        <v>26.498422712933753</v>
      </c>
      <c r="AH72" s="12">
        <v>155</v>
      </c>
      <c r="AI72" s="13">
        <f t="shared" si="45"/>
        <v>24.447949526813879</v>
      </c>
      <c r="AJ72" s="12">
        <v>157</v>
      </c>
      <c r="AK72" s="13">
        <f t="shared" si="46"/>
        <v>24.763406940063092</v>
      </c>
      <c r="AL72" s="12">
        <v>151</v>
      </c>
      <c r="AM72" s="13">
        <f t="shared" si="47"/>
        <v>23.817034700315457</v>
      </c>
      <c r="AN72" s="12">
        <v>141</v>
      </c>
      <c r="AO72" s="13">
        <f t="shared" si="48"/>
        <v>22.239747634069399</v>
      </c>
      <c r="AP72" s="12">
        <v>151</v>
      </c>
      <c r="AQ72" s="13">
        <f t="shared" si="49"/>
        <v>23.817034700315457</v>
      </c>
      <c r="AR72" s="12">
        <v>142</v>
      </c>
      <c r="AS72" s="13">
        <f t="shared" si="50"/>
        <v>22.397476340694006</v>
      </c>
      <c r="AT72" s="12">
        <v>145</v>
      </c>
      <c r="AU72" s="13">
        <f t="shared" si="51"/>
        <v>22.870662460567825</v>
      </c>
      <c r="AV72" s="12">
        <v>166</v>
      </c>
      <c r="AW72" s="13">
        <f t="shared" si="52"/>
        <v>26.182965299684543</v>
      </c>
      <c r="AX72" s="12">
        <v>163</v>
      </c>
      <c r="AY72" s="13">
        <f t="shared" si="53"/>
        <v>25.709779179810724</v>
      </c>
      <c r="AZ72" s="12">
        <v>154</v>
      </c>
      <c r="BA72" s="13">
        <f t="shared" si="54"/>
        <v>24.290220820189276</v>
      </c>
      <c r="BB72" s="12">
        <v>158</v>
      </c>
      <c r="BC72" s="13">
        <f t="shared" si="55"/>
        <v>24.921135646687699</v>
      </c>
      <c r="BD72" s="12">
        <v>152</v>
      </c>
      <c r="BE72" s="13">
        <f t="shared" si="56"/>
        <v>23.974763406940063</v>
      </c>
      <c r="BF72" s="12">
        <v>153</v>
      </c>
      <c r="BG72" s="13">
        <f t="shared" si="57"/>
        <v>24.13249211356467</v>
      </c>
      <c r="BH72" s="12">
        <v>153</v>
      </c>
      <c r="BI72" s="13">
        <f t="shared" si="58"/>
        <v>24.13249211356467</v>
      </c>
      <c r="BJ72" s="12">
        <v>149</v>
      </c>
      <c r="BK72" s="13">
        <f t="shared" si="59"/>
        <v>23.501577287066247</v>
      </c>
      <c r="BL72" s="12">
        <v>157</v>
      </c>
      <c r="BM72" s="13">
        <f t="shared" si="60"/>
        <v>24.763406940063092</v>
      </c>
      <c r="BN72" s="12">
        <v>149</v>
      </c>
      <c r="BO72" s="13">
        <f t="shared" si="61"/>
        <v>23.501577287066247</v>
      </c>
      <c r="BP72" s="12">
        <v>156</v>
      </c>
      <c r="BQ72" s="13">
        <f t="shared" si="62"/>
        <v>24.605678233438486</v>
      </c>
      <c r="BR72" s="12">
        <v>157</v>
      </c>
      <c r="BS72" s="13">
        <f t="shared" si="63"/>
        <v>24.763406940063092</v>
      </c>
      <c r="BT72" s="73"/>
      <c r="BU72" s="74">
        <f t="shared" si="64"/>
        <v>0</v>
      </c>
      <c r="BV72" s="73"/>
      <c r="BW72" s="74">
        <f t="shared" si="65"/>
        <v>0</v>
      </c>
      <c r="BX72" s="12">
        <v>73</v>
      </c>
      <c r="BY72" s="13">
        <f t="shared" si="66"/>
        <v>11.514195583596214</v>
      </c>
      <c r="BZ72" s="12">
        <v>77</v>
      </c>
      <c r="CA72" s="13">
        <f t="shared" si="67"/>
        <v>12.145110410094638</v>
      </c>
      <c r="CB72" s="12">
        <v>28</v>
      </c>
      <c r="CC72" s="13">
        <f t="shared" si="68"/>
        <v>4.4164037854889591</v>
      </c>
      <c r="CD72" s="73"/>
      <c r="CE72" s="74">
        <f t="shared" si="69"/>
        <v>0</v>
      </c>
      <c r="CF72" s="73"/>
      <c r="CG72" s="74">
        <f t="shared" si="70"/>
        <v>0</v>
      </c>
      <c r="CH72" s="12">
        <v>33</v>
      </c>
      <c r="CI72" s="13">
        <f t="shared" si="71"/>
        <v>5.205047318611987</v>
      </c>
      <c r="CJ72" s="73"/>
      <c r="CK72" s="71">
        <f t="shared" si="72"/>
        <v>0</v>
      </c>
      <c r="CL72" s="73"/>
      <c r="CM72" s="71">
        <f t="shared" si="73"/>
        <v>0</v>
      </c>
      <c r="CN72" s="73"/>
      <c r="CO72" s="71">
        <f t="shared" si="74"/>
        <v>0</v>
      </c>
      <c r="CP72" s="73"/>
      <c r="CQ72" s="71">
        <f t="shared" si="75"/>
        <v>0</v>
      </c>
      <c r="CR72" s="91"/>
      <c r="CS72" s="71">
        <f t="shared" si="76"/>
        <v>0</v>
      </c>
    </row>
    <row r="73" spans="1:126" ht="15.75" customHeight="1" x14ac:dyDescent="0.25">
      <c r="A73" s="496"/>
      <c r="B73" s="15">
        <v>634</v>
      </c>
      <c r="C73" s="511"/>
      <c r="D73" s="514"/>
      <c r="E73" s="1" t="s">
        <v>89</v>
      </c>
      <c r="F73" s="1"/>
      <c r="G73" s="46">
        <f t="shared" si="77"/>
        <v>0</v>
      </c>
      <c r="H73" s="1"/>
      <c r="I73" s="46">
        <f t="shared" si="78"/>
        <v>0</v>
      </c>
      <c r="J73" s="1"/>
      <c r="K73" s="13">
        <f t="shared" si="79"/>
        <v>0</v>
      </c>
      <c r="L73" s="1"/>
      <c r="M73" s="13">
        <f t="shared" si="80"/>
        <v>0</v>
      </c>
      <c r="N73" s="1"/>
      <c r="O73" s="13">
        <f t="shared" si="81"/>
        <v>0</v>
      </c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12">
        <v>187</v>
      </c>
      <c r="AA73" s="93">
        <f t="shared" si="41"/>
        <v>29.495268138801261</v>
      </c>
      <c r="AB73" s="12">
        <v>199</v>
      </c>
      <c r="AC73" s="13">
        <f t="shared" si="42"/>
        <v>31.388012618296528</v>
      </c>
      <c r="AD73" s="12">
        <v>197</v>
      </c>
      <c r="AE73" s="13">
        <f t="shared" si="43"/>
        <v>31.072555205047319</v>
      </c>
      <c r="AF73" s="12">
        <v>191</v>
      </c>
      <c r="AG73" s="13">
        <f t="shared" si="44"/>
        <v>30.126182965299684</v>
      </c>
      <c r="AH73" s="12">
        <v>185</v>
      </c>
      <c r="AI73" s="13">
        <f t="shared" si="45"/>
        <v>29.179810725552052</v>
      </c>
      <c r="AJ73" s="12">
        <v>194</v>
      </c>
      <c r="AK73" s="13">
        <f t="shared" si="46"/>
        <v>30.599369085173503</v>
      </c>
      <c r="AL73" s="12">
        <v>186</v>
      </c>
      <c r="AM73" s="13">
        <f t="shared" si="47"/>
        <v>29.337539432176655</v>
      </c>
      <c r="AN73" s="12">
        <v>198</v>
      </c>
      <c r="AO73" s="13">
        <f t="shared" si="48"/>
        <v>31.230283911671926</v>
      </c>
      <c r="AP73" s="12">
        <v>183</v>
      </c>
      <c r="AQ73" s="13">
        <f t="shared" si="49"/>
        <v>28.864353312302839</v>
      </c>
      <c r="AR73" s="12">
        <v>197</v>
      </c>
      <c r="AS73" s="13">
        <f t="shared" si="50"/>
        <v>31.072555205047319</v>
      </c>
      <c r="AT73" s="12">
        <v>188</v>
      </c>
      <c r="AU73" s="13">
        <f t="shared" si="51"/>
        <v>29.652996845425868</v>
      </c>
      <c r="AV73" s="12">
        <v>181</v>
      </c>
      <c r="AW73" s="13">
        <f t="shared" si="52"/>
        <v>28.548895899053626</v>
      </c>
      <c r="AX73" s="12">
        <v>179</v>
      </c>
      <c r="AY73" s="13">
        <f t="shared" si="53"/>
        <v>28.233438485804417</v>
      </c>
      <c r="AZ73" s="12">
        <v>194</v>
      </c>
      <c r="BA73" s="13">
        <f t="shared" si="54"/>
        <v>30.599369085173503</v>
      </c>
      <c r="BB73" s="12">
        <v>178</v>
      </c>
      <c r="BC73" s="13">
        <f t="shared" si="55"/>
        <v>28.07570977917981</v>
      </c>
      <c r="BD73" s="12">
        <v>200</v>
      </c>
      <c r="BE73" s="13">
        <f t="shared" si="56"/>
        <v>31.545741324921135</v>
      </c>
      <c r="BF73" s="12">
        <v>185</v>
      </c>
      <c r="BG73" s="13">
        <f t="shared" si="57"/>
        <v>29.179810725552052</v>
      </c>
      <c r="BH73" s="12">
        <v>190</v>
      </c>
      <c r="BI73" s="13">
        <f t="shared" si="58"/>
        <v>29.968454258675077</v>
      </c>
      <c r="BJ73" s="12">
        <v>185</v>
      </c>
      <c r="BK73" s="13">
        <f t="shared" si="59"/>
        <v>29.179810725552052</v>
      </c>
      <c r="BL73" s="12">
        <v>192</v>
      </c>
      <c r="BM73" s="13">
        <f t="shared" si="60"/>
        <v>30.28391167192429</v>
      </c>
      <c r="BN73" s="12">
        <v>190</v>
      </c>
      <c r="BO73" s="13">
        <f t="shared" si="61"/>
        <v>29.968454258675077</v>
      </c>
      <c r="BP73" s="12">
        <v>188</v>
      </c>
      <c r="BQ73" s="13">
        <f t="shared" si="62"/>
        <v>29.652996845425868</v>
      </c>
      <c r="BR73" s="12">
        <v>186</v>
      </c>
      <c r="BS73" s="13">
        <f t="shared" si="63"/>
        <v>29.337539432176655</v>
      </c>
      <c r="BT73" s="73"/>
      <c r="BU73" s="74">
        <f t="shared" si="64"/>
        <v>0</v>
      </c>
      <c r="BV73" s="73"/>
      <c r="BW73" s="74">
        <f t="shared" si="65"/>
        <v>0</v>
      </c>
      <c r="BX73" s="12">
        <v>139</v>
      </c>
      <c r="BY73" s="13">
        <f t="shared" si="66"/>
        <v>21.92429022082019</v>
      </c>
      <c r="BZ73" s="12">
        <v>131</v>
      </c>
      <c r="CA73" s="13">
        <f t="shared" si="67"/>
        <v>20.662460567823345</v>
      </c>
      <c r="CB73" s="12">
        <v>4</v>
      </c>
      <c r="CC73" s="13">
        <f t="shared" si="68"/>
        <v>0.63091482649842268</v>
      </c>
      <c r="CD73" s="73"/>
      <c r="CE73" s="74">
        <f t="shared" si="69"/>
        <v>0</v>
      </c>
      <c r="CF73" s="73"/>
      <c r="CG73" s="74">
        <f t="shared" si="70"/>
        <v>0</v>
      </c>
      <c r="CH73" s="12">
        <v>6</v>
      </c>
      <c r="CI73" s="13">
        <f t="shared" si="71"/>
        <v>0.94637223974763407</v>
      </c>
      <c r="CJ73" s="73"/>
      <c r="CK73" s="71">
        <f t="shared" si="72"/>
        <v>0</v>
      </c>
      <c r="CL73" s="73"/>
      <c r="CM73" s="71">
        <f t="shared" si="73"/>
        <v>0</v>
      </c>
      <c r="CN73" s="73"/>
      <c r="CO73" s="71">
        <f t="shared" si="74"/>
        <v>0</v>
      </c>
      <c r="CP73" s="73"/>
      <c r="CQ73" s="71">
        <f t="shared" si="75"/>
        <v>0</v>
      </c>
      <c r="CR73" s="91"/>
      <c r="CS73" s="71">
        <f t="shared" si="76"/>
        <v>0</v>
      </c>
    </row>
    <row r="74" spans="1:126" ht="15.75" customHeight="1" x14ac:dyDescent="0.25">
      <c r="A74" s="496"/>
      <c r="B74" s="15">
        <v>634</v>
      </c>
      <c r="C74" s="512"/>
      <c r="D74" s="515"/>
      <c r="E74" s="1" t="s">
        <v>90</v>
      </c>
      <c r="F74" s="1"/>
      <c r="G74" s="46">
        <f t="shared" si="77"/>
        <v>0</v>
      </c>
      <c r="H74" s="1"/>
      <c r="I74" s="46">
        <f t="shared" si="78"/>
        <v>0</v>
      </c>
      <c r="J74" s="1"/>
      <c r="K74" s="13">
        <f t="shared" si="79"/>
        <v>0</v>
      </c>
      <c r="L74" s="1"/>
      <c r="M74" s="13">
        <f t="shared" si="80"/>
        <v>0</v>
      </c>
      <c r="N74" s="1"/>
      <c r="O74" s="13">
        <f t="shared" si="81"/>
        <v>0</v>
      </c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12">
        <v>16</v>
      </c>
      <c r="AA74" s="93">
        <f t="shared" si="41"/>
        <v>2.5236593059936907</v>
      </c>
      <c r="AB74" s="12">
        <v>8</v>
      </c>
      <c r="AC74" s="13">
        <f t="shared" si="42"/>
        <v>1.2618296529968454</v>
      </c>
      <c r="AD74" s="12">
        <v>11</v>
      </c>
      <c r="AE74" s="13">
        <f t="shared" si="43"/>
        <v>1.7350157728706626</v>
      </c>
      <c r="AF74" s="12">
        <v>12</v>
      </c>
      <c r="AG74" s="13">
        <f t="shared" si="44"/>
        <v>1.8927444794952681</v>
      </c>
      <c r="AH74" s="12">
        <v>15</v>
      </c>
      <c r="AI74" s="13">
        <f t="shared" si="45"/>
        <v>2.3659305993690851</v>
      </c>
      <c r="AJ74" s="12">
        <v>9</v>
      </c>
      <c r="AK74" s="13">
        <f t="shared" si="46"/>
        <v>1.4195583596214512</v>
      </c>
      <c r="AL74" s="12">
        <v>20</v>
      </c>
      <c r="AM74" s="13">
        <f t="shared" si="47"/>
        <v>3.1545741324921135</v>
      </c>
      <c r="AN74" s="12">
        <v>11</v>
      </c>
      <c r="AO74" s="13">
        <f t="shared" si="48"/>
        <v>1.7350157728706626</v>
      </c>
      <c r="AP74" s="12">
        <v>19</v>
      </c>
      <c r="AQ74" s="13">
        <f t="shared" si="49"/>
        <v>2.9968454258675079</v>
      </c>
      <c r="AR74" s="12">
        <v>7</v>
      </c>
      <c r="AS74" s="13">
        <f t="shared" si="50"/>
        <v>1.1041009463722398</v>
      </c>
      <c r="AT74" s="12">
        <v>19</v>
      </c>
      <c r="AU74" s="13">
        <f t="shared" si="51"/>
        <v>2.9968454258675079</v>
      </c>
      <c r="AV74" s="12">
        <v>19</v>
      </c>
      <c r="AW74" s="13">
        <f t="shared" si="52"/>
        <v>2.9968454258675079</v>
      </c>
      <c r="AX74" s="12">
        <v>22</v>
      </c>
      <c r="AY74" s="13">
        <f t="shared" si="53"/>
        <v>3.4700315457413251</v>
      </c>
      <c r="AZ74" s="12">
        <v>12</v>
      </c>
      <c r="BA74" s="13">
        <f t="shared" si="54"/>
        <v>1.8927444794952681</v>
      </c>
      <c r="BB74" s="12">
        <v>19</v>
      </c>
      <c r="BC74" s="13">
        <f t="shared" si="55"/>
        <v>2.9968454258675079</v>
      </c>
      <c r="BD74" s="12">
        <v>9</v>
      </c>
      <c r="BE74" s="13">
        <f t="shared" si="56"/>
        <v>1.4195583596214512</v>
      </c>
      <c r="BF74" s="12">
        <v>22</v>
      </c>
      <c r="BG74" s="13">
        <f t="shared" si="57"/>
        <v>3.4700315457413251</v>
      </c>
      <c r="BH74" s="12">
        <v>11</v>
      </c>
      <c r="BI74" s="13">
        <f t="shared" si="58"/>
        <v>1.7350157728706626</v>
      </c>
      <c r="BJ74" s="12">
        <v>21</v>
      </c>
      <c r="BK74" s="13">
        <f t="shared" si="59"/>
        <v>3.3123028391167191</v>
      </c>
      <c r="BL74" s="12">
        <v>20</v>
      </c>
      <c r="BM74" s="13">
        <f t="shared" si="60"/>
        <v>3.1545741324921135</v>
      </c>
      <c r="BN74" s="12">
        <v>30</v>
      </c>
      <c r="BO74" s="13">
        <f t="shared" si="61"/>
        <v>4.7318611987381702</v>
      </c>
      <c r="BP74" s="12">
        <v>19</v>
      </c>
      <c r="BQ74" s="13">
        <f t="shared" si="62"/>
        <v>2.9968454258675079</v>
      </c>
      <c r="BR74" s="12">
        <v>33</v>
      </c>
      <c r="BS74" s="13">
        <f t="shared" si="63"/>
        <v>5.205047318611987</v>
      </c>
      <c r="BT74" s="73"/>
      <c r="BU74" s="74">
        <f t="shared" si="64"/>
        <v>0</v>
      </c>
      <c r="BV74" s="73"/>
      <c r="BW74" s="74">
        <f t="shared" si="65"/>
        <v>0</v>
      </c>
      <c r="BX74" s="12">
        <v>250</v>
      </c>
      <c r="BY74" s="13">
        <f t="shared" si="66"/>
        <v>39.43217665615142</v>
      </c>
      <c r="BZ74" s="12">
        <v>258</v>
      </c>
      <c r="CA74" s="13">
        <f t="shared" si="67"/>
        <v>40.694006309148264</v>
      </c>
      <c r="CB74" s="12">
        <v>1</v>
      </c>
      <c r="CC74" s="13">
        <f t="shared" si="68"/>
        <v>0.15772870662460567</v>
      </c>
      <c r="CD74" s="73"/>
      <c r="CE74" s="74">
        <f t="shared" si="69"/>
        <v>0</v>
      </c>
      <c r="CF74" s="73"/>
      <c r="CG74" s="74">
        <f t="shared" si="70"/>
        <v>0</v>
      </c>
      <c r="CH74" s="12">
        <v>56</v>
      </c>
      <c r="CI74" s="13">
        <f t="shared" si="71"/>
        <v>8.8328075709779181</v>
      </c>
      <c r="CJ74" s="73"/>
      <c r="CK74" s="71">
        <f t="shared" si="72"/>
        <v>0</v>
      </c>
      <c r="CL74" s="73"/>
      <c r="CM74" s="71">
        <f t="shared" si="73"/>
        <v>0</v>
      </c>
      <c r="CN74" s="73"/>
      <c r="CO74" s="71">
        <f t="shared" si="74"/>
        <v>0</v>
      </c>
      <c r="CP74" s="73"/>
      <c r="CQ74" s="71">
        <f t="shared" si="75"/>
        <v>0</v>
      </c>
      <c r="CR74" s="91"/>
      <c r="CS74" s="71">
        <f t="shared" si="76"/>
        <v>0</v>
      </c>
    </row>
    <row r="75" spans="1:126" s="53" customFormat="1" ht="15.75" customHeight="1" x14ac:dyDescent="0.25">
      <c r="A75" s="496" t="s">
        <v>37</v>
      </c>
      <c r="B75" s="43">
        <v>1036</v>
      </c>
      <c r="C75" s="510">
        <v>852</v>
      </c>
      <c r="D75" s="513">
        <f>C75*100/B75</f>
        <v>82.239382239382238</v>
      </c>
      <c r="E75" s="44" t="s">
        <v>86</v>
      </c>
      <c r="F75" s="45">
        <v>353</v>
      </c>
      <c r="G75" s="46">
        <f t="shared" si="77"/>
        <v>34.073359073359072</v>
      </c>
      <c r="H75" s="12">
        <v>117</v>
      </c>
      <c r="I75" s="46">
        <f t="shared" si="78"/>
        <v>11.293436293436294</v>
      </c>
      <c r="J75" s="12">
        <v>238</v>
      </c>
      <c r="K75" s="13">
        <f t="shared" si="79"/>
        <v>22.972972972972972</v>
      </c>
      <c r="L75" s="12">
        <v>279</v>
      </c>
      <c r="M75" s="13">
        <f t="shared" si="80"/>
        <v>2.6930501930501931</v>
      </c>
      <c r="N75" s="12">
        <v>20</v>
      </c>
      <c r="O75" s="13">
        <f t="shared" si="81"/>
        <v>1.9305019305019304</v>
      </c>
      <c r="P75" s="45">
        <v>368</v>
      </c>
      <c r="Q75" s="45"/>
      <c r="R75" s="12">
        <v>128</v>
      </c>
      <c r="S75" s="12"/>
      <c r="T75" s="12">
        <v>228</v>
      </c>
      <c r="U75" s="12"/>
      <c r="V75" s="12">
        <v>262</v>
      </c>
      <c r="W75" s="12"/>
      <c r="X75" s="12">
        <v>25</v>
      </c>
      <c r="Y75" s="12"/>
      <c r="Z75" s="45">
        <v>368</v>
      </c>
      <c r="AA75" s="92">
        <f t="shared" si="41"/>
        <v>35.521235521235518</v>
      </c>
      <c r="AB75" s="45">
        <v>360</v>
      </c>
      <c r="AC75" s="46">
        <f t="shared" si="42"/>
        <v>34.749034749034749</v>
      </c>
      <c r="AD75" s="45">
        <v>371</v>
      </c>
      <c r="AE75" s="46">
        <f t="shared" si="43"/>
        <v>35.810810810810814</v>
      </c>
      <c r="AF75" s="45">
        <v>346</v>
      </c>
      <c r="AG75" s="46">
        <f t="shared" si="44"/>
        <v>33.397683397683394</v>
      </c>
      <c r="AH75" s="45">
        <v>365</v>
      </c>
      <c r="AI75" s="46">
        <f t="shared" si="45"/>
        <v>35.231660231660229</v>
      </c>
      <c r="AJ75" s="45">
        <v>358</v>
      </c>
      <c r="AK75" s="46">
        <f t="shared" si="46"/>
        <v>34.555984555984558</v>
      </c>
      <c r="AL75" s="45">
        <v>376</v>
      </c>
      <c r="AM75" s="46">
        <f t="shared" si="47"/>
        <v>36.293436293436294</v>
      </c>
      <c r="AN75" s="45">
        <v>341</v>
      </c>
      <c r="AO75" s="46">
        <f t="shared" si="48"/>
        <v>32.915057915057915</v>
      </c>
      <c r="AP75" s="45">
        <v>357</v>
      </c>
      <c r="AQ75" s="46">
        <f t="shared" si="49"/>
        <v>34.45945945945946</v>
      </c>
      <c r="AR75" s="45">
        <v>370</v>
      </c>
      <c r="AS75" s="46">
        <f t="shared" si="50"/>
        <v>35.714285714285715</v>
      </c>
      <c r="AT75" s="45">
        <v>385</v>
      </c>
      <c r="AU75" s="46">
        <f t="shared" si="51"/>
        <v>37.162162162162161</v>
      </c>
      <c r="AV75" s="45">
        <v>325</v>
      </c>
      <c r="AW75" s="46">
        <f t="shared" si="52"/>
        <v>31.37065637065637</v>
      </c>
      <c r="AX75" s="45">
        <v>336</v>
      </c>
      <c r="AY75" s="46">
        <f t="shared" si="53"/>
        <v>32.432432432432435</v>
      </c>
      <c r="AZ75" s="45">
        <v>361</v>
      </c>
      <c r="BA75" s="46">
        <f t="shared" si="54"/>
        <v>34.845559845559848</v>
      </c>
      <c r="BB75" s="45">
        <v>373</v>
      </c>
      <c r="BC75" s="46">
        <f t="shared" si="55"/>
        <v>36.003861003861005</v>
      </c>
      <c r="BD75" s="45">
        <v>352</v>
      </c>
      <c r="BE75" s="46">
        <f t="shared" si="56"/>
        <v>33.97683397683398</v>
      </c>
      <c r="BF75" s="45">
        <v>371</v>
      </c>
      <c r="BG75" s="46">
        <f t="shared" si="57"/>
        <v>35.810810810810814</v>
      </c>
      <c r="BH75" s="45">
        <v>384</v>
      </c>
      <c r="BI75" s="46">
        <f t="shared" si="58"/>
        <v>37.065637065637063</v>
      </c>
      <c r="BJ75" s="45">
        <v>389</v>
      </c>
      <c r="BK75" s="46">
        <f t="shared" si="59"/>
        <v>37.548262548262549</v>
      </c>
      <c r="BL75" s="45">
        <v>382</v>
      </c>
      <c r="BM75" s="46">
        <f t="shared" si="60"/>
        <v>36.872586872586872</v>
      </c>
      <c r="BN75" s="45">
        <v>388</v>
      </c>
      <c r="BO75" s="46">
        <f t="shared" si="61"/>
        <v>37.451737451737451</v>
      </c>
      <c r="BP75" s="45">
        <v>358</v>
      </c>
      <c r="BQ75" s="46">
        <f t="shared" si="62"/>
        <v>34.555984555984558</v>
      </c>
      <c r="BR75" s="45">
        <v>346</v>
      </c>
      <c r="BS75" s="46">
        <f t="shared" si="63"/>
        <v>33.397683397683394</v>
      </c>
      <c r="BT75" s="72"/>
      <c r="BU75" s="71">
        <f t="shared" si="64"/>
        <v>0</v>
      </c>
      <c r="BV75" s="72"/>
      <c r="BW75" s="71">
        <f t="shared" si="65"/>
        <v>0</v>
      </c>
      <c r="BX75" s="45">
        <v>250</v>
      </c>
      <c r="BY75" s="46">
        <f t="shared" si="66"/>
        <v>24.131274131274132</v>
      </c>
      <c r="BZ75" s="45">
        <v>241</v>
      </c>
      <c r="CA75" s="46">
        <f t="shared" si="67"/>
        <v>23.262548262548261</v>
      </c>
      <c r="CB75" s="45">
        <v>824</v>
      </c>
      <c r="CC75" s="46">
        <f t="shared" si="68"/>
        <v>79.536679536679543</v>
      </c>
      <c r="CD75" s="72"/>
      <c r="CE75" s="71">
        <f t="shared" si="69"/>
        <v>0</v>
      </c>
      <c r="CF75" s="72"/>
      <c r="CG75" s="71">
        <f t="shared" si="70"/>
        <v>0</v>
      </c>
      <c r="CH75" s="45">
        <v>762</v>
      </c>
      <c r="CI75" s="46">
        <f t="shared" si="71"/>
        <v>73.552123552123547</v>
      </c>
      <c r="CJ75" s="72"/>
      <c r="CK75" s="71">
        <f t="shared" si="72"/>
        <v>0</v>
      </c>
      <c r="CL75" s="72"/>
      <c r="CM75" s="71">
        <f t="shared" si="73"/>
        <v>0</v>
      </c>
      <c r="CN75" s="72"/>
      <c r="CO75" s="71">
        <f t="shared" si="74"/>
        <v>0</v>
      </c>
      <c r="CP75" s="72"/>
      <c r="CQ75" s="71">
        <f t="shared" si="75"/>
        <v>0</v>
      </c>
      <c r="CR75" s="91"/>
      <c r="CS75" s="71">
        <f t="shared" si="76"/>
        <v>0</v>
      </c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</row>
    <row r="76" spans="1:126" ht="15.75" customHeight="1" x14ac:dyDescent="0.25">
      <c r="A76" s="496"/>
      <c r="B76" s="15">
        <v>1036</v>
      </c>
      <c r="C76" s="511"/>
      <c r="D76" s="514"/>
      <c r="E76" s="1" t="s">
        <v>87</v>
      </c>
      <c r="F76" s="1"/>
      <c r="G76" s="46">
        <f t="shared" si="77"/>
        <v>0</v>
      </c>
      <c r="H76" s="1"/>
      <c r="I76" s="46">
        <f t="shared" si="78"/>
        <v>0</v>
      </c>
      <c r="J76" s="1"/>
      <c r="K76" s="13">
        <f t="shared" si="79"/>
        <v>0</v>
      </c>
      <c r="L76" s="1"/>
      <c r="M76" s="13">
        <f t="shared" si="80"/>
        <v>0</v>
      </c>
      <c r="N76" s="1"/>
      <c r="O76" s="13">
        <f t="shared" si="81"/>
        <v>0</v>
      </c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12">
        <v>128</v>
      </c>
      <c r="AA76" s="93">
        <f t="shared" si="41"/>
        <v>12.355212355212355</v>
      </c>
      <c r="AB76" s="12">
        <v>105</v>
      </c>
      <c r="AC76" s="13">
        <f t="shared" si="42"/>
        <v>10.135135135135135</v>
      </c>
      <c r="AD76" s="12">
        <v>116</v>
      </c>
      <c r="AE76" s="13">
        <f t="shared" si="43"/>
        <v>11.196911196911197</v>
      </c>
      <c r="AF76" s="12">
        <v>125</v>
      </c>
      <c r="AG76" s="13">
        <f t="shared" si="44"/>
        <v>12.065637065637066</v>
      </c>
      <c r="AH76" s="12">
        <v>129</v>
      </c>
      <c r="AI76" s="13">
        <f t="shared" si="45"/>
        <v>12.451737451737452</v>
      </c>
      <c r="AJ76" s="12">
        <v>119</v>
      </c>
      <c r="AK76" s="13">
        <f t="shared" si="46"/>
        <v>11.486486486486486</v>
      </c>
      <c r="AL76" s="12">
        <v>120</v>
      </c>
      <c r="AM76" s="13">
        <f t="shared" si="47"/>
        <v>11.583011583011583</v>
      </c>
      <c r="AN76" s="12">
        <v>132</v>
      </c>
      <c r="AO76" s="13">
        <f t="shared" si="48"/>
        <v>12.741312741312742</v>
      </c>
      <c r="AP76" s="12">
        <v>138</v>
      </c>
      <c r="AQ76" s="13">
        <f t="shared" si="49"/>
        <v>13.32046332046332</v>
      </c>
      <c r="AR76" s="12">
        <v>117</v>
      </c>
      <c r="AS76" s="13">
        <f t="shared" si="50"/>
        <v>11.293436293436294</v>
      </c>
      <c r="AT76" s="12">
        <v>119</v>
      </c>
      <c r="AU76" s="13">
        <f t="shared" si="51"/>
        <v>11.486486486486486</v>
      </c>
      <c r="AV76" s="12">
        <v>137</v>
      </c>
      <c r="AW76" s="13">
        <f t="shared" si="52"/>
        <v>13.223938223938225</v>
      </c>
      <c r="AX76" s="12">
        <v>130</v>
      </c>
      <c r="AY76" s="13">
        <f t="shared" si="53"/>
        <v>12.548262548262548</v>
      </c>
      <c r="AZ76" s="12">
        <v>118</v>
      </c>
      <c r="BA76" s="13">
        <f t="shared" si="54"/>
        <v>11.389961389961391</v>
      </c>
      <c r="BB76" s="12">
        <v>117</v>
      </c>
      <c r="BC76" s="13">
        <f t="shared" si="55"/>
        <v>11.293436293436294</v>
      </c>
      <c r="BD76" s="12">
        <v>118</v>
      </c>
      <c r="BE76" s="13">
        <f t="shared" si="56"/>
        <v>11.389961389961391</v>
      </c>
      <c r="BF76" s="12">
        <v>123</v>
      </c>
      <c r="BG76" s="13">
        <f t="shared" si="57"/>
        <v>11.872586872586872</v>
      </c>
      <c r="BH76" s="12">
        <v>120</v>
      </c>
      <c r="BI76" s="13">
        <f t="shared" si="58"/>
        <v>11.583011583011583</v>
      </c>
      <c r="BJ76" s="12">
        <v>111</v>
      </c>
      <c r="BK76" s="13">
        <f t="shared" si="59"/>
        <v>10.714285714285714</v>
      </c>
      <c r="BL76" s="12">
        <v>111</v>
      </c>
      <c r="BM76" s="13">
        <f t="shared" si="60"/>
        <v>10.714285714285714</v>
      </c>
      <c r="BN76" s="12">
        <v>113</v>
      </c>
      <c r="BO76" s="13">
        <f t="shared" si="61"/>
        <v>10.907335907335908</v>
      </c>
      <c r="BP76" s="12">
        <v>128</v>
      </c>
      <c r="BQ76" s="13">
        <f t="shared" si="62"/>
        <v>12.355212355212355</v>
      </c>
      <c r="BR76" s="12">
        <v>126</v>
      </c>
      <c r="BS76" s="13">
        <f t="shared" si="63"/>
        <v>12.162162162162161</v>
      </c>
      <c r="BT76" s="73"/>
      <c r="BU76" s="74">
        <f t="shared" si="64"/>
        <v>0</v>
      </c>
      <c r="BV76" s="73"/>
      <c r="BW76" s="74">
        <f t="shared" si="65"/>
        <v>0</v>
      </c>
      <c r="BX76" s="12">
        <v>78</v>
      </c>
      <c r="BY76" s="13">
        <f t="shared" si="66"/>
        <v>7.5289575289575286</v>
      </c>
      <c r="BZ76" s="12">
        <v>81</v>
      </c>
      <c r="CA76" s="13">
        <f t="shared" si="67"/>
        <v>7.8185328185328187</v>
      </c>
      <c r="CB76" s="12">
        <v>145</v>
      </c>
      <c r="CC76" s="13">
        <f t="shared" si="68"/>
        <v>13.996138996138995</v>
      </c>
      <c r="CD76" s="73"/>
      <c r="CE76" s="74">
        <f t="shared" si="69"/>
        <v>0</v>
      </c>
      <c r="CF76" s="73"/>
      <c r="CG76" s="74">
        <f t="shared" si="70"/>
        <v>0</v>
      </c>
      <c r="CH76" s="12">
        <v>129</v>
      </c>
      <c r="CI76" s="13">
        <f t="shared" si="71"/>
        <v>12.451737451737452</v>
      </c>
      <c r="CJ76" s="73"/>
      <c r="CK76" s="71">
        <f t="shared" si="72"/>
        <v>0</v>
      </c>
      <c r="CL76" s="73"/>
      <c r="CM76" s="71">
        <f t="shared" si="73"/>
        <v>0</v>
      </c>
      <c r="CN76" s="73"/>
      <c r="CO76" s="71">
        <f t="shared" si="74"/>
        <v>0</v>
      </c>
      <c r="CP76" s="73"/>
      <c r="CQ76" s="71">
        <f t="shared" si="75"/>
        <v>0</v>
      </c>
      <c r="CR76" s="91"/>
      <c r="CS76" s="71">
        <f t="shared" si="76"/>
        <v>0</v>
      </c>
    </row>
    <row r="77" spans="1:126" ht="15.75" customHeight="1" x14ac:dyDescent="0.25">
      <c r="A77" s="496"/>
      <c r="B77" s="15">
        <v>1036</v>
      </c>
      <c r="C77" s="511"/>
      <c r="D77" s="514"/>
      <c r="E77" s="1" t="s">
        <v>88</v>
      </c>
      <c r="F77" s="1"/>
      <c r="G77" s="46">
        <f t="shared" si="77"/>
        <v>0</v>
      </c>
      <c r="H77" s="1"/>
      <c r="I77" s="46">
        <f t="shared" si="78"/>
        <v>0</v>
      </c>
      <c r="J77" s="1"/>
      <c r="K77" s="13">
        <f t="shared" si="79"/>
        <v>0</v>
      </c>
      <c r="L77" s="1"/>
      <c r="M77" s="13">
        <f t="shared" si="80"/>
        <v>0</v>
      </c>
      <c r="N77" s="1"/>
      <c r="O77" s="13">
        <f t="shared" si="81"/>
        <v>0</v>
      </c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12">
        <v>228</v>
      </c>
      <c r="AA77" s="93">
        <f t="shared" si="41"/>
        <v>22.007722007722009</v>
      </c>
      <c r="AB77" s="12">
        <v>240</v>
      </c>
      <c r="AC77" s="13">
        <f t="shared" si="42"/>
        <v>23.166023166023166</v>
      </c>
      <c r="AD77" s="12">
        <v>219</v>
      </c>
      <c r="AE77" s="13">
        <f t="shared" si="43"/>
        <v>21.138996138996138</v>
      </c>
      <c r="AF77" s="12">
        <v>226</v>
      </c>
      <c r="AG77" s="13">
        <f t="shared" si="44"/>
        <v>21.814671814671815</v>
      </c>
      <c r="AH77" s="12">
        <v>213</v>
      </c>
      <c r="AI77" s="13">
        <f t="shared" si="45"/>
        <v>20.559845559845559</v>
      </c>
      <c r="AJ77" s="12">
        <v>235</v>
      </c>
      <c r="AK77" s="13">
        <f t="shared" si="46"/>
        <v>22.683397683397683</v>
      </c>
      <c r="AL77" s="12">
        <v>215</v>
      </c>
      <c r="AM77" s="13">
        <f t="shared" si="47"/>
        <v>20.752895752895753</v>
      </c>
      <c r="AN77" s="12">
        <v>226</v>
      </c>
      <c r="AO77" s="13">
        <f t="shared" si="48"/>
        <v>21.814671814671815</v>
      </c>
      <c r="AP77" s="12">
        <v>217</v>
      </c>
      <c r="AQ77" s="13">
        <f t="shared" si="49"/>
        <v>20.945945945945947</v>
      </c>
      <c r="AR77" s="12">
        <v>228</v>
      </c>
      <c r="AS77" s="13">
        <f t="shared" si="50"/>
        <v>22.007722007722009</v>
      </c>
      <c r="AT77" s="12">
        <v>211</v>
      </c>
      <c r="AU77" s="13">
        <f t="shared" si="51"/>
        <v>20.366795366795365</v>
      </c>
      <c r="AV77" s="12">
        <v>227</v>
      </c>
      <c r="AW77" s="13">
        <f t="shared" si="52"/>
        <v>21.91119691119691</v>
      </c>
      <c r="AX77" s="12">
        <v>223</v>
      </c>
      <c r="AY77" s="13">
        <f t="shared" si="53"/>
        <v>21.525096525096526</v>
      </c>
      <c r="AZ77" s="12">
        <v>240</v>
      </c>
      <c r="BA77" s="13">
        <f t="shared" si="54"/>
        <v>23.166023166023166</v>
      </c>
      <c r="BB77" s="12">
        <v>221</v>
      </c>
      <c r="BC77" s="13">
        <f t="shared" si="55"/>
        <v>21.332046332046332</v>
      </c>
      <c r="BD77" s="12">
        <v>248</v>
      </c>
      <c r="BE77" s="13">
        <f t="shared" si="56"/>
        <v>23.938223938223938</v>
      </c>
      <c r="BF77" s="12">
        <v>227</v>
      </c>
      <c r="BG77" s="13">
        <f t="shared" si="57"/>
        <v>21.91119691119691</v>
      </c>
      <c r="BH77" s="12">
        <v>215</v>
      </c>
      <c r="BI77" s="13">
        <f t="shared" si="58"/>
        <v>20.752895752895753</v>
      </c>
      <c r="BJ77" s="12">
        <v>209</v>
      </c>
      <c r="BK77" s="13">
        <f t="shared" si="59"/>
        <v>20.173745173745175</v>
      </c>
      <c r="BL77" s="12">
        <v>223</v>
      </c>
      <c r="BM77" s="13">
        <f t="shared" si="60"/>
        <v>21.525096525096526</v>
      </c>
      <c r="BN77" s="12">
        <v>220</v>
      </c>
      <c r="BO77" s="13">
        <f t="shared" si="61"/>
        <v>21.235521235521237</v>
      </c>
      <c r="BP77" s="12">
        <v>216</v>
      </c>
      <c r="BQ77" s="13">
        <f t="shared" si="62"/>
        <v>20.849420849420849</v>
      </c>
      <c r="BR77" s="12">
        <v>220</v>
      </c>
      <c r="BS77" s="13">
        <f t="shared" si="63"/>
        <v>21.235521235521237</v>
      </c>
      <c r="BT77" s="73"/>
      <c r="BU77" s="74">
        <f t="shared" si="64"/>
        <v>0</v>
      </c>
      <c r="BV77" s="73"/>
      <c r="BW77" s="74">
        <f t="shared" si="65"/>
        <v>0</v>
      </c>
      <c r="BX77" s="12">
        <v>137</v>
      </c>
      <c r="BY77" s="13">
        <f t="shared" si="66"/>
        <v>13.223938223938225</v>
      </c>
      <c r="BZ77" s="12">
        <v>131</v>
      </c>
      <c r="CA77" s="13">
        <f t="shared" si="67"/>
        <v>12.644787644787645</v>
      </c>
      <c r="CB77" s="12">
        <v>45</v>
      </c>
      <c r="CC77" s="13">
        <f t="shared" si="68"/>
        <v>4.3436293436293436</v>
      </c>
      <c r="CD77" s="73"/>
      <c r="CE77" s="74">
        <f t="shared" si="69"/>
        <v>0</v>
      </c>
      <c r="CF77" s="73"/>
      <c r="CG77" s="74">
        <f t="shared" si="70"/>
        <v>0</v>
      </c>
      <c r="CH77" s="12">
        <v>43</v>
      </c>
      <c r="CI77" s="13">
        <f t="shared" si="71"/>
        <v>4.1505791505791505</v>
      </c>
      <c r="CJ77" s="73"/>
      <c r="CK77" s="71">
        <f t="shared" si="72"/>
        <v>0</v>
      </c>
      <c r="CL77" s="73"/>
      <c r="CM77" s="71">
        <f t="shared" si="73"/>
        <v>0</v>
      </c>
      <c r="CN77" s="73"/>
      <c r="CO77" s="71">
        <f t="shared" si="74"/>
        <v>0</v>
      </c>
      <c r="CP77" s="73"/>
      <c r="CQ77" s="71">
        <f t="shared" si="75"/>
        <v>0</v>
      </c>
      <c r="CR77" s="91"/>
      <c r="CS77" s="71">
        <f t="shared" si="76"/>
        <v>0</v>
      </c>
    </row>
    <row r="78" spans="1:126" ht="15.75" customHeight="1" x14ac:dyDescent="0.25">
      <c r="A78" s="496"/>
      <c r="B78" s="15">
        <v>1036</v>
      </c>
      <c r="C78" s="511"/>
      <c r="D78" s="514"/>
      <c r="E78" s="1" t="s">
        <v>89</v>
      </c>
      <c r="F78" s="1"/>
      <c r="G78" s="46">
        <f t="shared" si="77"/>
        <v>0</v>
      </c>
      <c r="H78" s="1"/>
      <c r="I78" s="46">
        <f t="shared" si="78"/>
        <v>0</v>
      </c>
      <c r="J78" s="1"/>
      <c r="K78" s="13">
        <f t="shared" si="79"/>
        <v>0</v>
      </c>
      <c r="L78" s="1"/>
      <c r="M78" s="13">
        <f t="shared" si="80"/>
        <v>0</v>
      </c>
      <c r="N78" s="1"/>
      <c r="O78" s="13">
        <f t="shared" si="81"/>
        <v>0</v>
      </c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12">
        <v>262</v>
      </c>
      <c r="AA78" s="93">
        <f t="shared" si="41"/>
        <v>25.289575289575289</v>
      </c>
      <c r="AB78" s="12">
        <v>285</v>
      </c>
      <c r="AC78" s="13">
        <f t="shared" si="42"/>
        <v>27.509652509652511</v>
      </c>
      <c r="AD78" s="12">
        <v>272</v>
      </c>
      <c r="AE78" s="13">
        <f t="shared" si="43"/>
        <v>26.254826254826256</v>
      </c>
      <c r="AF78" s="12">
        <v>287</v>
      </c>
      <c r="AG78" s="13">
        <f t="shared" si="44"/>
        <v>27.702702702702702</v>
      </c>
      <c r="AH78" s="12">
        <v>277</v>
      </c>
      <c r="AI78" s="13">
        <f t="shared" si="45"/>
        <v>26.737451737451739</v>
      </c>
      <c r="AJ78" s="12">
        <v>279</v>
      </c>
      <c r="AK78" s="13">
        <f t="shared" si="46"/>
        <v>26.930501930501929</v>
      </c>
      <c r="AL78" s="12">
        <v>266</v>
      </c>
      <c r="AM78" s="13">
        <f t="shared" si="47"/>
        <v>25.675675675675677</v>
      </c>
      <c r="AN78" s="12">
        <v>287</v>
      </c>
      <c r="AO78" s="13">
        <f t="shared" si="48"/>
        <v>27.702702702702702</v>
      </c>
      <c r="AP78" s="12">
        <v>268</v>
      </c>
      <c r="AQ78" s="13">
        <f t="shared" si="49"/>
        <v>25.868725868725868</v>
      </c>
      <c r="AR78" s="12">
        <v>263</v>
      </c>
      <c r="AS78" s="13">
        <f t="shared" si="50"/>
        <v>25.386100386100384</v>
      </c>
      <c r="AT78" s="12">
        <v>260</v>
      </c>
      <c r="AU78" s="13">
        <f t="shared" si="51"/>
        <v>25.096525096525095</v>
      </c>
      <c r="AV78" s="12">
        <v>285</v>
      </c>
      <c r="AW78" s="13">
        <f t="shared" si="52"/>
        <v>27.509652509652511</v>
      </c>
      <c r="AX78" s="12">
        <v>268</v>
      </c>
      <c r="AY78" s="13">
        <f t="shared" si="53"/>
        <v>25.868725868725868</v>
      </c>
      <c r="AZ78" s="12">
        <v>277</v>
      </c>
      <c r="BA78" s="13">
        <f t="shared" si="54"/>
        <v>26.737451737451739</v>
      </c>
      <c r="BB78" s="12">
        <v>272</v>
      </c>
      <c r="BC78" s="13">
        <f t="shared" si="55"/>
        <v>26.254826254826256</v>
      </c>
      <c r="BD78" s="12">
        <v>278</v>
      </c>
      <c r="BE78" s="13">
        <f t="shared" si="56"/>
        <v>26.833976833976834</v>
      </c>
      <c r="BF78" s="12">
        <v>268</v>
      </c>
      <c r="BG78" s="13">
        <f t="shared" si="57"/>
        <v>25.868725868725868</v>
      </c>
      <c r="BH78" s="12">
        <v>270</v>
      </c>
      <c r="BI78" s="13">
        <f t="shared" si="58"/>
        <v>26.061776061776062</v>
      </c>
      <c r="BJ78" s="12">
        <v>262</v>
      </c>
      <c r="BK78" s="13">
        <f t="shared" si="59"/>
        <v>25.289575289575289</v>
      </c>
      <c r="BL78" s="12">
        <v>266</v>
      </c>
      <c r="BM78" s="13">
        <f t="shared" si="60"/>
        <v>25.675675675675677</v>
      </c>
      <c r="BN78" s="12">
        <v>252</v>
      </c>
      <c r="BO78" s="13">
        <f t="shared" si="61"/>
        <v>24.324324324324323</v>
      </c>
      <c r="BP78" s="12">
        <v>278</v>
      </c>
      <c r="BQ78" s="13">
        <f t="shared" si="62"/>
        <v>26.833976833976834</v>
      </c>
      <c r="BR78" s="12">
        <v>273</v>
      </c>
      <c r="BS78" s="13">
        <f t="shared" si="63"/>
        <v>26.351351351351351</v>
      </c>
      <c r="BT78" s="73"/>
      <c r="BU78" s="74">
        <f t="shared" si="64"/>
        <v>0</v>
      </c>
      <c r="BV78" s="73"/>
      <c r="BW78" s="74">
        <f t="shared" si="65"/>
        <v>0</v>
      </c>
      <c r="BX78" s="12">
        <v>168</v>
      </c>
      <c r="BY78" s="13">
        <f t="shared" si="66"/>
        <v>16.216216216216218</v>
      </c>
      <c r="BZ78" s="12">
        <v>178</v>
      </c>
      <c r="CA78" s="13">
        <f t="shared" si="67"/>
        <v>17.18146718146718</v>
      </c>
      <c r="CB78" s="12">
        <v>16</v>
      </c>
      <c r="CC78" s="13">
        <f t="shared" si="68"/>
        <v>1.5444015444015444</v>
      </c>
      <c r="CD78" s="73"/>
      <c r="CE78" s="74">
        <f t="shared" si="69"/>
        <v>0</v>
      </c>
      <c r="CF78" s="73"/>
      <c r="CG78" s="74">
        <f t="shared" si="70"/>
        <v>0</v>
      </c>
      <c r="CH78" s="12">
        <v>22</v>
      </c>
      <c r="CI78" s="13">
        <f t="shared" si="71"/>
        <v>2.1235521235521237</v>
      </c>
      <c r="CJ78" s="73"/>
      <c r="CK78" s="71">
        <f t="shared" si="72"/>
        <v>0</v>
      </c>
      <c r="CL78" s="73"/>
      <c r="CM78" s="71">
        <f t="shared" si="73"/>
        <v>0</v>
      </c>
      <c r="CN78" s="73"/>
      <c r="CO78" s="71">
        <f t="shared" si="74"/>
        <v>0</v>
      </c>
      <c r="CP78" s="73"/>
      <c r="CQ78" s="71">
        <f t="shared" si="75"/>
        <v>0</v>
      </c>
      <c r="CR78" s="91"/>
      <c r="CS78" s="71">
        <f t="shared" si="76"/>
        <v>0</v>
      </c>
    </row>
    <row r="79" spans="1:126" ht="15.75" customHeight="1" x14ac:dyDescent="0.25">
      <c r="A79" s="496"/>
      <c r="B79" s="15">
        <v>1036</v>
      </c>
      <c r="C79" s="512"/>
      <c r="D79" s="515"/>
      <c r="E79" s="1" t="s">
        <v>90</v>
      </c>
      <c r="F79" s="1"/>
      <c r="G79" s="46">
        <f t="shared" si="77"/>
        <v>0</v>
      </c>
      <c r="H79" s="1"/>
      <c r="I79" s="46">
        <f t="shared" si="78"/>
        <v>0</v>
      </c>
      <c r="J79" s="1"/>
      <c r="K79" s="13">
        <f t="shared" si="79"/>
        <v>0</v>
      </c>
      <c r="L79" s="1"/>
      <c r="M79" s="13">
        <f t="shared" si="80"/>
        <v>0</v>
      </c>
      <c r="N79" s="1"/>
      <c r="O79" s="13">
        <f t="shared" si="81"/>
        <v>0</v>
      </c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12">
        <v>25</v>
      </c>
      <c r="AA79" s="93">
        <f t="shared" si="41"/>
        <v>2.413127413127413</v>
      </c>
      <c r="AB79" s="12">
        <v>16</v>
      </c>
      <c r="AC79" s="13">
        <f t="shared" si="42"/>
        <v>1.5444015444015444</v>
      </c>
      <c r="AD79" s="12">
        <v>27</v>
      </c>
      <c r="AE79" s="13">
        <f t="shared" si="43"/>
        <v>2.6061776061776061</v>
      </c>
      <c r="AF79" s="12">
        <v>21</v>
      </c>
      <c r="AG79" s="13">
        <f t="shared" si="44"/>
        <v>2.0270270270270272</v>
      </c>
      <c r="AH79" s="12">
        <v>23</v>
      </c>
      <c r="AI79" s="13">
        <f t="shared" si="45"/>
        <v>2.2200772200772199</v>
      </c>
      <c r="AJ79" s="12">
        <v>16</v>
      </c>
      <c r="AK79" s="13">
        <f t="shared" si="46"/>
        <v>1.5444015444015444</v>
      </c>
      <c r="AL79" s="12">
        <v>27</v>
      </c>
      <c r="AM79" s="13">
        <f t="shared" si="47"/>
        <v>2.6061776061776061</v>
      </c>
      <c r="AN79" s="12">
        <v>21</v>
      </c>
      <c r="AO79" s="13">
        <f t="shared" si="48"/>
        <v>2.0270270270270272</v>
      </c>
      <c r="AP79" s="12">
        <v>34</v>
      </c>
      <c r="AQ79" s="13">
        <f t="shared" si="49"/>
        <v>3.281853281853282</v>
      </c>
      <c r="AR79" s="12">
        <v>32</v>
      </c>
      <c r="AS79" s="13">
        <f t="shared" si="50"/>
        <v>3.0888030888030888</v>
      </c>
      <c r="AT79" s="12">
        <v>39</v>
      </c>
      <c r="AU79" s="13">
        <f t="shared" si="51"/>
        <v>3.7644787644787643</v>
      </c>
      <c r="AV79" s="12">
        <v>40</v>
      </c>
      <c r="AW79" s="13">
        <f t="shared" si="52"/>
        <v>3.8610038610038608</v>
      </c>
      <c r="AX79" s="12">
        <v>55</v>
      </c>
      <c r="AY79" s="13">
        <f t="shared" si="53"/>
        <v>5.3088803088803092</v>
      </c>
      <c r="AZ79" s="12">
        <v>27</v>
      </c>
      <c r="BA79" s="13">
        <f t="shared" si="54"/>
        <v>2.6061776061776061</v>
      </c>
      <c r="BB79" s="12">
        <v>36</v>
      </c>
      <c r="BC79" s="13">
        <f t="shared" si="55"/>
        <v>3.4749034749034751</v>
      </c>
      <c r="BD79" s="12">
        <v>25</v>
      </c>
      <c r="BE79" s="13">
        <f t="shared" si="56"/>
        <v>2.413127413127413</v>
      </c>
      <c r="BF79" s="12">
        <v>33</v>
      </c>
      <c r="BG79" s="13">
        <f t="shared" si="57"/>
        <v>3.1853281853281854</v>
      </c>
      <c r="BH79" s="12">
        <v>32</v>
      </c>
      <c r="BI79" s="13">
        <f t="shared" si="58"/>
        <v>3.0888030888030888</v>
      </c>
      <c r="BJ79" s="12">
        <v>48</v>
      </c>
      <c r="BK79" s="13">
        <f t="shared" si="59"/>
        <v>4.6332046332046328</v>
      </c>
      <c r="BL79" s="12">
        <v>35</v>
      </c>
      <c r="BM79" s="13">
        <f t="shared" si="60"/>
        <v>3.3783783783783785</v>
      </c>
      <c r="BN79" s="12">
        <v>47</v>
      </c>
      <c r="BO79" s="13">
        <f t="shared" si="61"/>
        <v>4.5366795366795367</v>
      </c>
      <c r="BP79" s="12">
        <v>36</v>
      </c>
      <c r="BQ79" s="13">
        <f t="shared" si="62"/>
        <v>3.4749034749034751</v>
      </c>
      <c r="BR79" s="12">
        <v>55</v>
      </c>
      <c r="BS79" s="13">
        <f t="shared" si="63"/>
        <v>5.3088803088803092</v>
      </c>
      <c r="BT79" s="73"/>
      <c r="BU79" s="74">
        <f t="shared" si="64"/>
        <v>0</v>
      </c>
      <c r="BV79" s="73"/>
      <c r="BW79" s="74">
        <f t="shared" si="65"/>
        <v>0</v>
      </c>
      <c r="BX79" s="12">
        <v>388</v>
      </c>
      <c r="BY79" s="13">
        <f t="shared" si="66"/>
        <v>37.451737451737451</v>
      </c>
      <c r="BZ79" s="12">
        <v>392</v>
      </c>
      <c r="CA79" s="13">
        <f t="shared" si="67"/>
        <v>37.837837837837839</v>
      </c>
      <c r="CB79" s="12">
        <v>6</v>
      </c>
      <c r="CC79" s="13">
        <f t="shared" si="68"/>
        <v>0.5791505791505791</v>
      </c>
      <c r="CD79" s="73"/>
      <c r="CE79" s="74">
        <f t="shared" si="69"/>
        <v>0</v>
      </c>
      <c r="CF79" s="73"/>
      <c r="CG79" s="74">
        <f t="shared" si="70"/>
        <v>0</v>
      </c>
      <c r="CH79" s="12">
        <v>80</v>
      </c>
      <c r="CI79" s="13">
        <f t="shared" si="71"/>
        <v>7.7220077220077217</v>
      </c>
      <c r="CJ79" s="73"/>
      <c r="CK79" s="71">
        <f t="shared" si="72"/>
        <v>0</v>
      </c>
      <c r="CL79" s="73"/>
      <c r="CM79" s="71">
        <f t="shared" si="73"/>
        <v>0</v>
      </c>
      <c r="CN79" s="73"/>
      <c r="CO79" s="71">
        <f t="shared" si="74"/>
        <v>0</v>
      </c>
      <c r="CP79" s="73"/>
      <c r="CQ79" s="71">
        <f t="shared" si="75"/>
        <v>0</v>
      </c>
      <c r="CR79" s="91"/>
      <c r="CS79" s="71">
        <f t="shared" si="76"/>
        <v>0</v>
      </c>
    </row>
    <row r="80" spans="1:126" s="53" customFormat="1" ht="15.75" customHeight="1" x14ac:dyDescent="0.25">
      <c r="A80" s="496" t="s">
        <v>38</v>
      </c>
      <c r="B80" s="43">
        <v>609</v>
      </c>
      <c r="C80" s="510">
        <v>459</v>
      </c>
      <c r="D80" s="513">
        <f>C80*100/B80</f>
        <v>75.369458128078819</v>
      </c>
      <c r="E80" s="44" t="s">
        <v>86</v>
      </c>
      <c r="F80" s="45">
        <v>139</v>
      </c>
      <c r="G80" s="46">
        <f t="shared" si="77"/>
        <v>22.824302134646963</v>
      </c>
      <c r="H80" s="12">
        <v>71</v>
      </c>
      <c r="I80" s="46">
        <f t="shared" si="78"/>
        <v>11.658456486042693</v>
      </c>
      <c r="J80" s="12">
        <v>118</v>
      </c>
      <c r="K80" s="13">
        <f t="shared" si="79"/>
        <v>19.376026272577995</v>
      </c>
      <c r="L80" s="12">
        <v>238</v>
      </c>
      <c r="M80" s="13">
        <f t="shared" si="80"/>
        <v>3.9080459770114944</v>
      </c>
      <c r="N80" s="12">
        <v>18</v>
      </c>
      <c r="O80" s="13">
        <f t="shared" si="81"/>
        <v>2.9556650246305418</v>
      </c>
      <c r="P80" s="45">
        <v>156</v>
      </c>
      <c r="Q80" s="45"/>
      <c r="R80" s="12">
        <v>64</v>
      </c>
      <c r="S80" s="12"/>
      <c r="T80" s="12">
        <v>111</v>
      </c>
      <c r="U80" s="12"/>
      <c r="V80" s="12">
        <v>234</v>
      </c>
      <c r="W80" s="12"/>
      <c r="X80" s="12">
        <v>21</v>
      </c>
      <c r="Y80" s="12"/>
      <c r="Z80" s="45">
        <v>156</v>
      </c>
      <c r="AA80" s="92">
        <f t="shared" si="41"/>
        <v>25.615763546798028</v>
      </c>
      <c r="AB80" s="45">
        <v>134</v>
      </c>
      <c r="AC80" s="46">
        <f t="shared" si="42"/>
        <v>22.003284072249588</v>
      </c>
      <c r="AD80" s="45">
        <v>139</v>
      </c>
      <c r="AE80" s="46">
        <f t="shared" si="43"/>
        <v>22.824302134646963</v>
      </c>
      <c r="AF80" s="45">
        <v>142</v>
      </c>
      <c r="AG80" s="46">
        <f t="shared" si="44"/>
        <v>23.316912972085387</v>
      </c>
      <c r="AH80" s="45">
        <v>157</v>
      </c>
      <c r="AI80" s="46">
        <f t="shared" si="45"/>
        <v>25.779967159277504</v>
      </c>
      <c r="AJ80" s="45">
        <v>144</v>
      </c>
      <c r="AK80" s="46">
        <f t="shared" si="46"/>
        <v>23.645320197044335</v>
      </c>
      <c r="AL80" s="45">
        <v>155</v>
      </c>
      <c r="AM80" s="46">
        <f t="shared" si="47"/>
        <v>25.451559934318556</v>
      </c>
      <c r="AN80" s="45">
        <v>142</v>
      </c>
      <c r="AO80" s="46">
        <f t="shared" si="48"/>
        <v>23.316912972085387</v>
      </c>
      <c r="AP80" s="45">
        <v>156</v>
      </c>
      <c r="AQ80" s="46">
        <f t="shared" si="49"/>
        <v>25.615763546798028</v>
      </c>
      <c r="AR80" s="45">
        <v>164</v>
      </c>
      <c r="AS80" s="46">
        <f t="shared" si="50"/>
        <v>26.929392446633827</v>
      </c>
      <c r="AT80" s="45">
        <v>173</v>
      </c>
      <c r="AU80" s="46">
        <f t="shared" si="51"/>
        <v>28.407224958949097</v>
      </c>
      <c r="AV80" s="45">
        <v>144</v>
      </c>
      <c r="AW80" s="46">
        <f t="shared" si="52"/>
        <v>23.645320197044335</v>
      </c>
      <c r="AX80" s="45">
        <v>155</v>
      </c>
      <c r="AY80" s="46">
        <f t="shared" si="53"/>
        <v>25.451559934318556</v>
      </c>
      <c r="AZ80" s="45">
        <v>153</v>
      </c>
      <c r="BA80" s="46">
        <f t="shared" si="54"/>
        <v>25.123152709359605</v>
      </c>
      <c r="BB80" s="45">
        <v>164</v>
      </c>
      <c r="BC80" s="46">
        <f t="shared" si="55"/>
        <v>26.929392446633827</v>
      </c>
      <c r="BD80" s="45">
        <v>150</v>
      </c>
      <c r="BE80" s="46">
        <f t="shared" si="56"/>
        <v>24.630541871921181</v>
      </c>
      <c r="BF80" s="45">
        <v>166</v>
      </c>
      <c r="BG80" s="46">
        <f t="shared" si="57"/>
        <v>27.257799671592775</v>
      </c>
      <c r="BH80" s="45">
        <v>164</v>
      </c>
      <c r="BI80" s="46">
        <f t="shared" si="58"/>
        <v>26.929392446633827</v>
      </c>
      <c r="BJ80" s="45">
        <v>169</v>
      </c>
      <c r="BK80" s="46">
        <f t="shared" si="59"/>
        <v>27.750410509031198</v>
      </c>
      <c r="BL80" s="45">
        <v>160</v>
      </c>
      <c r="BM80" s="46">
        <f t="shared" si="60"/>
        <v>26.272577996715928</v>
      </c>
      <c r="BN80" s="45">
        <v>164</v>
      </c>
      <c r="BO80" s="46">
        <f t="shared" si="61"/>
        <v>26.929392446633827</v>
      </c>
      <c r="BP80" s="45">
        <v>172</v>
      </c>
      <c r="BQ80" s="46">
        <f t="shared" si="62"/>
        <v>28.243021346469622</v>
      </c>
      <c r="BR80" s="45">
        <v>166</v>
      </c>
      <c r="BS80" s="46">
        <f t="shared" si="63"/>
        <v>27.257799671592775</v>
      </c>
      <c r="BT80" s="72"/>
      <c r="BU80" s="71">
        <f t="shared" si="64"/>
        <v>0</v>
      </c>
      <c r="BV80" s="72"/>
      <c r="BW80" s="71">
        <f t="shared" si="65"/>
        <v>0</v>
      </c>
      <c r="BX80" s="45">
        <v>107</v>
      </c>
      <c r="BY80" s="46">
        <f t="shared" si="66"/>
        <v>17.569786535303777</v>
      </c>
      <c r="BZ80" s="45">
        <v>106</v>
      </c>
      <c r="CA80" s="46">
        <f t="shared" si="67"/>
        <v>17.405582922824301</v>
      </c>
      <c r="CB80" s="45">
        <v>438</v>
      </c>
      <c r="CC80" s="46">
        <f t="shared" si="68"/>
        <v>71.921182266009851</v>
      </c>
      <c r="CD80" s="72"/>
      <c r="CE80" s="71">
        <f t="shared" si="69"/>
        <v>0</v>
      </c>
      <c r="CF80" s="72"/>
      <c r="CG80" s="71">
        <f t="shared" si="70"/>
        <v>0</v>
      </c>
      <c r="CH80" s="45">
        <v>381</v>
      </c>
      <c r="CI80" s="46">
        <f t="shared" si="71"/>
        <v>62.561576354679801</v>
      </c>
      <c r="CJ80" s="72"/>
      <c r="CK80" s="71">
        <f t="shared" si="72"/>
        <v>0</v>
      </c>
      <c r="CL80" s="72"/>
      <c r="CM80" s="71">
        <f t="shared" si="73"/>
        <v>0</v>
      </c>
      <c r="CN80" s="72"/>
      <c r="CO80" s="71">
        <f t="shared" si="74"/>
        <v>0</v>
      </c>
      <c r="CP80" s="72"/>
      <c r="CQ80" s="71">
        <f t="shared" si="75"/>
        <v>0</v>
      </c>
      <c r="CR80" s="91"/>
      <c r="CS80" s="71">
        <f t="shared" si="76"/>
        <v>0</v>
      </c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</row>
    <row r="81" spans="1:126" ht="15.75" customHeight="1" x14ac:dyDescent="0.25">
      <c r="A81" s="496"/>
      <c r="B81" s="15">
        <v>409</v>
      </c>
      <c r="C81" s="511"/>
      <c r="D81" s="514"/>
      <c r="E81" s="1" t="s">
        <v>87</v>
      </c>
      <c r="F81" s="1"/>
      <c r="G81" s="46">
        <f t="shared" si="77"/>
        <v>0</v>
      </c>
      <c r="H81" s="1"/>
      <c r="I81" s="46">
        <f t="shared" si="78"/>
        <v>0</v>
      </c>
      <c r="J81" s="1"/>
      <c r="K81" s="13">
        <f t="shared" si="79"/>
        <v>0</v>
      </c>
      <c r="L81" s="1"/>
      <c r="M81" s="13">
        <f t="shared" si="80"/>
        <v>0</v>
      </c>
      <c r="N81" s="1"/>
      <c r="O81" s="13">
        <f t="shared" si="81"/>
        <v>0</v>
      </c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12">
        <v>64</v>
      </c>
      <c r="AA81" s="93">
        <f t="shared" si="41"/>
        <v>15.647921760391197</v>
      </c>
      <c r="AB81" s="12">
        <v>58</v>
      </c>
      <c r="AC81" s="13">
        <f t="shared" si="42"/>
        <v>14.180929095354523</v>
      </c>
      <c r="AD81" s="12">
        <v>59</v>
      </c>
      <c r="AE81" s="13">
        <f t="shared" si="43"/>
        <v>14.425427872860636</v>
      </c>
      <c r="AF81" s="12">
        <v>59</v>
      </c>
      <c r="AG81" s="13">
        <f t="shared" si="44"/>
        <v>14.425427872860636</v>
      </c>
      <c r="AH81" s="12">
        <v>59</v>
      </c>
      <c r="AI81" s="13">
        <f t="shared" si="45"/>
        <v>14.425427872860636</v>
      </c>
      <c r="AJ81" s="12">
        <v>57</v>
      </c>
      <c r="AK81" s="13">
        <f t="shared" si="46"/>
        <v>13.93643031784841</v>
      </c>
      <c r="AL81" s="12">
        <v>56</v>
      </c>
      <c r="AM81" s="13">
        <f t="shared" si="47"/>
        <v>13.691931540342297</v>
      </c>
      <c r="AN81" s="12">
        <v>57</v>
      </c>
      <c r="AO81" s="13">
        <f t="shared" si="48"/>
        <v>13.93643031784841</v>
      </c>
      <c r="AP81" s="12">
        <v>51</v>
      </c>
      <c r="AQ81" s="13">
        <f t="shared" si="49"/>
        <v>12.469437652811736</v>
      </c>
      <c r="AR81" s="12">
        <v>52</v>
      </c>
      <c r="AS81" s="13">
        <f t="shared" si="50"/>
        <v>12.713936430317849</v>
      </c>
      <c r="AT81" s="12">
        <v>46</v>
      </c>
      <c r="AU81" s="13">
        <f t="shared" si="51"/>
        <v>11.246943765281173</v>
      </c>
      <c r="AV81" s="12">
        <v>51</v>
      </c>
      <c r="AW81" s="13">
        <f t="shared" si="52"/>
        <v>12.469437652811736</v>
      </c>
      <c r="AX81" s="12">
        <v>53</v>
      </c>
      <c r="AY81" s="13">
        <f t="shared" si="53"/>
        <v>12.95843520782396</v>
      </c>
      <c r="AZ81" s="12">
        <v>52</v>
      </c>
      <c r="BA81" s="13">
        <f t="shared" si="54"/>
        <v>12.713936430317849</v>
      </c>
      <c r="BB81" s="12">
        <v>52</v>
      </c>
      <c r="BC81" s="13">
        <f t="shared" si="55"/>
        <v>12.713936430317849</v>
      </c>
      <c r="BD81" s="12">
        <v>51</v>
      </c>
      <c r="BE81" s="13">
        <f t="shared" si="56"/>
        <v>12.469437652811736</v>
      </c>
      <c r="BF81" s="12">
        <v>45</v>
      </c>
      <c r="BG81" s="13">
        <f t="shared" si="57"/>
        <v>11.002444987775061</v>
      </c>
      <c r="BH81" s="12">
        <v>51</v>
      </c>
      <c r="BI81" s="13">
        <f t="shared" si="58"/>
        <v>12.469437652811736</v>
      </c>
      <c r="BJ81" s="12">
        <v>49</v>
      </c>
      <c r="BK81" s="13">
        <f t="shared" si="59"/>
        <v>11.98044009779951</v>
      </c>
      <c r="BL81" s="12">
        <v>46</v>
      </c>
      <c r="BM81" s="13">
        <f t="shared" si="60"/>
        <v>11.246943765281173</v>
      </c>
      <c r="BN81" s="12">
        <v>44</v>
      </c>
      <c r="BO81" s="13">
        <f t="shared" si="61"/>
        <v>10.757946210268949</v>
      </c>
      <c r="BP81" s="12">
        <v>42</v>
      </c>
      <c r="BQ81" s="13">
        <f t="shared" si="62"/>
        <v>10.268948655256724</v>
      </c>
      <c r="BR81" s="12">
        <v>47</v>
      </c>
      <c r="BS81" s="13">
        <f t="shared" si="63"/>
        <v>11.491442542787286</v>
      </c>
      <c r="BT81" s="73"/>
      <c r="BU81" s="74">
        <f t="shared" si="64"/>
        <v>0</v>
      </c>
      <c r="BV81" s="73"/>
      <c r="BW81" s="74">
        <f t="shared" si="65"/>
        <v>0</v>
      </c>
      <c r="BX81" s="12">
        <v>32</v>
      </c>
      <c r="BY81" s="13">
        <f t="shared" si="66"/>
        <v>7.8239608801955987</v>
      </c>
      <c r="BZ81" s="12">
        <v>32</v>
      </c>
      <c r="CA81" s="13">
        <f t="shared" si="67"/>
        <v>7.8239608801955987</v>
      </c>
      <c r="CB81" s="12">
        <v>109</v>
      </c>
      <c r="CC81" s="13">
        <f t="shared" si="68"/>
        <v>26.65036674816626</v>
      </c>
      <c r="CD81" s="73"/>
      <c r="CE81" s="74">
        <f t="shared" si="69"/>
        <v>0</v>
      </c>
      <c r="CF81" s="73"/>
      <c r="CG81" s="74">
        <f t="shared" si="70"/>
        <v>0</v>
      </c>
      <c r="CH81" s="12">
        <v>98</v>
      </c>
      <c r="CI81" s="13">
        <f t="shared" si="71"/>
        <v>23.960880195599021</v>
      </c>
      <c r="CJ81" s="73"/>
      <c r="CK81" s="71">
        <f t="shared" si="72"/>
        <v>0</v>
      </c>
      <c r="CL81" s="73"/>
      <c r="CM81" s="71">
        <f t="shared" si="73"/>
        <v>0</v>
      </c>
      <c r="CN81" s="73"/>
      <c r="CO81" s="71">
        <f t="shared" si="74"/>
        <v>0</v>
      </c>
      <c r="CP81" s="73"/>
      <c r="CQ81" s="71">
        <f t="shared" si="75"/>
        <v>0</v>
      </c>
      <c r="CR81" s="91"/>
      <c r="CS81" s="71">
        <f t="shared" si="76"/>
        <v>0</v>
      </c>
    </row>
    <row r="82" spans="1:126" ht="15.75" customHeight="1" x14ac:dyDescent="0.25">
      <c r="A82" s="496"/>
      <c r="B82" s="15">
        <v>409</v>
      </c>
      <c r="C82" s="511"/>
      <c r="D82" s="514"/>
      <c r="E82" s="1" t="s">
        <v>88</v>
      </c>
      <c r="F82" s="1"/>
      <c r="G82" s="46">
        <f t="shared" si="77"/>
        <v>0</v>
      </c>
      <c r="H82" s="1"/>
      <c r="I82" s="46">
        <f t="shared" si="78"/>
        <v>0</v>
      </c>
      <c r="J82" s="1"/>
      <c r="K82" s="13">
        <f t="shared" si="79"/>
        <v>0</v>
      </c>
      <c r="L82" s="1"/>
      <c r="M82" s="13">
        <f t="shared" si="80"/>
        <v>0</v>
      </c>
      <c r="N82" s="1"/>
      <c r="O82" s="13">
        <f t="shared" si="81"/>
        <v>0</v>
      </c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12">
        <v>111</v>
      </c>
      <c r="AA82" s="93">
        <f t="shared" si="41"/>
        <v>27.139364303178485</v>
      </c>
      <c r="AB82" s="12">
        <v>121</v>
      </c>
      <c r="AC82" s="13">
        <f t="shared" si="42"/>
        <v>29.584352078239608</v>
      </c>
      <c r="AD82" s="12">
        <v>115</v>
      </c>
      <c r="AE82" s="13">
        <f t="shared" si="43"/>
        <v>28.117359413202934</v>
      </c>
      <c r="AF82" s="12">
        <v>113</v>
      </c>
      <c r="AG82" s="13">
        <f t="shared" si="44"/>
        <v>27.628361858190708</v>
      </c>
      <c r="AH82" s="12">
        <v>103</v>
      </c>
      <c r="AI82" s="13">
        <f t="shared" si="45"/>
        <v>25.183374083129586</v>
      </c>
      <c r="AJ82" s="12">
        <v>109</v>
      </c>
      <c r="AK82" s="13">
        <f t="shared" si="46"/>
        <v>26.65036674816626</v>
      </c>
      <c r="AL82" s="12">
        <v>101</v>
      </c>
      <c r="AM82" s="13">
        <f t="shared" si="47"/>
        <v>24.69437652811736</v>
      </c>
      <c r="AN82" s="12">
        <v>116</v>
      </c>
      <c r="AO82" s="13">
        <f t="shared" si="48"/>
        <v>28.361858190709047</v>
      </c>
      <c r="AP82" s="12">
        <v>116</v>
      </c>
      <c r="AQ82" s="13">
        <f t="shared" si="49"/>
        <v>28.361858190709047</v>
      </c>
      <c r="AR82" s="12">
        <v>120</v>
      </c>
      <c r="AS82" s="13">
        <f t="shared" si="50"/>
        <v>29.339853300733495</v>
      </c>
      <c r="AT82" s="12">
        <v>118</v>
      </c>
      <c r="AU82" s="13">
        <f t="shared" si="51"/>
        <v>28.850855745721272</v>
      </c>
      <c r="AV82" s="12">
        <v>114</v>
      </c>
      <c r="AW82" s="13">
        <f t="shared" si="52"/>
        <v>27.872860635696821</v>
      </c>
      <c r="AX82" s="12">
        <v>108</v>
      </c>
      <c r="AY82" s="13">
        <f t="shared" si="53"/>
        <v>26.405867970660147</v>
      </c>
      <c r="AZ82" s="12">
        <v>127</v>
      </c>
      <c r="BA82" s="13">
        <f t="shared" si="54"/>
        <v>31.051344743276285</v>
      </c>
      <c r="BB82" s="12">
        <v>116</v>
      </c>
      <c r="BC82" s="13">
        <f t="shared" si="55"/>
        <v>28.361858190709047</v>
      </c>
      <c r="BD82" s="12">
        <v>128</v>
      </c>
      <c r="BE82" s="13">
        <f t="shared" si="56"/>
        <v>31.295843520782395</v>
      </c>
      <c r="BF82" s="12">
        <v>120</v>
      </c>
      <c r="BG82" s="13">
        <f t="shared" si="57"/>
        <v>29.339853300733495</v>
      </c>
      <c r="BH82" s="12">
        <v>114</v>
      </c>
      <c r="BI82" s="13">
        <f t="shared" si="58"/>
        <v>27.872860635696821</v>
      </c>
      <c r="BJ82" s="12">
        <v>116</v>
      </c>
      <c r="BK82" s="13">
        <f t="shared" si="59"/>
        <v>28.361858190709047</v>
      </c>
      <c r="BL82" s="12">
        <v>119</v>
      </c>
      <c r="BM82" s="13">
        <f t="shared" si="60"/>
        <v>29.095354523227385</v>
      </c>
      <c r="BN82" s="12">
        <v>121</v>
      </c>
      <c r="BO82" s="13">
        <f t="shared" si="61"/>
        <v>29.584352078239608</v>
      </c>
      <c r="BP82" s="12">
        <v>112</v>
      </c>
      <c r="BQ82" s="13">
        <f t="shared" si="62"/>
        <v>27.383863080684595</v>
      </c>
      <c r="BR82" s="12">
        <v>112</v>
      </c>
      <c r="BS82" s="13">
        <f t="shared" si="63"/>
        <v>27.383863080684595</v>
      </c>
      <c r="BT82" s="73"/>
      <c r="BU82" s="74">
        <f t="shared" si="64"/>
        <v>0</v>
      </c>
      <c r="BV82" s="73"/>
      <c r="BW82" s="74">
        <f t="shared" si="65"/>
        <v>0</v>
      </c>
      <c r="BX82" s="12">
        <v>67</v>
      </c>
      <c r="BY82" s="13">
        <f t="shared" si="66"/>
        <v>16.381418092909534</v>
      </c>
      <c r="BZ82" s="12">
        <v>66</v>
      </c>
      <c r="CA82" s="13">
        <f t="shared" si="67"/>
        <v>16.136919315403421</v>
      </c>
      <c r="CB82" s="12">
        <v>43</v>
      </c>
      <c r="CC82" s="13">
        <f t="shared" si="68"/>
        <v>10.513447432762836</v>
      </c>
      <c r="CD82" s="73"/>
      <c r="CE82" s="74">
        <f t="shared" si="69"/>
        <v>0</v>
      </c>
      <c r="CF82" s="73"/>
      <c r="CG82" s="74">
        <f t="shared" si="70"/>
        <v>0</v>
      </c>
      <c r="CH82" s="12">
        <v>38</v>
      </c>
      <c r="CI82" s="13">
        <f t="shared" si="71"/>
        <v>9.2909535452322736</v>
      </c>
      <c r="CJ82" s="73"/>
      <c r="CK82" s="71">
        <f t="shared" si="72"/>
        <v>0</v>
      </c>
      <c r="CL82" s="73"/>
      <c r="CM82" s="71">
        <f t="shared" si="73"/>
        <v>0</v>
      </c>
      <c r="CN82" s="73"/>
      <c r="CO82" s="71">
        <f t="shared" si="74"/>
        <v>0</v>
      </c>
      <c r="CP82" s="73"/>
      <c r="CQ82" s="71">
        <f t="shared" si="75"/>
        <v>0</v>
      </c>
      <c r="CR82" s="91"/>
      <c r="CS82" s="71">
        <f t="shared" si="76"/>
        <v>0</v>
      </c>
    </row>
    <row r="83" spans="1:126" ht="15.75" customHeight="1" x14ac:dyDescent="0.25">
      <c r="A83" s="496"/>
      <c r="B83" s="15">
        <v>409</v>
      </c>
      <c r="C83" s="511"/>
      <c r="D83" s="514"/>
      <c r="E83" s="1" t="s">
        <v>89</v>
      </c>
      <c r="F83" s="1"/>
      <c r="G83" s="46">
        <f t="shared" si="77"/>
        <v>0</v>
      </c>
      <c r="H83" s="1"/>
      <c r="I83" s="46">
        <f t="shared" si="78"/>
        <v>0</v>
      </c>
      <c r="J83" s="1"/>
      <c r="K83" s="13">
        <f t="shared" si="79"/>
        <v>0</v>
      </c>
      <c r="L83" s="1"/>
      <c r="M83" s="13">
        <f t="shared" si="80"/>
        <v>0</v>
      </c>
      <c r="N83" s="1"/>
      <c r="O83" s="13">
        <f t="shared" si="81"/>
        <v>0</v>
      </c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12">
        <v>234</v>
      </c>
      <c r="AA83" s="93">
        <f t="shared" si="41"/>
        <v>57.212713936430319</v>
      </c>
      <c r="AB83" s="12">
        <v>253</v>
      </c>
      <c r="AC83" s="13">
        <f t="shared" si="42"/>
        <v>61.858190709046454</v>
      </c>
      <c r="AD83" s="12">
        <v>251</v>
      </c>
      <c r="AE83" s="13">
        <f t="shared" si="43"/>
        <v>61.369193154034228</v>
      </c>
      <c r="AF83" s="12">
        <v>251</v>
      </c>
      <c r="AG83" s="13">
        <f t="shared" si="44"/>
        <v>61.369193154034228</v>
      </c>
      <c r="AH83" s="12">
        <v>251</v>
      </c>
      <c r="AI83" s="13">
        <f t="shared" si="45"/>
        <v>61.369193154034228</v>
      </c>
      <c r="AJ83" s="12">
        <v>252</v>
      </c>
      <c r="AK83" s="13">
        <f t="shared" si="46"/>
        <v>61.613691931540345</v>
      </c>
      <c r="AL83" s="12">
        <v>248</v>
      </c>
      <c r="AM83" s="13">
        <f t="shared" si="47"/>
        <v>60.635696821515893</v>
      </c>
      <c r="AN83" s="12">
        <v>248</v>
      </c>
      <c r="AO83" s="13">
        <f t="shared" si="48"/>
        <v>60.635696821515893</v>
      </c>
      <c r="AP83" s="12">
        <v>236</v>
      </c>
      <c r="AQ83" s="13">
        <f t="shared" si="49"/>
        <v>57.701711491442545</v>
      </c>
      <c r="AR83" s="12">
        <v>244</v>
      </c>
      <c r="AS83" s="13">
        <f t="shared" si="50"/>
        <v>59.657701711491441</v>
      </c>
      <c r="AT83" s="12">
        <v>237</v>
      </c>
      <c r="AU83" s="13">
        <f t="shared" si="51"/>
        <v>57.946210268948654</v>
      </c>
      <c r="AV83" s="12">
        <v>243</v>
      </c>
      <c r="AW83" s="13">
        <f t="shared" si="52"/>
        <v>59.413202933985332</v>
      </c>
      <c r="AX83" s="12">
        <v>237</v>
      </c>
      <c r="AY83" s="13">
        <f t="shared" si="53"/>
        <v>57.946210268948654</v>
      </c>
      <c r="AZ83" s="12">
        <v>240</v>
      </c>
      <c r="BA83" s="13">
        <f t="shared" si="54"/>
        <v>58.679706601466989</v>
      </c>
      <c r="BB83" s="12">
        <v>242</v>
      </c>
      <c r="BC83" s="13">
        <f t="shared" si="55"/>
        <v>59.168704156479215</v>
      </c>
      <c r="BD83" s="12">
        <v>243</v>
      </c>
      <c r="BE83" s="13">
        <f t="shared" si="56"/>
        <v>59.413202933985332</v>
      </c>
      <c r="BF83" s="12">
        <v>241</v>
      </c>
      <c r="BG83" s="13">
        <f t="shared" si="57"/>
        <v>58.924205378973106</v>
      </c>
      <c r="BH83" s="12">
        <v>248</v>
      </c>
      <c r="BI83" s="13">
        <f t="shared" si="58"/>
        <v>60.635696821515893</v>
      </c>
      <c r="BJ83" s="12">
        <v>235</v>
      </c>
      <c r="BK83" s="13">
        <f t="shared" si="59"/>
        <v>57.457212713936428</v>
      </c>
      <c r="BL83" s="12">
        <v>236</v>
      </c>
      <c r="BM83" s="13">
        <f t="shared" si="60"/>
        <v>57.701711491442545</v>
      </c>
      <c r="BN83" s="12">
        <v>229</v>
      </c>
      <c r="BO83" s="13">
        <f t="shared" si="61"/>
        <v>55.990220048899758</v>
      </c>
      <c r="BP83" s="12">
        <v>240</v>
      </c>
      <c r="BQ83" s="13">
        <f t="shared" si="62"/>
        <v>58.679706601466989</v>
      </c>
      <c r="BR83" s="12">
        <v>230</v>
      </c>
      <c r="BS83" s="13">
        <f t="shared" si="63"/>
        <v>56.234718826405867</v>
      </c>
      <c r="BT83" s="73"/>
      <c r="BU83" s="74">
        <f t="shared" si="64"/>
        <v>0</v>
      </c>
      <c r="BV83" s="73"/>
      <c r="BW83" s="74">
        <f t="shared" si="65"/>
        <v>0</v>
      </c>
      <c r="BX83" s="12">
        <v>121</v>
      </c>
      <c r="BY83" s="13">
        <f t="shared" si="66"/>
        <v>29.584352078239608</v>
      </c>
      <c r="BZ83" s="12">
        <v>123</v>
      </c>
      <c r="CA83" s="13">
        <f t="shared" si="67"/>
        <v>30.073349633251834</v>
      </c>
      <c r="CB83" s="12">
        <v>9</v>
      </c>
      <c r="CC83" s="13">
        <f t="shared" si="68"/>
        <v>2.2004889975550124</v>
      </c>
      <c r="CD83" s="73"/>
      <c r="CE83" s="74">
        <f t="shared" si="69"/>
        <v>0</v>
      </c>
      <c r="CF83" s="73"/>
      <c r="CG83" s="74">
        <f t="shared" si="70"/>
        <v>0</v>
      </c>
      <c r="CH83" s="12">
        <v>25</v>
      </c>
      <c r="CI83" s="13">
        <f t="shared" si="71"/>
        <v>6.1124694376528117</v>
      </c>
      <c r="CJ83" s="73"/>
      <c r="CK83" s="71">
        <f t="shared" si="72"/>
        <v>0</v>
      </c>
      <c r="CL83" s="73"/>
      <c r="CM83" s="71">
        <f t="shared" si="73"/>
        <v>0</v>
      </c>
      <c r="CN83" s="73"/>
      <c r="CO83" s="71">
        <f t="shared" si="74"/>
        <v>0</v>
      </c>
      <c r="CP83" s="73"/>
      <c r="CQ83" s="71">
        <f t="shared" si="75"/>
        <v>0</v>
      </c>
      <c r="CR83" s="91"/>
      <c r="CS83" s="71">
        <f t="shared" si="76"/>
        <v>0</v>
      </c>
    </row>
    <row r="84" spans="1:126" ht="15.75" customHeight="1" x14ac:dyDescent="0.25">
      <c r="A84" s="496"/>
      <c r="B84" s="15">
        <v>409</v>
      </c>
      <c r="C84" s="512"/>
      <c r="D84" s="515"/>
      <c r="E84" s="1" t="s">
        <v>90</v>
      </c>
      <c r="F84" s="1"/>
      <c r="G84" s="46">
        <f t="shared" si="77"/>
        <v>0</v>
      </c>
      <c r="H84" s="1"/>
      <c r="I84" s="46">
        <f t="shared" si="78"/>
        <v>0</v>
      </c>
      <c r="J84" s="1"/>
      <c r="K84" s="13">
        <f t="shared" si="79"/>
        <v>0</v>
      </c>
      <c r="L84" s="1"/>
      <c r="M84" s="13">
        <f t="shared" si="80"/>
        <v>0</v>
      </c>
      <c r="N84" s="1"/>
      <c r="O84" s="13">
        <f t="shared" si="81"/>
        <v>0</v>
      </c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12">
        <v>21</v>
      </c>
      <c r="AA84" s="93">
        <f t="shared" si="41"/>
        <v>5.1344743276283618</v>
      </c>
      <c r="AB84" s="12">
        <v>23</v>
      </c>
      <c r="AC84" s="13">
        <f t="shared" si="42"/>
        <v>5.6234718826405867</v>
      </c>
      <c r="AD84" s="12">
        <v>26</v>
      </c>
      <c r="AE84" s="13">
        <f t="shared" si="43"/>
        <v>6.3569682151589246</v>
      </c>
      <c r="AF84" s="12">
        <v>27</v>
      </c>
      <c r="AG84" s="13">
        <f t="shared" si="44"/>
        <v>6.6014669926650367</v>
      </c>
      <c r="AH84" s="12">
        <v>24</v>
      </c>
      <c r="AI84" s="13">
        <f t="shared" si="45"/>
        <v>5.8679706601466997</v>
      </c>
      <c r="AJ84" s="12">
        <v>30</v>
      </c>
      <c r="AK84" s="13">
        <f t="shared" si="46"/>
        <v>7.3349633251833737</v>
      </c>
      <c r="AL84" s="12">
        <v>35</v>
      </c>
      <c r="AM84" s="13">
        <f t="shared" si="47"/>
        <v>8.5574572127139366</v>
      </c>
      <c r="AN84" s="12">
        <v>26</v>
      </c>
      <c r="AO84" s="13">
        <f t="shared" si="48"/>
        <v>6.3569682151589246</v>
      </c>
      <c r="AP84" s="12">
        <v>31</v>
      </c>
      <c r="AQ84" s="13">
        <f t="shared" si="49"/>
        <v>7.5794621026894866</v>
      </c>
      <c r="AR84" s="12">
        <v>16</v>
      </c>
      <c r="AS84" s="13">
        <f t="shared" si="50"/>
        <v>3.9119804400977993</v>
      </c>
      <c r="AT84" s="12">
        <v>25</v>
      </c>
      <c r="AU84" s="13">
        <f t="shared" si="51"/>
        <v>6.1124694376528117</v>
      </c>
      <c r="AV84" s="12">
        <v>42</v>
      </c>
      <c r="AW84" s="13">
        <f t="shared" si="52"/>
        <v>10.268948655256724</v>
      </c>
      <c r="AX84" s="12">
        <v>44</v>
      </c>
      <c r="AY84" s="13">
        <f t="shared" si="53"/>
        <v>10.757946210268949</v>
      </c>
      <c r="AZ84" s="12">
        <v>24</v>
      </c>
      <c r="BA84" s="13">
        <f t="shared" si="54"/>
        <v>5.8679706601466997</v>
      </c>
      <c r="BB84" s="12">
        <v>22</v>
      </c>
      <c r="BC84" s="13">
        <f t="shared" si="55"/>
        <v>5.3789731051344747</v>
      </c>
      <c r="BD84" s="12">
        <v>23</v>
      </c>
      <c r="BE84" s="13">
        <f t="shared" si="56"/>
        <v>5.6234718826405867</v>
      </c>
      <c r="BF84" s="12">
        <v>25</v>
      </c>
      <c r="BG84" s="13">
        <f t="shared" si="57"/>
        <v>6.1124694376528117</v>
      </c>
      <c r="BH84" s="12">
        <v>21</v>
      </c>
      <c r="BI84" s="13">
        <f t="shared" si="58"/>
        <v>5.1344743276283618</v>
      </c>
      <c r="BJ84" s="12">
        <v>31</v>
      </c>
      <c r="BK84" s="13">
        <f t="shared" si="59"/>
        <v>7.5794621026894866</v>
      </c>
      <c r="BL84" s="12">
        <v>32</v>
      </c>
      <c r="BM84" s="13">
        <f t="shared" si="60"/>
        <v>7.8239608801955987</v>
      </c>
      <c r="BN84" s="12">
        <v>38</v>
      </c>
      <c r="BO84" s="13">
        <f t="shared" si="61"/>
        <v>9.2909535452322736</v>
      </c>
      <c r="BP84" s="12">
        <v>35</v>
      </c>
      <c r="BQ84" s="13">
        <f t="shared" si="62"/>
        <v>8.5574572127139366</v>
      </c>
      <c r="BR84" s="12">
        <v>46</v>
      </c>
      <c r="BS84" s="13">
        <f t="shared" si="63"/>
        <v>11.246943765281173</v>
      </c>
      <c r="BT84" s="73"/>
      <c r="BU84" s="74">
        <f t="shared" si="64"/>
        <v>0</v>
      </c>
      <c r="BV84" s="73"/>
      <c r="BW84" s="74">
        <f t="shared" si="65"/>
        <v>0</v>
      </c>
      <c r="BX84" s="12">
        <v>269</v>
      </c>
      <c r="BY84" s="13">
        <f t="shared" si="66"/>
        <v>65.770171149144261</v>
      </c>
      <c r="BZ84" s="12">
        <v>270</v>
      </c>
      <c r="CA84" s="13">
        <f t="shared" si="67"/>
        <v>66.01466992665037</v>
      </c>
      <c r="CB84" s="12">
        <v>10</v>
      </c>
      <c r="CC84" s="13">
        <f t="shared" si="68"/>
        <v>2.4449877750611249</v>
      </c>
      <c r="CD84" s="73"/>
      <c r="CE84" s="74">
        <f t="shared" si="69"/>
        <v>0</v>
      </c>
      <c r="CF84" s="73"/>
      <c r="CG84" s="74">
        <f t="shared" si="70"/>
        <v>0</v>
      </c>
      <c r="CH84" s="12">
        <v>67</v>
      </c>
      <c r="CI84" s="13">
        <f t="shared" si="71"/>
        <v>16.381418092909534</v>
      </c>
      <c r="CJ84" s="73"/>
      <c r="CK84" s="71">
        <f t="shared" si="72"/>
        <v>0</v>
      </c>
      <c r="CL84" s="73"/>
      <c r="CM84" s="71">
        <f t="shared" si="73"/>
        <v>0</v>
      </c>
      <c r="CN84" s="73"/>
      <c r="CO84" s="71">
        <f t="shared" si="74"/>
        <v>0</v>
      </c>
      <c r="CP84" s="73"/>
      <c r="CQ84" s="71">
        <f t="shared" si="75"/>
        <v>0</v>
      </c>
      <c r="CR84" s="91"/>
      <c r="CS84" s="71">
        <f t="shared" si="76"/>
        <v>0</v>
      </c>
    </row>
    <row r="85" spans="1:126" s="53" customFormat="1" ht="15.75" customHeight="1" x14ac:dyDescent="0.25">
      <c r="A85" s="496" t="s">
        <v>39</v>
      </c>
      <c r="B85" s="43">
        <v>402</v>
      </c>
      <c r="C85" s="510">
        <v>360</v>
      </c>
      <c r="D85" s="513">
        <f>C85*100/B85</f>
        <v>89.552238805970148</v>
      </c>
      <c r="E85" s="44" t="s">
        <v>86</v>
      </c>
      <c r="F85" s="45">
        <v>150</v>
      </c>
      <c r="G85" s="46">
        <f t="shared" si="77"/>
        <v>37.313432835820898</v>
      </c>
      <c r="H85" s="12">
        <v>68</v>
      </c>
      <c r="I85" s="46">
        <f t="shared" si="78"/>
        <v>16.915422885572138</v>
      </c>
      <c r="J85" s="12">
        <v>70</v>
      </c>
      <c r="K85" s="13">
        <f t="shared" si="79"/>
        <v>17.412935323383085</v>
      </c>
      <c r="L85" s="12">
        <v>100</v>
      </c>
      <c r="M85" s="13">
        <f t="shared" si="80"/>
        <v>2.4875621890547261</v>
      </c>
      <c r="N85" s="12">
        <v>5</v>
      </c>
      <c r="O85" s="13">
        <f t="shared" si="81"/>
        <v>1.2437810945273631</v>
      </c>
      <c r="P85" s="45">
        <v>158</v>
      </c>
      <c r="Q85" s="45"/>
      <c r="R85" s="12">
        <v>64</v>
      </c>
      <c r="S85" s="12"/>
      <c r="T85" s="12">
        <v>69</v>
      </c>
      <c r="U85" s="12"/>
      <c r="V85" s="12">
        <v>94</v>
      </c>
      <c r="W85" s="12"/>
      <c r="X85" s="12">
        <v>5</v>
      </c>
      <c r="Y85" s="12"/>
      <c r="Z85" s="45">
        <v>158</v>
      </c>
      <c r="AA85" s="92">
        <f t="shared" si="41"/>
        <v>39.303482587064678</v>
      </c>
      <c r="AB85" s="45">
        <v>141</v>
      </c>
      <c r="AC85" s="46">
        <f t="shared" si="42"/>
        <v>35.07462686567164</v>
      </c>
      <c r="AD85" s="45">
        <v>153</v>
      </c>
      <c r="AE85" s="46">
        <f t="shared" si="43"/>
        <v>38.059701492537314</v>
      </c>
      <c r="AF85" s="45">
        <v>145</v>
      </c>
      <c r="AG85" s="46">
        <f t="shared" si="44"/>
        <v>36.069651741293534</v>
      </c>
      <c r="AH85" s="45">
        <v>156</v>
      </c>
      <c r="AI85" s="46">
        <f t="shared" si="45"/>
        <v>38.805970149253731</v>
      </c>
      <c r="AJ85" s="45">
        <v>151</v>
      </c>
      <c r="AK85" s="46">
        <f t="shared" si="46"/>
        <v>37.562189054726367</v>
      </c>
      <c r="AL85" s="45">
        <v>154</v>
      </c>
      <c r="AM85" s="46">
        <f t="shared" si="47"/>
        <v>38.308457711442784</v>
      </c>
      <c r="AN85" s="45">
        <v>141</v>
      </c>
      <c r="AO85" s="46">
        <f t="shared" si="48"/>
        <v>35.07462686567164</v>
      </c>
      <c r="AP85" s="45">
        <v>154</v>
      </c>
      <c r="AQ85" s="46">
        <f t="shared" si="49"/>
        <v>38.308457711442784</v>
      </c>
      <c r="AR85" s="45">
        <v>164</v>
      </c>
      <c r="AS85" s="46">
        <f t="shared" si="50"/>
        <v>40.796019900497512</v>
      </c>
      <c r="AT85" s="45">
        <v>173</v>
      </c>
      <c r="AU85" s="46">
        <f t="shared" si="51"/>
        <v>43.034825870646763</v>
      </c>
      <c r="AV85" s="45">
        <v>148</v>
      </c>
      <c r="AW85" s="46">
        <f t="shared" si="52"/>
        <v>36.815920398009951</v>
      </c>
      <c r="AX85" s="45">
        <v>160</v>
      </c>
      <c r="AY85" s="46">
        <f t="shared" si="53"/>
        <v>39.800995024875618</v>
      </c>
      <c r="AZ85" s="45">
        <v>154</v>
      </c>
      <c r="BA85" s="46">
        <f t="shared" si="54"/>
        <v>38.308457711442784</v>
      </c>
      <c r="BB85" s="45">
        <v>166</v>
      </c>
      <c r="BC85" s="46">
        <f t="shared" si="55"/>
        <v>41.293532338308459</v>
      </c>
      <c r="BD85" s="45">
        <v>149</v>
      </c>
      <c r="BE85" s="46">
        <f t="shared" si="56"/>
        <v>37.06467661691542</v>
      </c>
      <c r="BF85" s="45">
        <v>154</v>
      </c>
      <c r="BG85" s="46">
        <f t="shared" si="57"/>
        <v>38.308457711442784</v>
      </c>
      <c r="BH85" s="45">
        <v>162</v>
      </c>
      <c r="BI85" s="46">
        <f t="shared" si="58"/>
        <v>40.298507462686565</v>
      </c>
      <c r="BJ85" s="45">
        <v>162</v>
      </c>
      <c r="BK85" s="46">
        <f t="shared" si="59"/>
        <v>40.298507462686565</v>
      </c>
      <c r="BL85" s="45">
        <v>151</v>
      </c>
      <c r="BM85" s="46">
        <f t="shared" si="60"/>
        <v>37.562189054726367</v>
      </c>
      <c r="BN85" s="45">
        <v>154</v>
      </c>
      <c r="BO85" s="46">
        <f t="shared" si="61"/>
        <v>38.308457711442784</v>
      </c>
      <c r="BP85" s="45">
        <v>170</v>
      </c>
      <c r="BQ85" s="46">
        <f t="shared" si="62"/>
        <v>42.288557213930346</v>
      </c>
      <c r="BR85" s="45">
        <v>167</v>
      </c>
      <c r="BS85" s="46">
        <f t="shared" si="63"/>
        <v>41.542288557213929</v>
      </c>
      <c r="BT85" s="72"/>
      <c r="BU85" s="71">
        <f t="shared" si="64"/>
        <v>0</v>
      </c>
      <c r="BV85" s="72"/>
      <c r="BW85" s="71">
        <f t="shared" si="65"/>
        <v>0</v>
      </c>
      <c r="BX85" s="45">
        <v>126</v>
      </c>
      <c r="BY85" s="46">
        <f t="shared" si="66"/>
        <v>31.343283582089551</v>
      </c>
      <c r="BZ85" s="45">
        <v>129</v>
      </c>
      <c r="CA85" s="46">
        <f t="shared" si="67"/>
        <v>32.089552238805972</v>
      </c>
      <c r="CB85" s="45">
        <v>337</v>
      </c>
      <c r="CC85" s="46">
        <f t="shared" si="68"/>
        <v>83.830845771144283</v>
      </c>
      <c r="CD85" s="72"/>
      <c r="CE85" s="71">
        <f t="shared" si="69"/>
        <v>0</v>
      </c>
      <c r="CF85" s="72"/>
      <c r="CG85" s="71">
        <f t="shared" si="70"/>
        <v>0</v>
      </c>
      <c r="CH85" s="45">
        <v>309</v>
      </c>
      <c r="CI85" s="46">
        <f t="shared" si="71"/>
        <v>76.865671641791039</v>
      </c>
      <c r="CJ85" s="72"/>
      <c r="CK85" s="71">
        <f t="shared" si="72"/>
        <v>0</v>
      </c>
      <c r="CL85" s="72"/>
      <c r="CM85" s="71">
        <f t="shared" si="73"/>
        <v>0</v>
      </c>
      <c r="CN85" s="72"/>
      <c r="CO85" s="71">
        <f t="shared" si="74"/>
        <v>0</v>
      </c>
      <c r="CP85" s="72"/>
      <c r="CQ85" s="71">
        <f t="shared" si="75"/>
        <v>0</v>
      </c>
      <c r="CR85" s="91"/>
      <c r="CS85" s="71">
        <f t="shared" si="76"/>
        <v>0</v>
      </c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</row>
    <row r="86" spans="1:126" ht="15.75" customHeight="1" x14ac:dyDescent="0.25">
      <c r="A86" s="496"/>
      <c r="B86" s="15">
        <v>402</v>
      </c>
      <c r="C86" s="511"/>
      <c r="D86" s="514"/>
      <c r="E86" s="1" t="s">
        <v>87</v>
      </c>
      <c r="F86" s="1"/>
      <c r="G86" s="46">
        <f t="shared" si="77"/>
        <v>0</v>
      </c>
      <c r="H86" s="1"/>
      <c r="I86" s="46">
        <f t="shared" si="78"/>
        <v>0</v>
      </c>
      <c r="J86" s="1"/>
      <c r="K86" s="13">
        <f t="shared" si="79"/>
        <v>0</v>
      </c>
      <c r="L86" s="1"/>
      <c r="M86" s="13">
        <f t="shared" si="80"/>
        <v>0</v>
      </c>
      <c r="N86" s="1"/>
      <c r="O86" s="13">
        <f t="shared" si="81"/>
        <v>0</v>
      </c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12">
        <v>64</v>
      </c>
      <c r="AA86" s="93">
        <f t="shared" si="41"/>
        <v>15.920398009950249</v>
      </c>
      <c r="AB86" s="12">
        <v>69</v>
      </c>
      <c r="AC86" s="13">
        <f t="shared" si="42"/>
        <v>17.164179104477611</v>
      </c>
      <c r="AD86" s="12">
        <v>69</v>
      </c>
      <c r="AE86" s="13">
        <f t="shared" si="43"/>
        <v>17.164179104477611</v>
      </c>
      <c r="AF86" s="12">
        <v>66</v>
      </c>
      <c r="AG86" s="13">
        <f t="shared" si="44"/>
        <v>16.417910447761194</v>
      </c>
      <c r="AH86" s="12">
        <v>71</v>
      </c>
      <c r="AI86" s="13">
        <f t="shared" si="45"/>
        <v>17.661691542288558</v>
      </c>
      <c r="AJ86" s="12">
        <v>61</v>
      </c>
      <c r="AK86" s="13">
        <f t="shared" si="46"/>
        <v>15.17412935323383</v>
      </c>
      <c r="AL86" s="12">
        <v>70</v>
      </c>
      <c r="AM86" s="13">
        <f t="shared" si="47"/>
        <v>17.412935323383085</v>
      </c>
      <c r="AN86" s="12">
        <v>77</v>
      </c>
      <c r="AO86" s="13">
        <f t="shared" si="48"/>
        <v>19.154228855721392</v>
      </c>
      <c r="AP86" s="12">
        <v>69</v>
      </c>
      <c r="AQ86" s="13">
        <f t="shared" si="49"/>
        <v>17.164179104477611</v>
      </c>
      <c r="AR86" s="12">
        <v>58</v>
      </c>
      <c r="AS86" s="13">
        <f t="shared" si="50"/>
        <v>14.427860696517413</v>
      </c>
      <c r="AT86" s="12">
        <v>57</v>
      </c>
      <c r="AU86" s="13">
        <f t="shared" si="51"/>
        <v>14.17910447761194</v>
      </c>
      <c r="AV86" s="12">
        <v>61</v>
      </c>
      <c r="AW86" s="13">
        <f t="shared" si="52"/>
        <v>15.17412935323383</v>
      </c>
      <c r="AX86" s="12">
        <v>60</v>
      </c>
      <c r="AY86" s="13">
        <f t="shared" si="53"/>
        <v>14.925373134328359</v>
      </c>
      <c r="AZ86" s="12">
        <v>66</v>
      </c>
      <c r="BA86" s="13">
        <f t="shared" si="54"/>
        <v>16.417910447761194</v>
      </c>
      <c r="BB86" s="12">
        <v>66</v>
      </c>
      <c r="BC86" s="13">
        <f t="shared" si="55"/>
        <v>16.417910447761194</v>
      </c>
      <c r="BD86" s="12">
        <v>73</v>
      </c>
      <c r="BE86" s="13">
        <f t="shared" si="56"/>
        <v>18.159203980099502</v>
      </c>
      <c r="BF86" s="12">
        <v>71</v>
      </c>
      <c r="BG86" s="13">
        <f t="shared" si="57"/>
        <v>17.661691542288558</v>
      </c>
      <c r="BH86" s="12">
        <v>61</v>
      </c>
      <c r="BI86" s="13">
        <f t="shared" si="58"/>
        <v>15.17412935323383</v>
      </c>
      <c r="BJ86" s="12">
        <v>65</v>
      </c>
      <c r="BK86" s="13">
        <f t="shared" si="59"/>
        <v>16.169154228855721</v>
      </c>
      <c r="BL86" s="12">
        <v>74</v>
      </c>
      <c r="BM86" s="13">
        <f t="shared" si="60"/>
        <v>18.407960199004975</v>
      </c>
      <c r="BN86" s="12">
        <v>71</v>
      </c>
      <c r="BO86" s="13">
        <f t="shared" si="61"/>
        <v>17.661691542288558</v>
      </c>
      <c r="BP86" s="12">
        <v>51</v>
      </c>
      <c r="BQ86" s="13">
        <f t="shared" si="62"/>
        <v>12.686567164179104</v>
      </c>
      <c r="BR86" s="12">
        <v>56</v>
      </c>
      <c r="BS86" s="13">
        <f t="shared" si="63"/>
        <v>13.930348258706468</v>
      </c>
      <c r="BT86" s="73"/>
      <c r="BU86" s="74">
        <f t="shared" si="64"/>
        <v>0</v>
      </c>
      <c r="BV86" s="73"/>
      <c r="BW86" s="74">
        <f t="shared" si="65"/>
        <v>0</v>
      </c>
      <c r="BX86" s="12">
        <v>46</v>
      </c>
      <c r="BY86" s="13">
        <f t="shared" si="66"/>
        <v>11.442786069651742</v>
      </c>
      <c r="BZ86" s="12">
        <v>45</v>
      </c>
      <c r="CA86" s="13">
        <f t="shared" si="67"/>
        <v>11.194029850746269</v>
      </c>
      <c r="CB86" s="12">
        <v>51</v>
      </c>
      <c r="CC86" s="13">
        <f t="shared" si="68"/>
        <v>12.686567164179104</v>
      </c>
      <c r="CD86" s="73"/>
      <c r="CE86" s="74">
        <f t="shared" si="69"/>
        <v>0</v>
      </c>
      <c r="CF86" s="73"/>
      <c r="CG86" s="74">
        <f t="shared" si="70"/>
        <v>0</v>
      </c>
      <c r="CH86" s="12">
        <v>56</v>
      </c>
      <c r="CI86" s="13">
        <f t="shared" si="71"/>
        <v>13.930348258706468</v>
      </c>
      <c r="CJ86" s="73"/>
      <c r="CK86" s="71">
        <f t="shared" si="72"/>
        <v>0</v>
      </c>
      <c r="CL86" s="73"/>
      <c r="CM86" s="71">
        <f t="shared" si="73"/>
        <v>0</v>
      </c>
      <c r="CN86" s="73"/>
      <c r="CO86" s="71">
        <f t="shared" si="74"/>
        <v>0</v>
      </c>
      <c r="CP86" s="73"/>
      <c r="CQ86" s="71">
        <f t="shared" si="75"/>
        <v>0</v>
      </c>
      <c r="CR86" s="91"/>
      <c r="CS86" s="71">
        <f t="shared" si="76"/>
        <v>0</v>
      </c>
    </row>
    <row r="87" spans="1:126" ht="15.75" customHeight="1" x14ac:dyDescent="0.25">
      <c r="A87" s="496"/>
      <c r="B87" s="15">
        <v>402</v>
      </c>
      <c r="C87" s="511"/>
      <c r="D87" s="514"/>
      <c r="E87" s="1" t="s">
        <v>88</v>
      </c>
      <c r="F87" s="1"/>
      <c r="G87" s="46">
        <f t="shared" si="77"/>
        <v>0</v>
      </c>
      <c r="H87" s="1"/>
      <c r="I87" s="46">
        <f t="shared" si="78"/>
        <v>0</v>
      </c>
      <c r="J87" s="1"/>
      <c r="K87" s="13">
        <f t="shared" si="79"/>
        <v>0</v>
      </c>
      <c r="L87" s="1"/>
      <c r="M87" s="13">
        <f t="shared" si="80"/>
        <v>0</v>
      </c>
      <c r="N87" s="1"/>
      <c r="O87" s="13">
        <f t="shared" si="81"/>
        <v>0</v>
      </c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12">
        <v>69</v>
      </c>
      <c r="AA87" s="93">
        <f t="shared" si="41"/>
        <v>17.164179104477611</v>
      </c>
      <c r="AB87" s="12">
        <v>72</v>
      </c>
      <c r="AC87" s="13">
        <f t="shared" si="42"/>
        <v>17.910447761194028</v>
      </c>
      <c r="AD87" s="12">
        <v>66</v>
      </c>
      <c r="AE87" s="13">
        <f t="shared" si="43"/>
        <v>16.417910447761194</v>
      </c>
      <c r="AF87" s="12">
        <v>73</v>
      </c>
      <c r="AG87" s="13">
        <f t="shared" si="44"/>
        <v>18.159203980099502</v>
      </c>
      <c r="AH87" s="12">
        <v>64</v>
      </c>
      <c r="AI87" s="13">
        <f t="shared" si="45"/>
        <v>15.920398009950249</v>
      </c>
      <c r="AJ87" s="12">
        <v>72</v>
      </c>
      <c r="AK87" s="13">
        <f t="shared" si="46"/>
        <v>17.910447761194028</v>
      </c>
      <c r="AL87" s="12">
        <v>62</v>
      </c>
      <c r="AM87" s="13">
        <f t="shared" si="47"/>
        <v>15.422885572139304</v>
      </c>
      <c r="AN87" s="12">
        <v>69</v>
      </c>
      <c r="AO87" s="13">
        <f t="shared" si="48"/>
        <v>17.164179104477611</v>
      </c>
      <c r="AP87" s="12">
        <v>60</v>
      </c>
      <c r="AQ87" s="13">
        <f t="shared" si="49"/>
        <v>14.925373134328359</v>
      </c>
      <c r="AR87" s="12">
        <v>66</v>
      </c>
      <c r="AS87" s="13">
        <f t="shared" si="50"/>
        <v>16.417910447761194</v>
      </c>
      <c r="AT87" s="12">
        <v>62</v>
      </c>
      <c r="AU87" s="13">
        <f t="shared" si="51"/>
        <v>15.422885572139304</v>
      </c>
      <c r="AV87" s="12">
        <v>72</v>
      </c>
      <c r="AW87" s="13">
        <f t="shared" si="52"/>
        <v>17.910447761194028</v>
      </c>
      <c r="AX87" s="12">
        <v>62</v>
      </c>
      <c r="AY87" s="13">
        <f t="shared" si="53"/>
        <v>15.422885572139304</v>
      </c>
      <c r="AZ87" s="12">
        <v>67</v>
      </c>
      <c r="BA87" s="13">
        <f t="shared" si="54"/>
        <v>16.666666666666668</v>
      </c>
      <c r="BB87" s="12">
        <v>60</v>
      </c>
      <c r="BC87" s="13">
        <f t="shared" si="55"/>
        <v>14.925373134328359</v>
      </c>
      <c r="BD87" s="12">
        <v>65</v>
      </c>
      <c r="BE87" s="13">
        <f t="shared" si="56"/>
        <v>16.169154228855721</v>
      </c>
      <c r="BF87" s="12">
        <v>64</v>
      </c>
      <c r="BG87" s="13">
        <f t="shared" si="57"/>
        <v>15.920398009950249</v>
      </c>
      <c r="BH87" s="12">
        <v>63</v>
      </c>
      <c r="BI87" s="13">
        <f t="shared" si="58"/>
        <v>15.671641791044776</v>
      </c>
      <c r="BJ87" s="12">
        <v>57</v>
      </c>
      <c r="BK87" s="13">
        <f t="shared" si="59"/>
        <v>14.17910447761194</v>
      </c>
      <c r="BL87" s="12">
        <v>60</v>
      </c>
      <c r="BM87" s="13">
        <f t="shared" si="60"/>
        <v>14.925373134328359</v>
      </c>
      <c r="BN87" s="12">
        <v>55</v>
      </c>
      <c r="BO87" s="13">
        <f t="shared" si="61"/>
        <v>13.681592039800995</v>
      </c>
      <c r="BP87" s="12">
        <v>68</v>
      </c>
      <c r="BQ87" s="13">
        <f t="shared" si="62"/>
        <v>16.915422885572138</v>
      </c>
      <c r="BR87" s="12">
        <v>68</v>
      </c>
      <c r="BS87" s="13">
        <f t="shared" si="63"/>
        <v>16.915422885572138</v>
      </c>
      <c r="BT87" s="73"/>
      <c r="BU87" s="74">
        <f t="shared" si="64"/>
        <v>0</v>
      </c>
      <c r="BV87" s="73"/>
      <c r="BW87" s="74">
        <f t="shared" si="65"/>
        <v>0</v>
      </c>
      <c r="BX87" s="12">
        <v>44</v>
      </c>
      <c r="BY87" s="13">
        <f t="shared" si="66"/>
        <v>10.945273631840797</v>
      </c>
      <c r="BZ87" s="12">
        <v>42</v>
      </c>
      <c r="CA87" s="13">
        <f t="shared" si="67"/>
        <v>10.447761194029852</v>
      </c>
      <c r="CB87" s="12">
        <v>12</v>
      </c>
      <c r="CC87" s="13">
        <f t="shared" si="68"/>
        <v>2.9850746268656718</v>
      </c>
      <c r="CD87" s="73"/>
      <c r="CE87" s="74">
        <f t="shared" si="69"/>
        <v>0</v>
      </c>
      <c r="CF87" s="73"/>
      <c r="CG87" s="74">
        <f t="shared" si="70"/>
        <v>0</v>
      </c>
      <c r="CH87" s="12">
        <v>9</v>
      </c>
      <c r="CI87" s="13">
        <f t="shared" si="71"/>
        <v>2.2388059701492535</v>
      </c>
      <c r="CJ87" s="73"/>
      <c r="CK87" s="71">
        <f t="shared" si="72"/>
        <v>0</v>
      </c>
      <c r="CL87" s="73"/>
      <c r="CM87" s="71">
        <f t="shared" si="73"/>
        <v>0</v>
      </c>
      <c r="CN87" s="73"/>
      <c r="CO87" s="71">
        <f t="shared" si="74"/>
        <v>0</v>
      </c>
      <c r="CP87" s="73"/>
      <c r="CQ87" s="71">
        <f t="shared" si="75"/>
        <v>0</v>
      </c>
      <c r="CR87" s="91"/>
      <c r="CS87" s="71">
        <f t="shared" si="76"/>
        <v>0</v>
      </c>
    </row>
    <row r="88" spans="1:126" ht="15.75" customHeight="1" x14ac:dyDescent="0.25">
      <c r="A88" s="496"/>
      <c r="B88" s="15">
        <v>402</v>
      </c>
      <c r="C88" s="511"/>
      <c r="D88" s="514"/>
      <c r="E88" s="1" t="s">
        <v>89</v>
      </c>
      <c r="F88" s="1"/>
      <c r="G88" s="46">
        <f t="shared" si="77"/>
        <v>0</v>
      </c>
      <c r="H88" s="1"/>
      <c r="I88" s="46">
        <f t="shared" si="78"/>
        <v>0</v>
      </c>
      <c r="J88" s="1"/>
      <c r="K88" s="13">
        <f t="shared" si="79"/>
        <v>0</v>
      </c>
      <c r="L88" s="1"/>
      <c r="M88" s="13">
        <f t="shared" si="80"/>
        <v>0</v>
      </c>
      <c r="N88" s="1"/>
      <c r="O88" s="13">
        <f t="shared" si="81"/>
        <v>0</v>
      </c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12">
        <v>94</v>
      </c>
      <c r="AA88" s="93">
        <f t="shared" si="41"/>
        <v>23.383084577114428</v>
      </c>
      <c r="AB88" s="12">
        <v>106</v>
      </c>
      <c r="AC88" s="13">
        <f t="shared" si="42"/>
        <v>26.368159203980099</v>
      </c>
      <c r="AD88" s="12">
        <v>100</v>
      </c>
      <c r="AE88" s="13">
        <f t="shared" si="43"/>
        <v>24.875621890547265</v>
      </c>
      <c r="AF88" s="12">
        <v>102</v>
      </c>
      <c r="AG88" s="13">
        <f t="shared" si="44"/>
        <v>25.373134328358208</v>
      </c>
      <c r="AH88" s="12">
        <v>100</v>
      </c>
      <c r="AI88" s="13">
        <f t="shared" si="45"/>
        <v>24.875621890547265</v>
      </c>
      <c r="AJ88" s="12">
        <v>105</v>
      </c>
      <c r="AK88" s="13">
        <f t="shared" si="46"/>
        <v>26.119402985074625</v>
      </c>
      <c r="AL88" s="12">
        <v>102</v>
      </c>
      <c r="AM88" s="13">
        <f t="shared" si="47"/>
        <v>25.373134328358208</v>
      </c>
      <c r="AN88" s="12">
        <v>102</v>
      </c>
      <c r="AO88" s="13">
        <f t="shared" si="48"/>
        <v>25.373134328358208</v>
      </c>
      <c r="AP88" s="12">
        <v>101</v>
      </c>
      <c r="AQ88" s="13">
        <f t="shared" si="49"/>
        <v>25.124378109452735</v>
      </c>
      <c r="AR88" s="12">
        <v>103</v>
      </c>
      <c r="AS88" s="13">
        <f t="shared" si="50"/>
        <v>25.621890547263682</v>
      </c>
      <c r="AT88" s="12">
        <v>100</v>
      </c>
      <c r="AU88" s="13">
        <f t="shared" si="51"/>
        <v>24.875621890547265</v>
      </c>
      <c r="AV88" s="12">
        <v>109</v>
      </c>
      <c r="AW88" s="13">
        <f t="shared" si="52"/>
        <v>27.114427860696516</v>
      </c>
      <c r="AX88" s="12">
        <v>108</v>
      </c>
      <c r="AY88" s="13">
        <f t="shared" si="53"/>
        <v>26.865671641791046</v>
      </c>
      <c r="AZ88" s="12">
        <v>106</v>
      </c>
      <c r="BA88" s="13">
        <f t="shared" si="54"/>
        <v>26.368159203980099</v>
      </c>
      <c r="BB88" s="12">
        <v>99</v>
      </c>
      <c r="BC88" s="13">
        <f t="shared" si="55"/>
        <v>24.626865671641792</v>
      </c>
      <c r="BD88" s="12">
        <v>102</v>
      </c>
      <c r="BE88" s="13">
        <f t="shared" si="56"/>
        <v>25.373134328358208</v>
      </c>
      <c r="BF88" s="12">
        <v>97</v>
      </c>
      <c r="BG88" s="13">
        <f t="shared" si="57"/>
        <v>24.129353233830845</v>
      </c>
      <c r="BH88" s="12">
        <v>106</v>
      </c>
      <c r="BI88" s="13">
        <f t="shared" si="58"/>
        <v>26.368159203980099</v>
      </c>
      <c r="BJ88" s="12">
        <v>105</v>
      </c>
      <c r="BK88" s="13">
        <f t="shared" si="59"/>
        <v>26.119402985074625</v>
      </c>
      <c r="BL88" s="12">
        <v>102</v>
      </c>
      <c r="BM88" s="13">
        <f t="shared" si="60"/>
        <v>25.373134328358208</v>
      </c>
      <c r="BN88" s="12">
        <v>102</v>
      </c>
      <c r="BO88" s="13">
        <f t="shared" si="61"/>
        <v>25.373134328358208</v>
      </c>
      <c r="BP88" s="12">
        <v>102</v>
      </c>
      <c r="BQ88" s="13">
        <f t="shared" si="62"/>
        <v>25.373134328358208</v>
      </c>
      <c r="BR88" s="12">
        <v>100</v>
      </c>
      <c r="BS88" s="13">
        <f t="shared" si="63"/>
        <v>24.875621890547265</v>
      </c>
      <c r="BT88" s="73"/>
      <c r="BU88" s="74">
        <f t="shared" si="64"/>
        <v>0</v>
      </c>
      <c r="BV88" s="73"/>
      <c r="BW88" s="74">
        <f t="shared" si="65"/>
        <v>0</v>
      </c>
      <c r="BX88" s="12">
        <v>66</v>
      </c>
      <c r="BY88" s="13">
        <f t="shared" si="66"/>
        <v>16.417910447761194</v>
      </c>
      <c r="BZ88" s="12">
        <v>71</v>
      </c>
      <c r="CA88" s="13">
        <f t="shared" si="67"/>
        <v>17.661691542288558</v>
      </c>
      <c r="CB88" s="12">
        <v>1</v>
      </c>
      <c r="CC88" s="13">
        <f t="shared" si="68"/>
        <v>0.24875621890547264</v>
      </c>
      <c r="CD88" s="73"/>
      <c r="CE88" s="74">
        <f t="shared" si="69"/>
        <v>0</v>
      </c>
      <c r="CF88" s="73"/>
      <c r="CG88" s="74">
        <f t="shared" si="70"/>
        <v>0</v>
      </c>
      <c r="CH88" s="12">
        <v>3</v>
      </c>
      <c r="CI88" s="13">
        <f t="shared" si="71"/>
        <v>0.74626865671641796</v>
      </c>
      <c r="CJ88" s="73"/>
      <c r="CK88" s="71">
        <f t="shared" si="72"/>
        <v>0</v>
      </c>
      <c r="CL88" s="73"/>
      <c r="CM88" s="71">
        <f t="shared" si="73"/>
        <v>0</v>
      </c>
      <c r="CN88" s="73"/>
      <c r="CO88" s="71">
        <f t="shared" si="74"/>
        <v>0</v>
      </c>
      <c r="CP88" s="73"/>
      <c r="CQ88" s="71">
        <f t="shared" si="75"/>
        <v>0</v>
      </c>
      <c r="CR88" s="91"/>
      <c r="CS88" s="71">
        <f t="shared" si="76"/>
        <v>0</v>
      </c>
    </row>
    <row r="89" spans="1:126" ht="15.75" customHeight="1" x14ac:dyDescent="0.25">
      <c r="A89" s="496"/>
      <c r="B89" s="15">
        <v>402</v>
      </c>
      <c r="C89" s="512"/>
      <c r="D89" s="515"/>
      <c r="E89" s="1" t="s">
        <v>90</v>
      </c>
      <c r="F89" s="1"/>
      <c r="G89" s="46">
        <f t="shared" si="77"/>
        <v>0</v>
      </c>
      <c r="H89" s="1"/>
      <c r="I89" s="46">
        <f t="shared" si="78"/>
        <v>0</v>
      </c>
      <c r="J89" s="1"/>
      <c r="K89" s="13">
        <f t="shared" si="79"/>
        <v>0</v>
      </c>
      <c r="L89" s="1"/>
      <c r="M89" s="13">
        <f t="shared" si="80"/>
        <v>0</v>
      </c>
      <c r="N89" s="1"/>
      <c r="O89" s="13">
        <f t="shared" si="81"/>
        <v>0</v>
      </c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12">
        <v>5</v>
      </c>
      <c r="AA89" s="93">
        <f t="shared" si="41"/>
        <v>1.2437810945273631</v>
      </c>
      <c r="AB89" s="12">
        <v>6</v>
      </c>
      <c r="AC89" s="13">
        <f t="shared" si="42"/>
        <v>1.4925373134328359</v>
      </c>
      <c r="AD89" s="12">
        <v>6</v>
      </c>
      <c r="AE89" s="13">
        <f t="shared" si="43"/>
        <v>1.4925373134328359</v>
      </c>
      <c r="AF89" s="12">
        <v>9</v>
      </c>
      <c r="AG89" s="13">
        <f t="shared" si="44"/>
        <v>2.2388059701492535</v>
      </c>
      <c r="AH89" s="12">
        <v>5</v>
      </c>
      <c r="AI89" s="13">
        <f t="shared" si="45"/>
        <v>1.2437810945273631</v>
      </c>
      <c r="AJ89" s="12">
        <v>5</v>
      </c>
      <c r="AK89" s="13">
        <f t="shared" si="46"/>
        <v>1.2437810945273631</v>
      </c>
      <c r="AL89" s="12">
        <v>6</v>
      </c>
      <c r="AM89" s="13">
        <f t="shared" si="47"/>
        <v>1.4925373134328359</v>
      </c>
      <c r="AN89" s="12">
        <v>6</v>
      </c>
      <c r="AO89" s="13">
        <f t="shared" si="48"/>
        <v>1.4925373134328359</v>
      </c>
      <c r="AP89" s="12">
        <v>9</v>
      </c>
      <c r="AQ89" s="13">
        <f t="shared" si="49"/>
        <v>2.2388059701492535</v>
      </c>
      <c r="AR89" s="12">
        <v>2</v>
      </c>
      <c r="AS89" s="13">
        <f t="shared" si="50"/>
        <v>0.49751243781094528</v>
      </c>
      <c r="AT89" s="12">
        <v>3</v>
      </c>
      <c r="AU89" s="13">
        <f t="shared" si="51"/>
        <v>0.74626865671641796</v>
      </c>
      <c r="AV89" s="12">
        <v>7</v>
      </c>
      <c r="AW89" s="13">
        <f t="shared" si="52"/>
        <v>1.7412935323383085</v>
      </c>
      <c r="AX89" s="12">
        <v>7</v>
      </c>
      <c r="AY89" s="13">
        <f t="shared" si="53"/>
        <v>1.7412935323383085</v>
      </c>
      <c r="AZ89" s="12">
        <v>4</v>
      </c>
      <c r="BA89" s="13">
        <f t="shared" si="54"/>
        <v>0.99502487562189057</v>
      </c>
      <c r="BB89" s="12">
        <v>6</v>
      </c>
      <c r="BC89" s="13">
        <f t="shared" si="55"/>
        <v>1.4925373134328359</v>
      </c>
      <c r="BD89" s="12">
        <v>8</v>
      </c>
      <c r="BE89" s="13">
        <f t="shared" si="56"/>
        <v>1.9900497512437811</v>
      </c>
      <c r="BF89" s="12">
        <v>9</v>
      </c>
      <c r="BG89" s="13">
        <f t="shared" si="57"/>
        <v>2.2388059701492535</v>
      </c>
      <c r="BH89" s="12">
        <v>4</v>
      </c>
      <c r="BI89" s="13">
        <f t="shared" si="58"/>
        <v>0.99502487562189057</v>
      </c>
      <c r="BJ89" s="12">
        <v>7</v>
      </c>
      <c r="BK89" s="13">
        <f t="shared" si="59"/>
        <v>1.7412935323383085</v>
      </c>
      <c r="BL89" s="12">
        <v>10</v>
      </c>
      <c r="BM89" s="13">
        <f t="shared" si="60"/>
        <v>2.4875621890547261</v>
      </c>
      <c r="BN89" s="12">
        <v>15</v>
      </c>
      <c r="BO89" s="13">
        <f t="shared" si="61"/>
        <v>3.7313432835820897</v>
      </c>
      <c r="BP89" s="12">
        <v>5</v>
      </c>
      <c r="BQ89" s="13">
        <f t="shared" si="62"/>
        <v>1.2437810945273631</v>
      </c>
      <c r="BR89" s="12">
        <v>8</v>
      </c>
      <c r="BS89" s="13">
        <f t="shared" si="63"/>
        <v>1.9900497512437811</v>
      </c>
      <c r="BT89" s="73"/>
      <c r="BU89" s="74">
        <f t="shared" si="64"/>
        <v>0</v>
      </c>
      <c r="BV89" s="73"/>
      <c r="BW89" s="74">
        <f t="shared" si="65"/>
        <v>0</v>
      </c>
      <c r="BX89" s="12">
        <v>114</v>
      </c>
      <c r="BY89" s="13">
        <f t="shared" si="66"/>
        <v>28.35820895522388</v>
      </c>
      <c r="BZ89" s="12">
        <v>109</v>
      </c>
      <c r="CA89" s="13">
        <f t="shared" si="67"/>
        <v>27.114427860696516</v>
      </c>
      <c r="CB89" s="12">
        <v>1</v>
      </c>
      <c r="CC89" s="13">
        <f t="shared" si="68"/>
        <v>0.24875621890547264</v>
      </c>
      <c r="CD89" s="73"/>
      <c r="CE89" s="74">
        <f t="shared" si="69"/>
        <v>0</v>
      </c>
      <c r="CF89" s="73"/>
      <c r="CG89" s="74">
        <f t="shared" si="70"/>
        <v>0</v>
      </c>
      <c r="CH89" s="12">
        <v>25</v>
      </c>
      <c r="CI89" s="13">
        <f t="shared" si="71"/>
        <v>6.2189054726368163</v>
      </c>
      <c r="CJ89" s="73"/>
      <c r="CK89" s="71">
        <f t="shared" si="72"/>
        <v>0</v>
      </c>
      <c r="CL89" s="73"/>
      <c r="CM89" s="71">
        <f t="shared" si="73"/>
        <v>0</v>
      </c>
      <c r="CN89" s="73"/>
      <c r="CO89" s="71">
        <f t="shared" si="74"/>
        <v>0</v>
      </c>
      <c r="CP89" s="73"/>
      <c r="CQ89" s="71">
        <f t="shared" si="75"/>
        <v>0</v>
      </c>
      <c r="CR89" s="91"/>
      <c r="CS89" s="71">
        <f t="shared" si="76"/>
        <v>0</v>
      </c>
    </row>
    <row r="90" spans="1:126" s="53" customFormat="1" ht="15.75" customHeight="1" x14ac:dyDescent="0.25">
      <c r="A90" s="496" t="s">
        <v>40</v>
      </c>
      <c r="B90" s="43">
        <v>474</v>
      </c>
      <c r="C90" s="510">
        <v>340</v>
      </c>
      <c r="D90" s="513">
        <f>C90*100/B90</f>
        <v>71.729957805907176</v>
      </c>
      <c r="E90" s="44" t="s">
        <v>86</v>
      </c>
      <c r="F90" s="45">
        <v>99</v>
      </c>
      <c r="G90" s="46">
        <f t="shared" si="77"/>
        <v>20.88607594936709</v>
      </c>
      <c r="H90" s="12">
        <v>65</v>
      </c>
      <c r="I90" s="46">
        <f t="shared" si="78"/>
        <v>13.713080168776372</v>
      </c>
      <c r="J90" s="12">
        <v>86</v>
      </c>
      <c r="K90" s="13">
        <f t="shared" si="79"/>
        <v>18.143459915611814</v>
      </c>
      <c r="L90" s="12">
        <v>181</v>
      </c>
      <c r="M90" s="13">
        <f t="shared" si="80"/>
        <v>3.8185654008438821</v>
      </c>
      <c r="N90" s="12">
        <v>23</v>
      </c>
      <c r="O90" s="13">
        <f t="shared" si="81"/>
        <v>4.852320675105485</v>
      </c>
      <c r="P90" s="45">
        <v>100</v>
      </c>
      <c r="Q90" s="45"/>
      <c r="R90" s="12">
        <v>64</v>
      </c>
      <c r="S90" s="12"/>
      <c r="T90" s="12">
        <v>85</v>
      </c>
      <c r="U90" s="12"/>
      <c r="V90" s="12">
        <v>177</v>
      </c>
      <c r="W90" s="12"/>
      <c r="X90" s="12">
        <v>24</v>
      </c>
      <c r="Y90" s="12"/>
      <c r="Z90" s="45">
        <v>100</v>
      </c>
      <c r="AA90" s="92">
        <f t="shared" si="41"/>
        <v>21.09704641350211</v>
      </c>
      <c r="AB90" s="45">
        <v>89</v>
      </c>
      <c r="AC90" s="46">
        <f t="shared" si="42"/>
        <v>18.776371308016877</v>
      </c>
      <c r="AD90" s="45">
        <v>90</v>
      </c>
      <c r="AE90" s="46">
        <f t="shared" si="43"/>
        <v>18.9873417721519</v>
      </c>
      <c r="AF90" s="45">
        <v>85</v>
      </c>
      <c r="AG90" s="46">
        <f t="shared" si="44"/>
        <v>17.932489451476794</v>
      </c>
      <c r="AH90" s="45">
        <v>92</v>
      </c>
      <c r="AI90" s="46">
        <f t="shared" si="45"/>
        <v>19.40928270042194</v>
      </c>
      <c r="AJ90" s="45">
        <v>90</v>
      </c>
      <c r="AK90" s="46">
        <f t="shared" si="46"/>
        <v>18.9873417721519</v>
      </c>
      <c r="AL90" s="45">
        <v>92</v>
      </c>
      <c r="AM90" s="46">
        <f t="shared" si="47"/>
        <v>19.40928270042194</v>
      </c>
      <c r="AN90" s="45">
        <v>84</v>
      </c>
      <c r="AO90" s="46">
        <f t="shared" si="48"/>
        <v>17.721518987341771</v>
      </c>
      <c r="AP90" s="45">
        <v>83</v>
      </c>
      <c r="AQ90" s="46">
        <f t="shared" si="49"/>
        <v>17.510548523206751</v>
      </c>
      <c r="AR90" s="45">
        <v>94</v>
      </c>
      <c r="AS90" s="46">
        <f t="shared" si="50"/>
        <v>19.831223628691983</v>
      </c>
      <c r="AT90" s="45">
        <v>105</v>
      </c>
      <c r="AU90" s="46">
        <f t="shared" si="51"/>
        <v>22.151898734177216</v>
      </c>
      <c r="AV90" s="45">
        <v>88</v>
      </c>
      <c r="AW90" s="46">
        <f t="shared" si="52"/>
        <v>18.565400843881857</v>
      </c>
      <c r="AX90" s="45">
        <v>88</v>
      </c>
      <c r="AY90" s="46">
        <f t="shared" si="53"/>
        <v>18.565400843881857</v>
      </c>
      <c r="AZ90" s="45">
        <v>97</v>
      </c>
      <c r="BA90" s="46">
        <f t="shared" si="54"/>
        <v>20.464135021097047</v>
      </c>
      <c r="BB90" s="45">
        <v>102</v>
      </c>
      <c r="BC90" s="46">
        <f t="shared" si="55"/>
        <v>21.518987341772153</v>
      </c>
      <c r="BD90" s="45">
        <v>90</v>
      </c>
      <c r="BE90" s="46">
        <f t="shared" si="56"/>
        <v>18.9873417721519</v>
      </c>
      <c r="BF90" s="45">
        <v>91</v>
      </c>
      <c r="BG90" s="46">
        <f t="shared" si="57"/>
        <v>19.19831223628692</v>
      </c>
      <c r="BH90" s="45">
        <v>98</v>
      </c>
      <c r="BI90" s="46">
        <f t="shared" si="58"/>
        <v>20.675105485232066</v>
      </c>
      <c r="BJ90" s="45">
        <v>99</v>
      </c>
      <c r="BK90" s="46">
        <f t="shared" si="59"/>
        <v>20.88607594936709</v>
      </c>
      <c r="BL90" s="45">
        <v>85</v>
      </c>
      <c r="BM90" s="46">
        <f t="shared" si="60"/>
        <v>17.932489451476794</v>
      </c>
      <c r="BN90" s="45">
        <v>81</v>
      </c>
      <c r="BO90" s="46">
        <f t="shared" si="61"/>
        <v>17.088607594936708</v>
      </c>
      <c r="BP90" s="45">
        <v>94</v>
      </c>
      <c r="BQ90" s="46">
        <f t="shared" si="62"/>
        <v>19.831223628691983</v>
      </c>
      <c r="BR90" s="45">
        <v>85</v>
      </c>
      <c r="BS90" s="46">
        <f t="shared" si="63"/>
        <v>17.932489451476794</v>
      </c>
      <c r="BT90" s="72"/>
      <c r="BU90" s="71">
        <f t="shared" si="64"/>
        <v>0</v>
      </c>
      <c r="BV90" s="72"/>
      <c r="BW90" s="71">
        <f t="shared" si="65"/>
        <v>0</v>
      </c>
      <c r="BX90" s="45">
        <v>62</v>
      </c>
      <c r="BY90" s="46">
        <f t="shared" si="66"/>
        <v>13.080168776371307</v>
      </c>
      <c r="BZ90" s="45">
        <v>56</v>
      </c>
      <c r="CA90" s="46">
        <f t="shared" si="67"/>
        <v>11.814345991561181</v>
      </c>
      <c r="CB90" s="45">
        <v>313</v>
      </c>
      <c r="CC90" s="46">
        <f t="shared" si="68"/>
        <v>66.033755274261608</v>
      </c>
      <c r="CD90" s="72"/>
      <c r="CE90" s="71">
        <f t="shared" si="69"/>
        <v>0</v>
      </c>
      <c r="CF90" s="72"/>
      <c r="CG90" s="71">
        <f t="shared" si="70"/>
        <v>0</v>
      </c>
      <c r="CH90" s="45">
        <v>259</v>
      </c>
      <c r="CI90" s="46">
        <f t="shared" si="71"/>
        <v>54.641350210970465</v>
      </c>
      <c r="CJ90" s="72"/>
      <c r="CK90" s="71">
        <f t="shared" si="72"/>
        <v>0</v>
      </c>
      <c r="CL90" s="72"/>
      <c r="CM90" s="71">
        <f t="shared" si="73"/>
        <v>0</v>
      </c>
      <c r="CN90" s="72"/>
      <c r="CO90" s="71">
        <f t="shared" si="74"/>
        <v>0</v>
      </c>
      <c r="CP90" s="72"/>
      <c r="CQ90" s="71">
        <f t="shared" si="75"/>
        <v>0</v>
      </c>
      <c r="CR90" s="91"/>
      <c r="CS90" s="71">
        <f t="shared" si="76"/>
        <v>0</v>
      </c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</row>
    <row r="91" spans="1:126" ht="15.75" customHeight="1" x14ac:dyDescent="0.25">
      <c r="A91" s="496"/>
      <c r="B91" s="15">
        <v>474</v>
      </c>
      <c r="C91" s="511"/>
      <c r="D91" s="514"/>
      <c r="E91" s="1" t="s">
        <v>87</v>
      </c>
      <c r="F91" s="1"/>
      <c r="G91" s="46">
        <f t="shared" si="77"/>
        <v>0</v>
      </c>
      <c r="H91" s="1"/>
      <c r="I91" s="46">
        <f t="shared" si="78"/>
        <v>0</v>
      </c>
      <c r="J91" s="1"/>
      <c r="K91" s="13">
        <f t="shared" si="79"/>
        <v>0</v>
      </c>
      <c r="L91" s="1"/>
      <c r="M91" s="13">
        <f t="shared" si="80"/>
        <v>0</v>
      </c>
      <c r="N91" s="1"/>
      <c r="O91" s="13">
        <f t="shared" si="81"/>
        <v>0</v>
      </c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12">
        <v>64</v>
      </c>
      <c r="AA91" s="93">
        <f t="shared" si="41"/>
        <v>13.502109704641351</v>
      </c>
      <c r="AB91" s="12">
        <v>69</v>
      </c>
      <c r="AC91" s="13">
        <f t="shared" si="42"/>
        <v>14.556962025316455</v>
      </c>
      <c r="AD91" s="12">
        <v>80</v>
      </c>
      <c r="AE91" s="13">
        <f t="shared" si="43"/>
        <v>16.877637130801688</v>
      </c>
      <c r="AF91" s="12">
        <v>69</v>
      </c>
      <c r="AG91" s="13">
        <f t="shared" si="44"/>
        <v>14.556962025316455</v>
      </c>
      <c r="AH91" s="12">
        <v>67</v>
      </c>
      <c r="AI91" s="13">
        <f t="shared" si="45"/>
        <v>14.135021097046414</v>
      </c>
      <c r="AJ91" s="12">
        <v>61</v>
      </c>
      <c r="AK91" s="13">
        <f t="shared" si="46"/>
        <v>12.869198312236287</v>
      </c>
      <c r="AL91" s="12">
        <v>65</v>
      </c>
      <c r="AM91" s="13">
        <f t="shared" si="47"/>
        <v>13.713080168776372</v>
      </c>
      <c r="AN91" s="12">
        <v>70</v>
      </c>
      <c r="AO91" s="13">
        <f t="shared" si="48"/>
        <v>14.767932489451477</v>
      </c>
      <c r="AP91" s="12">
        <v>71</v>
      </c>
      <c r="AQ91" s="13">
        <f t="shared" si="49"/>
        <v>14.978902953586498</v>
      </c>
      <c r="AR91" s="12">
        <v>61</v>
      </c>
      <c r="AS91" s="13">
        <f t="shared" si="50"/>
        <v>12.869198312236287</v>
      </c>
      <c r="AT91" s="12">
        <v>52</v>
      </c>
      <c r="AU91" s="13">
        <f t="shared" si="51"/>
        <v>10.970464135021096</v>
      </c>
      <c r="AV91" s="12">
        <v>65</v>
      </c>
      <c r="AW91" s="13">
        <f t="shared" si="52"/>
        <v>13.713080168776372</v>
      </c>
      <c r="AX91" s="12">
        <v>65</v>
      </c>
      <c r="AY91" s="13">
        <f t="shared" si="53"/>
        <v>13.713080168776372</v>
      </c>
      <c r="AZ91" s="12">
        <v>53</v>
      </c>
      <c r="BA91" s="13">
        <f t="shared" si="54"/>
        <v>11.181434599156118</v>
      </c>
      <c r="BB91" s="12">
        <v>57</v>
      </c>
      <c r="BC91" s="13">
        <f t="shared" si="55"/>
        <v>12.025316455696203</v>
      </c>
      <c r="BD91" s="12">
        <v>77</v>
      </c>
      <c r="BE91" s="13">
        <f t="shared" si="56"/>
        <v>16.244725738396625</v>
      </c>
      <c r="BF91" s="12">
        <v>80</v>
      </c>
      <c r="BG91" s="13">
        <f t="shared" si="57"/>
        <v>16.877637130801688</v>
      </c>
      <c r="BH91" s="12">
        <v>59</v>
      </c>
      <c r="BI91" s="13">
        <f t="shared" si="58"/>
        <v>12.447257383966244</v>
      </c>
      <c r="BJ91" s="12">
        <v>58</v>
      </c>
      <c r="BK91" s="13">
        <f t="shared" si="59"/>
        <v>12.236286919831224</v>
      </c>
      <c r="BL91" s="12">
        <v>64</v>
      </c>
      <c r="BM91" s="13">
        <f t="shared" si="60"/>
        <v>13.502109704641351</v>
      </c>
      <c r="BN91" s="12">
        <v>65</v>
      </c>
      <c r="BO91" s="13">
        <f t="shared" si="61"/>
        <v>13.713080168776372</v>
      </c>
      <c r="BP91" s="12">
        <v>60</v>
      </c>
      <c r="BQ91" s="13">
        <f t="shared" si="62"/>
        <v>12.658227848101266</v>
      </c>
      <c r="BR91" s="12">
        <v>59</v>
      </c>
      <c r="BS91" s="13">
        <f t="shared" si="63"/>
        <v>12.447257383966244</v>
      </c>
      <c r="BT91" s="73"/>
      <c r="BU91" s="74">
        <f t="shared" si="64"/>
        <v>0</v>
      </c>
      <c r="BV91" s="73"/>
      <c r="BW91" s="74">
        <f t="shared" si="65"/>
        <v>0</v>
      </c>
      <c r="BX91" s="12">
        <v>33</v>
      </c>
      <c r="BY91" s="13">
        <f t="shared" si="66"/>
        <v>6.962025316455696</v>
      </c>
      <c r="BZ91" s="12">
        <v>36</v>
      </c>
      <c r="CA91" s="13">
        <f t="shared" si="67"/>
        <v>7.5949367088607591</v>
      </c>
      <c r="CB91" s="12">
        <v>99</v>
      </c>
      <c r="CC91" s="13">
        <f t="shared" si="68"/>
        <v>20.88607594936709</v>
      </c>
      <c r="CD91" s="73"/>
      <c r="CE91" s="74">
        <f t="shared" si="69"/>
        <v>0</v>
      </c>
      <c r="CF91" s="73"/>
      <c r="CG91" s="74">
        <f t="shared" si="70"/>
        <v>0</v>
      </c>
      <c r="CH91" s="12">
        <v>98</v>
      </c>
      <c r="CI91" s="13">
        <f t="shared" si="71"/>
        <v>20.675105485232066</v>
      </c>
      <c r="CJ91" s="73"/>
      <c r="CK91" s="71">
        <f t="shared" si="72"/>
        <v>0</v>
      </c>
      <c r="CL91" s="73"/>
      <c r="CM91" s="71">
        <f t="shared" si="73"/>
        <v>0</v>
      </c>
      <c r="CN91" s="73"/>
      <c r="CO91" s="71">
        <f t="shared" si="74"/>
        <v>0</v>
      </c>
      <c r="CP91" s="73"/>
      <c r="CQ91" s="71">
        <f t="shared" si="75"/>
        <v>0</v>
      </c>
      <c r="CR91" s="91"/>
      <c r="CS91" s="71">
        <f t="shared" si="76"/>
        <v>0</v>
      </c>
    </row>
    <row r="92" spans="1:126" ht="15.75" customHeight="1" x14ac:dyDescent="0.25">
      <c r="A92" s="496"/>
      <c r="B92" s="15">
        <v>474</v>
      </c>
      <c r="C92" s="511"/>
      <c r="D92" s="514"/>
      <c r="E92" s="1" t="s">
        <v>88</v>
      </c>
      <c r="F92" s="1"/>
      <c r="G92" s="46">
        <f t="shared" si="77"/>
        <v>0</v>
      </c>
      <c r="H92" s="1"/>
      <c r="I92" s="46">
        <f t="shared" si="78"/>
        <v>0</v>
      </c>
      <c r="J92" s="1"/>
      <c r="K92" s="13">
        <f t="shared" si="79"/>
        <v>0</v>
      </c>
      <c r="L92" s="1"/>
      <c r="M92" s="13">
        <f t="shared" si="80"/>
        <v>0</v>
      </c>
      <c r="N92" s="1"/>
      <c r="O92" s="13">
        <f t="shared" si="81"/>
        <v>0</v>
      </c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12">
        <v>85</v>
      </c>
      <c r="AA92" s="93">
        <f t="shared" si="41"/>
        <v>17.932489451476794</v>
      </c>
      <c r="AB92" s="12">
        <v>80</v>
      </c>
      <c r="AC92" s="13">
        <f t="shared" si="42"/>
        <v>16.877637130801688</v>
      </c>
      <c r="AD92" s="12">
        <v>75</v>
      </c>
      <c r="AE92" s="13">
        <f t="shared" si="43"/>
        <v>15.822784810126583</v>
      </c>
      <c r="AF92" s="12">
        <v>84</v>
      </c>
      <c r="AG92" s="13">
        <f t="shared" si="44"/>
        <v>17.721518987341771</v>
      </c>
      <c r="AH92" s="12">
        <v>84</v>
      </c>
      <c r="AI92" s="13">
        <f t="shared" si="45"/>
        <v>17.721518987341771</v>
      </c>
      <c r="AJ92" s="12">
        <v>89</v>
      </c>
      <c r="AK92" s="13">
        <f t="shared" si="46"/>
        <v>18.776371308016877</v>
      </c>
      <c r="AL92" s="12">
        <v>88</v>
      </c>
      <c r="AM92" s="13">
        <f t="shared" si="47"/>
        <v>18.565400843881857</v>
      </c>
      <c r="AN92" s="12">
        <v>80</v>
      </c>
      <c r="AO92" s="13">
        <f t="shared" si="48"/>
        <v>16.877637130801688</v>
      </c>
      <c r="AP92" s="12">
        <v>83</v>
      </c>
      <c r="AQ92" s="13">
        <f t="shared" si="49"/>
        <v>17.510548523206751</v>
      </c>
      <c r="AR92" s="12">
        <v>92</v>
      </c>
      <c r="AS92" s="13">
        <f t="shared" si="50"/>
        <v>19.40928270042194</v>
      </c>
      <c r="AT92" s="12">
        <v>85</v>
      </c>
      <c r="AU92" s="13">
        <f t="shared" si="51"/>
        <v>17.932489451476794</v>
      </c>
      <c r="AV92" s="12">
        <v>91</v>
      </c>
      <c r="AW92" s="13">
        <f t="shared" si="52"/>
        <v>19.19831223628692</v>
      </c>
      <c r="AX92" s="12">
        <v>88</v>
      </c>
      <c r="AY92" s="13">
        <f t="shared" si="53"/>
        <v>18.565400843881857</v>
      </c>
      <c r="AZ92" s="12">
        <v>94</v>
      </c>
      <c r="BA92" s="13">
        <f t="shared" si="54"/>
        <v>19.831223628691983</v>
      </c>
      <c r="BB92" s="12">
        <v>84</v>
      </c>
      <c r="BC92" s="13">
        <f t="shared" si="55"/>
        <v>17.721518987341771</v>
      </c>
      <c r="BD92" s="12">
        <v>79</v>
      </c>
      <c r="BE92" s="13">
        <f t="shared" si="56"/>
        <v>16.666666666666668</v>
      </c>
      <c r="BF92" s="12">
        <v>75</v>
      </c>
      <c r="BG92" s="13">
        <f t="shared" si="57"/>
        <v>15.822784810126583</v>
      </c>
      <c r="BH92" s="12">
        <v>92</v>
      </c>
      <c r="BI92" s="13">
        <f t="shared" si="58"/>
        <v>19.40928270042194</v>
      </c>
      <c r="BJ92" s="12">
        <v>86</v>
      </c>
      <c r="BK92" s="13">
        <f t="shared" si="59"/>
        <v>18.143459915611814</v>
      </c>
      <c r="BL92" s="12">
        <v>88</v>
      </c>
      <c r="BM92" s="13">
        <f t="shared" si="60"/>
        <v>18.565400843881857</v>
      </c>
      <c r="BN92" s="12">
        <v>87</v>
      </c>
      <c r="BO92" s="13">
        <f t="shared" si="61"/>
        <v>18.354430379746834</v>
      </c>
      <c r="BP92" s="12">
        <v>86</v>
      </c>
      <c r="BQ92" s="13">
        <f t="shared" si="62"/>
        <v>18.143459915611814</v>
      </c>
      <c r="BR92" s="12">
        <v>83</v>
      </c>
      <c r="BS92" s="13">
        <f t="shared" si="63"/>
        <v>17.510548523206751</v>
      </c>
      <c r="BT92" s="73"/>
      <c r="BU92" s="74">
        <f t="shared" si="64"/>
        <v>0</v>
      </c>
      <c r="BV92" s="73"/>
      <c r="BW92" s="74">
        <f t="shared" si="65"/>
        <v>0</v>
      </c>
      <c r="BX92" s="12">
        <v>46</v>
      </c>
      <c r="BY92" s="13">
        <f t="shared" si="66"/>
        <v>9.7046413502109701</v>
      </c>
      <c r="BZ92" s="12">
        <v>47</v>
      </c>
      <c r="CA92" s="13">
        <f t="shared" si="67"/>
        <v>9.9156118143459917</v>
      </c>
      <c r="CB92" s="12">
        <v>38</v>
      </c>
      <c r="CC92" s="13">
        <f t="shared" si="68"/>
        <v>8.0168776371308024</v>
      </c>
      <c r="CD92" s="73"/>
      <c r="CE92" s="74">
        <f t="shared" si="69"/>
        <v>0</v>
      </c>
      <c r="CF92" s="73"/>
      <c r="CG92" s="74">
        <f t="shared" si="70"/>
        <v>0</v>
      </c>
      <c r="CH92" s="12">
        <v>47</v>
      </c>
      <c r="CI92" s="13">
        <f t="shared" si="71"/>
        <v>9.9156118143459917</v>
      </c>
      <c r="CJ92" s="73"/>
      <c r="CK92" s="71">
        <f t="shared" si="72"/>
        <v>0</v>
      </c>
      <c r="CL92" s="73"/>
      <c r="CM92" s="71">
        <f t="shared" si="73"/>
        <v>0</v>
      </c>
      <c r="CN92" s="73"/>
      <c r="CO92" s="71">
        <f t="shared" si="74"/>
        <v>0</v>
      </c>
      <c r="CP92" s="73"/>
      <c r="CQ92" s="71">
        <f t="shared" si="75"/>
        <v>0</v>
      </c>
      <c r="CR92" s="91"/>
      <c r="CS92" s="71">
        <f t="shared" si="76"/>
        <v>0</v>
      </c>
    </row>
    <row r="93" spans="1:126" ht="15.75" customHeight="1" x14ac:dyDescent="0.25">
      <c r="A93" s="496"/>
      <c r="B93" s="15">
        <v>474</v>
      </c>
      <c r="C93" s="511"/>
      <c r="D93" s="514"/>
      <c r="E93" s="1" t="s">
        <v>89</v>
      </c>
      <c r="F93" s="1"/>
      <c r="G93" s="46">
        <f t="shared" si="77"/>
        <v>0</v>
      </c>
      <c r="H93" s="1"/>
      <c r="I93" s="46">
        <f t="shared" si="78"/>
        <v>0</v>
      </c>
      <c r="J93" s="1"/>
      <c r="K93" s="13">
        <f t="shared" si="79"/>
        <v>0</v>
      </c>
      <c r="L93" s="1"/>
      <c r="M93" s="13">
        <f t="shared" si="80"/>
        <v>0</v>
      </c>
      <c r="N93" s="1"/>
      <c r="O93" s="13">
        <f t="shared" si="81"/>
        <v>0</v>
      </c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12">
        <v>177</v>
      </c>
      <c r="AA93" s="93">
        <f t="shared" si="41"/>
        <v>37.341772151898731</v>
      </c>
      <c r="AB93" s="12">
        <v>192</v>
      </c>
      <c r="AC93" s="13">
        <f t="shared" si="42"/>
        <v>40.506329113924053</v>
      </c>
      <c r="AD93" s="12">
        <v>189</v>
      </c>
      <c r="AE93" s="13">
        <f t="shared" si="43"/>
        <v>39.87341772151899</v>
      </c>
      <c r="AF93" s="12">
        <v>194</v>
      </c>
      <c r="AG93" s="13">
        <f t="shared" si="44"/>
        <v>40.928270042194093</v>
      </c>
      <c r="AH93" s="12">
        <v>182</v>
      </c>
      <c r="AI93" s="13">
        <f t="shared" si="45"/>
        <v>38.396624472573841</v>
      </c>
      <c r="AJ93" s="12">
        <v>187</v>
      </c>
      <c r="AK93" s="13">
        <f t="shared" si="46"/>
        <v>39.451476793248943</v>
      </c>
      <c r="AL93" s="12">
        <v>179</v>
      </c>
      <c r="AM93" s="13">
        <f t="shared" si="47"/>
        <v>37.763713080168777</v>
      </c>
      <c r="AN93" s="12">
        <v>197</v>
      </c>
      <c r="AO93" s="13">
        <f t="shared" si="48"/>
        <v>41.561181434599156</v>
      </c>
      <c r="AP93" s="12">
        <v>186</v>
      </c>
      <c r="AQ93" s="13">
        <f t="shared" si="49"/>
        <v>39.240506329113927</v>
      </c>
      <c r="AR93" s="12">
        <v>172</v>
      </c>
      <c r="AS93" s="13">
        <f t="shared" si="50"/>
        <v>36.286919831223628</v>
      </c>
      <c r="AT93" s="12">
        <v>174</v>
      </c>
      <c r="AU93" s="13">
        <f t="shared" si="51"/>
        <v>36.708860759493668</v>
      </c>
      <c r="AV93" s="12">
        <v>176</v>
      </c>
      <c r="AW93" s="13">
        <f t="shared" si="52"/>
        <v>37.130801687763714</v>
      </c>
      <c r="AX93" s="12">
        <v>170</v>
      </c>
      <c r="AY93" s="13">
        <f t="shared" si="53"/>
        <v>35.864978902953588</v>
      </c>
      <c r="AZ93" s="12">
        <v>181</v>
      </c>
      <c r="BA93" s="13">
        <f t="shared" si="54"/>
        <v>38.185654008438817</v>
      </c>
      <c r="BB93" s="12">
        <v>177</v>
      </c>
      <c r="BC93" s="13">
        <f t="shared" si="55"/>
        <v>37.341772151898731</v>
      </c>
      <c r="BD93" s="12">
        <v>184</v>
      </c>
      <c r="BE93" s="13">
        <f t="shared" si="56"/>
        <v>38.81856540084388</v>
      </c>
      <c r="BF93" s="12">
        <v>185</v>
      </c>
      <c r="BG93" s="13">
        <f t="shared" si="57"/>
        <v>39.029535864978904</v>
      </c>
      <c r="BH93" s="12">
        <v>182</v>
      </c>
      <c r="BI93" s="13">
        <f t="shared" si="58"/>
        <v>38.396624472573841</v>
      </c>
      <c r="BJ93" s="12">
        <v>185</v>
      </c>
      <c r="BK93" s="13">
        <f t="shared" si="59"/>
        <v>39.029535864978904</v>
      </c>
      <c r="BL93" s="12">
        <v>179</v>
      </c>
      <c r="BM93" s="13">
        <f t="shared" si="60"/>
        <v>37.763713080168777</v>
      </c>
      <c r="BN93" s="12">
        <v>176</v>
      </c>
      <c r="BO93" s="13">
        <f t="shared" si="61"/>
        <v>37.130801687763714</v>
      </c>
      <c r="BP93" s="12">
        <v>184</v>
      </c>
      <c r="BQ93" s="13">
        <f t="shared" si="62"/>
        <v>38.81856540084388</v>
      </c>
      <c r="BR93" s="12">
        <v>187</v>
      </c>
      <c r="BS93" s="13">
        <f t="shared" si="63"/>
        <v>39.451476793248943</v>
      </c>
      <c r="BT93" s="73"/>
      <c r="BU93" s="74">
        <f t="shared" si="64"/>
        <v>0</v>
      </c>
      <c r="BV93" s="73"/>
      <c r="BW93" s="74">
        <f t="shared" si="65"/>
        <v>0</v>
      </c>
      <c r="BX93" s="12">
        <v>96</v>
      </c>
      <c r="BY93" s="13">
        <f t="shared" si="66"/>
        <v>20.253164556962027</v>
      </c>
      <c r="BZ93" s="12">
        <v>100</v>
      </c>
      <c r="CA93" s="13">
        <f t="shared" si="67"/>
        <v>21.09704641350211</v>
      </c>
      <c r="CB93" s="12">
        <v>20</v>
      </c>
      <c r="CC93" s="13">
        <f t="shared" si="68"/>
        <v>4.2194092827004219</v>
      </c>
      <c r="CD93" s="73"/>
      <c r="CE93" s="74">
        <f t="shared" si="69"/>
        <v>0</v>
      </c>
      <c r="CF93" s="73"/>
      <c r="CG93" s="74">
        <f t="shared" si="70"/>
        <v>0</v>
      </c>
      <c r="CH93" s="12">
        <v>10</v>
      </c>
      <c r="CI93" s="13">
        <f t="shared" si="71"/>
        <v>2.109704641350211</v>
      </c>
      <c r="CJ93" s="73"/>
      <c r="CK93" s="71">
        <f t="shared" si="72"/>
        <v>0</v>
      </c>
      <c r="CL93" s="73"/>
      <c r="CM93" s="71">
        <f t="shared" si="73"/>
        <v>0</v>
      </c>
      <c r="CN93" s="73"/>
      <c r="CO93" s="71">
        <f t="shared" si="74"/>
        <v>0</v>
      </c>
      <c r="CP93" s="73"/>
      <c r="CQ93" s="71">
        <f t="shared" si="75"/>
        <v>0</v>
      </c>
      <c r="CR93" s="91"/>
      <c r="CS93" s="71">
        <f t="shared" si="76"/>
        <v>0</v>
      </c>
    </row>
    <row r="94" spans="1:126" ht="15.75" customHeight="1" x14ac:dyDescent="0.25">
      <c r="A94" s="496"/>
      <c r="B94" s="15">
        <v>474</v>
      </c>
      <c r="C94" s="512"/>
      <c r="D94" s="515"/>
      <c r="E94" s="1" t="s">
        <v>90</v>
      </c>
      <c r="F94" s="1"/>
      <c r="G94" s="46">
        <f t="shared" si="77"/>
        <v>0</v>
      </c>
      <c r="H94" s="1"/>
      <c r="I94" s="46">
        <f t="shared" si="78"/>
        <v>0</v>
      </c>
      <c r="J94" s="1"/>
      <c r="K94" s="13">
        <f t="shared" si="79"/>
        <v>0</v>
      </c>
      <c r="L94" s="1"/>
      <c r="M94" s="13">
        <f t="shared" si="80"/>
        <v>0</v>
      </c>
      <c r="N94" s="1"/>
      <c r="O94" s="13">
        <f t="shared" si="81"/>
        <v>0</v>
      </c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12">
        <v>24</v>
      </c>
      <c r="AA94" s="93">
        <f t="shared" si="41"/>
        <v>5.0632911392405067</v>
      </c>
      <c r="AB94" s="12">
        <v>29</v>
      </c>
      <c r="AC94" s="13">
        <f t="shared" si="42"/>
        <v>6.1181434599156121</v>
      </c>
      <c r="AD94" s="12">
        <v>26</v>
      </c>
      <c r="AE94" s="13">
        <f t="shared" si="43"/>
        <v>5.4852320675105481</v>
      </c>
      <c r="AF94" s="12">
        <v>29</v>
      </c>
      <c r="AG94" s="13">
        <f t="shared" si="44"/>
        <v>6.1181434599156121</v>
      </c>
      <c r="AH94" s="12">
        <v>37</v>
      </c>
      <c r="AI94" s="13">
        <f t="shared" si="45"/>
        <v>7.8059071729957807</v>
      </c>
      <c r="AJ94" s="12">
        <v>31</v>
      </c>
      <c r="AK94" s="13">
        <f t="shared" si="46"/>
        <v>6.5400843881856536</v>
      </c>
      <c r="AL94" s="12">
        <v>35</v>
      </c>
      <c r="AM94" s="13">
        <f t="shared" si="47"/>
        <v>7.3839662447257384</v>
      </c>
      <c r="AN94" s="12">
        <v>33</v>
      </c>
      <c r="AO94" s="13">
        <f t="shared" si="48"/>
        <v>6.962025316455696</v>
      </c>
      <c r="AP94" s="12">
        <v>40</v>
      </c>
      <c r="AQ94" s="13">
        <f t="shared" si="49"/>
        <v>8.4388185654008439</v>
      </c>
      <c r="AR94" s="12">
        <v>42</v>
      </c>
      <c r="AS94" s="13">
        <f t="shared" si="50"/>
        <v>8.8607594936708853</v>
      </c>
      <c r="AT94" s="12">
        <v>45</v>
      </c>
      <c r="AU94" s="13">
        <f t="shared" si="51"/>
        <v>9.4936708860759502</v>
      </c>
      <c r="AV94" s="12">
        <v>41</v>
      </c>
      <c r="AW94" s="13">
        <f t="shared" si="52"/>
        <v>8.6497890295358655</v>
      </c>
      <c r="AX94" s="12">
        <v>48</v>
      </c>
      <c r="AY94" s="13">
        <f t="shared" si="53"/>
        <v>10.126582278481013</v>
      </c>
      <c r="AZ94" s="12">
        <v>35</v>
      </c>
      <c r="BA94" s="13">
        <f t="shared" si="54"/>
        <v>7.3839662447257384</v>
      </c>
      <c r="BB94" s="12">
        <v>40</v>
      </c>
      <c r="BC94" s="13">
        <f t="shared" si="55"/>
        <v>8.4388185654008439</v>
      </c>
      <c r="BD94" s="12">
        <v>32</v>
      </c>
      <c r="BE94" s="13">
        <f t="shared" si="56"/>
        <v>6.7510548523206753</v>
      </c>
      <c r="BF94" s="12">
        <v>32</v>
      </c>
      <c r="BG94" s="13">
        <f t="shared" si="57"/>
        <v>6.7510548523206753</v>
      </c>
      <c r="BH94" s="12">
        <v>32</v>
      </c>
      <c r="BI94" s="13">
        <f t="shared" si="58"/>
        <v>6.7510548523206753</v>
      </c>
      <c r="BJ94" s="12">
        <v>36</v>
      </c>
      <c r="BK94" s="13">
        <f t="shared" si="59"/>
        <v>7.5949367088607591</v>
      </c>
      <c r="BL94" s="12">
        <v>48</v>
      </c>
      <c r="BM94" s="13">
        <f t="shared" si="60"/>
        <v>10.126582278481013</v>
      </c>
      <c r="BN94" s="12">
        <v>56</v>
      </c>
      <c r="BO94" s="13">
        <f t="shared" si="61"/>
        <v>11.814345991561181</v>
      </c>
      <c r="BP94" s="12">
        <v>41</v>
      </c>
      <c r="BQ94" s="13">
        <f t="shared" si="62"/>
        <v>8.6497890295358655</v>
      </c>
      <c r="BR94" s="12">
        <v>51</v>
      </c>
      <c r="BS94" s="13">
        <f t="shared" si="63"/>
        <v>10.759493670886076</v>
      </c>
      <c r="BT94" s="73"/>
      <c r="BU94" s="74">
        <f t="shared" si="64"/>
        <v>0</v>
      </c>
      <c r="BV94" s="73"/>
      <c r="BW94" s="74">
        <f t="shared" si="65"/>
        <v>0</v>
      </c>
      <c r="BX94" s="12">
        <v>228</v>
      </c>
      <c r="BY94" s="13">
        <f t="shared" si="66"/>
        <v>48.101265822784811</v>
      </c>
      <c r="BZ94" s="12">
        <v>228</v>
      </c>
      <c r="CA94" s="13">
        <f t="shared" si="67"/>
        <v>48.101265822784811</v>
      </c>
      <c r="CB94" s="12">
        <v>4</v>
      </c>
      <c r="CC94" s="13">
        <f t="shared" si="68"/>
        <v>0.84388185654008441</v>
      </c>
      <c r="CD94" s="73"/>
      <c r="CE94" s="74">
        <f t="shared" si="69"/>
        <v>0</v>
      </c>
      <c r="CF94" s="73"/>
      <c r="CG94" s="74">
        <f t="shared" si="70"/>
        <v>0</v>
      </c>
      <c r="CH94" s="12">
        <v>60</v>
      </c>
      <c r="CI94" s="13">
        <f t="shared" si="71"/>
        <v>12.658227848101266</v>
      </c>
      <c r="CJ94" s="73"/>
      <c r="CK94" s="71">
        <f t="shared" si="72"/>
        <v>0</v>
      </c>
      <c r="CL94" s="73"/>
      <c r="CM94" s="71">
        <f t="shared" si="73"/>
        <v>0</v>
      </c>
      <c r="CN94" s="73"/>
      <c r="CO94" s="71">
        <f t="shared" si="74"/>
        <v>0</v>
      </c>
      <c r="CP94" s="73"/>
      <c r="CQ94" s="71">
        <f t="shared" si="75"/>
        <v>0</v>
      </c>
      <c r="CR94" s="91"/>
      <c r="CS94" s="71">
        <f t="shared" si="76"/>
        <v>0</v>
      </c>
    </row>
    <row r="95" spans="1:126" s="53" customFormat="1" ht="15.75" customHeight="1" x14ac:dyDescent="0.25">
      <c r="A95" s="497" t="s">
        <v>92</v>
      </c>
      <c r="B95" s="43">
        <v>794</v>
      </c>
      <c r="C95" s="510">
        <v>583</v>
      </c>
      <c r="D95" s="513">
        <f>C95*100/B95</f>
        <v>73.42569269521411</v>
      </c>
      <c r="E95" s="44" t="s">
        <v>86</v>
      </c>
      <c r="F95" s="45">
        <v>150</v>
      </c>
      <c r="G95" s="46">
        <f t="shared" si="77"/>
        <v>18.89168765743073</v>
      </c>
      <c r="H95" s="12">
        <v>102</v>
      </c>
      <c r="I95" s="46">
        <f t="shared" si="78"/>
        <v>12.846347607052897</v>
      </c>
      <c r="J95" s="12">
        <v>168</v>
      </c>
      <c r="K95" s="13">
        <f t="shared" si="79"/>
        <v>21.15869017632242</v>
      </c>
      <c r="L95" s="12">
        <v>312</v>
      </c>
      <c r="M95" s="13">
        <f t="shared" si="80"/>
        <v>3.929471032745592</v>
      </c>
      <c r="N95" s="12">
        <v>39</v>
      </c>
      <c r="O95" s="13">
        <f t="shared" si="81"/>
        <v>4.9118387909319896</v>
      </c>
      <c r="P95" s="45">
        <v>168</v>
      </c>
      <c r="Q95" s="45"/>
      <c r="R95" s="12">
        <v>97</v>
      </c>
      <c r="S95" s="12"/>
      <c r="T95" s="12">
        <v>170</v>
      </c>
      <c r="U95" s="12"/>
      <c r="V95" s="12">
        <v>311</v>
      </c>
      <c r="W95" s="12"/>
      <c r="X95" s="12">
        <v>31</v>
      </c>
      <c r="Y95" s="12"/>
      <c r="Z95" s="45">
        <v>168</v>
      </c>
      <c r="AA95" s="92">
        <f t="shared" si="41"/>
        <v>21.15869017632242</v>
      </c>
      <c r="AB95" s="45">
        <v>157</v>
      </c>
      <c r="AC95" s="46">
        <f t="shared" si="42"/>
        <v>19.77329974811083</v>
      </c>
      <c r="AD95" s="45">
        <v>168</v>
      </c>
      <c r="AE95" s="46">
        <f t="shared" si="43"/>
        <v>21.15869017632242</v>
      </c>
      <c r="AF95" s="45">
        <v>151</v>
      </c>
      <c r="AG95" s="46">
        <f t="shared" si="44"/>
        <v>19.017632241813601</v>
      </c>
      <c r="AH95" s="45">
        <v>158</v>
      </c>
      <c r="AI95" s="46">
        <f t="shared" si="45"/>
        <v>19.899244332493701</v>
      </c>
      <c r="AJ95" s="45">
        <v>156</v>
      </c>
      <c r="AK95" s="46">
        <f t="shared" si="46"/>
        <v>19.647355163727958</v>
      </c>
      <c r="AL95" s="45">
        <v>167</v>
      </c>
      <c r="AM95" s="46">
        <f t="shared" si="47"/>
        <v>21.032745591939548</v>
      </c>
      <c r="AN95" s="45">
        <v>149</v>
      </c>
      <c r="AO95" s="46">
        <f t="shared" si="48"/>
        <v>18.765743073047858</v>
      </c>
      <c r="AP95" s="45">
        <v>157</v>
      </c>
      <c r="AQ95" s="46">
        <f t="shared" si="49"/>
        <v>19.77329974811083</v>
      </c>
      <c r="AR95" s="45">
        <v>175</v>
      </c>
      <c r="AS95" s="46">
        <f t="shared" si="50"/>
        <v>22.04030226700252</v>
      </c>
      <c r="AT95" s="45">
        <v>179</v>
      </c>
      <c r="AU95" s="46">
        <f t="shared" si="51"/>
        <v>22.544080604534006</v>
      </c>
      <c r="AV95" s="45">
        <v>142</v>
      </c>
      <c r="AW95" s="46">
        <f t="shared" si="52"/>
        <v>17.884130982367758</v>
      </c>
      <c r="AX95" s="45">
        <v>150</v>
      </c>
      <c r="AY95" s="46">
        <f t="shared" si="53"/>
        <v>18.89168765743073</v>
      </c>
      <c r="AZ95" s="45">
        <v>168</v>
      </c>
      <c r="BA95" s="46">
        <f t="shared" si="54"/>
        <v>21.15869017632242</v>
      </c>
      <c r="BB95" s="45">
        <v>172</v>
      </c>
      <c r="BC95" s="46">
        <f t="shared" si="55"/>
        <v>21.662468513853906</v>
      </c>
      <c r="BD95" s="45">
        <v>157</v>
      </c>
      <c r="BE95" s="46">
        <f t="shared" si="56"/>
        <v>19.77329974811083</v>
      </c>
      <c r="BF95" s="45">
        <v>160</v>
      </c>
      <c r="BG95" s="46">
        <f t="shared" si="57"/>
        <v>20.151133501259444</v>
      </c>
      <c r="BH95" s="45">
        <v>175</v>
      </c>
      <c r="BI95" s="46">
        <f t="shared" si="58"/>
        <v>22.04030226700252</v>
      </c>
      <c r="BJ95" s="45">
        <v>182</v>
      </c>
      <c r="BK95" s="46">
        <f t="shared" si="59"/>
        <v>22.921914357682621</v>
      </c>
      <c r="BL95" s="45">
        <v>165</v>
      </c>
      <c r="BM95" s="46">
        <f t="shared" si="60"/>
        <v>20.780856423173802</v>
      </c>
      <c r="BN95" s="45">
        <v>159</v>
      </c>
      <c r="BO95" s="46">
        <f t="shared" si="61"/>
        <v>20.025188916876573</v>
      </c>
      <c r="BP95" s="45">
        <v>169</v>
      </c>
      <c r="BQ95" s="46">
        <f t="shared" si="62"/>
        <v>21.284634760705291</v>
      </c>
      <c r="BR95" s="45">
        <v>157</v>
      </c>
      <c r="BS95" s="46">
        <f t="shared" si="63"/>
        <v>19.77329974811083</v>
      </c>
      <c r="BT95" s="72"/>
      <c r="BU95" s="71">
        <f t="shared" si="64"/>
        <v>0</v>
      </c>
      <c r="BV95" s="72"/>
      <c r="BW95" s="71">
        <f t="shared" si="65"/>
        <v>0</v>
      </c>
      <c r="BX95" s="45">
        <v>98</v>
      </c>
      <c r="BY95" s="46">
        <f t="shared" si="66"/>
        <v>12.342569269521411</v>
      </c>
      <c r="BZ95" s="45">
        <v>91</v>
      </c>
      <c r="CA95" s="46">
        <f t="shared" si="67"/>
        <v>11.46095717884131</v>
      </c>
      <c r="CB95" s="45">
        <v>580</v>
      </c>
      <c r="CC95" s="46">
        <f t="shared" si="68"/>
        <v>73.047858942065488</v>
      </c>
      <c r="CD95" s="72"/>
      <c r="CE95" s="71">
        <f t="shared" si="69"/>
        <v>0</v>
      </c>
      <c r="CF95" s="72"/>
      <c r="CG95" s="71">
        <f t="shared" si="70"/>
        <v>0</v>
      </c>
      <c r="CH95" s="45">
        <v>521</v>
      </c>
      <c r="CI95" s="46">
        <f t="shared" si="71"/>
        <v>65.617128463476064</v>
      </c>
      <c r="CJ95" s="72"/>
      <c r="CK95" s="71">
        <f t="shared" si="72"/>
        <v>0</v>
      </c>
      <c r="CL95" s="72"/>
      <c r="CM95" s="71">
        <f t="shared" si="73"/>
        <v>0</v>
      </c>
      <c r="CN95" s="72"/>
      <c r="CO95" s="71">
        <f t="shared" si="74"/>
        <v>0</v>
      </c>
      <c r="CP95" s="72"/>
      <c r="CQ95" s="71">
        <f t="shared" si="75"/>
        <v>0</v>
      </c>
      <c r="CR95" s="91"/>
      <c r="CS95" s="71">
        <f t="shared" si="76"/>
        <v>0</v>
      </c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</row>
    <row r="96" spans="1:126" ht="15.75" customHeight="1" x14ac:dyDescent="0.25">
      <c r="A96" s="497"/>
      <c r="B96" s="15">
        <v>794</v>
      </c>
      <c r="C96" s="511"/>
      <c r="D96" s="514"/>
      <c r="E96" s="1" t="s">
        <v>87</v>
      </c>
      <c r="F96" s="1"/>
      <c r="G96" s="46">
        <f t="shared" si="77"/>
        <v>0</v>
      </c>
      <c r="H96" s="1"/>
      <c r="I96" s="46">
        <f t="shared" si="78"/>
        <v>0</v>
      </c>
      <c r="J96" s="1"/>
      <c r="K96" s="13">
        <f t="shared" si="79"/>
        <v>0</v>
      </c>
      <c r="L96" s="1"/>
      <c r="M96" s="13">
        <f t="shared" si="80"/>
        <v>0</v>
      </c>
      <c r="N96" s="1"/>
      <c r="O96" s="13">
        <f t="shared" si="81"/>
        <v>0</v>
      </c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12">
        <v>97</v>
      </c>
      <c r="AA96" s="93">
        <f t="shared" si="41"/>
        <v>12.216624685138539</v>
      </c>
      <c r="AB96" s="12">
        <v>86</v>
      </c>
      <c r="AC96" s="13">
        <f t="shared" si="42"/>
        <v>10.831234256926953</v>
      </c>
      <c r="AD96" s="12">
        <v>91</v>
      </c>
      <c r="AE96" s="13">
        <f t="shared" si="43"/>
        <v>11.46095717884131</v>
      </c>
      <c r="AF96" s="12">
        <v>92</v>
      </c>
      <c r="AG96" s="13">
        <f t="shared" si="44"/>
        <v>11.586901763224182</v>
      </c>
      <c r="AH96" s="12">
        <v>87</v>
      </c>
      <c r="AI96" s="13">
        <f t="shared" si="45"/>
        <v>10.957178841309824</v>
      </c>
      <c r="AJ96" s="12">
        <v>92</v>
      </c>
      <c r="AK96" s="13">
        <f t="shared" si="46"/>
        <v>11.586901763224182</v>
      </c>
      <c r="AL96" s="12">
        <v>88</v>
      </c>
      <c r="AM96" s="13">
        <f t="shared" si="47"/>
        <v>11.083123425692696</v>
      </c>
      <c r="AN96" s="12">
        <v>102</v>
      </c>
      <c r="AO96" s="13">
        <f t="shared" si="48"/>
        <v>12.846347607052897</v>
      </c>
      <c r="AP96" s="12">
        <v>93</v>
      </c>
      <c r="AQ96" s="13">
        <f t="shared" si="49"/>
        <v>11.712846347607053</v>
      </c>
      <c r="AR96" s="12">
        <v>85</v>
      </c>
      <c r="AS96" s="13">
        <f t="shared" si="50"/>
        <v>10.705289672544081</v>
      </c>
      <c r="AT96" s="12">
        <v>85</v>
      </c>
      <c r="AU96" s="13">
        <f t="shared" si="51"/>
        <v>10.705289672544081</v>
      </c>
      <c r="AV96" s="12">
        <v>91</v>
      </c>
      <c r="AW96" s="13">
        <f t="shared" si="52"/>
        <v>11.46095717884131</v>
      </c>
      <c r="AX96" s="12">
        <v>81</v>
      </c>
      <c r="AY96" s="13">
        <f t="shared" si="53"/>
        <v>10.201511335012594</v>
      </c>
      <c r="AZ96" s="12">
        <v>94</v>
      </c>
      <c r="BA96" s="13">
        <f t="shared" si="54"/>
        <v>11.838790931989925</v>
      </c>
      <c r="BB96" s="12">
        <v>94</v>
      </c>
      <c r="BC96" s="13">
        <f t="shared" si="55"/>
        <v>11.838790931989925</v>
      </c>
      <c r="BD96" s="12">
        <v>99</v>
      </c>
      <c r="BE96" s="13">
        <f t="shared" si="56"/>
        <v>12.468513853904282</v>
      </c>
      <c r="BF96" s="12">
        <v>98</v>
      </c>
      <c r="BG96" s="13">
        <f t="shared" si="57"/>
        <v>12.342569269521411</v>
      </c>
      <c r="BH96" s="12">
        <v>89</v>
      </c>
      <c r="BI96" s="13">
        <f t="shared" si="58"/>
        <v>11.209068010075567</v>
      </c>
      <c r="BJ96" s="12">
        <v>81</v>
      </c>
      <c r="BK96" s="13">
        <f t="shared" si="59"/>
        <v>10.201511335012594</v>
      </c>
      <c r="BL96" s="12">
        <v>91</v>
      </c>
      <c r="BM96" s="13">
        <f t="shared" si="60"/>
        <v>11.46095717884131</v>
      </c>
      <c r="BN96" s="12">
        <v>96</v>
      </c>
      <c r="BO96" s="13">
        <f t="shared" si="61"/>
        <v>12.090680100755668</v>
      </c>
      <c r="BP96" s="12">
        <v>78</v>
      </c>
      <c r="BQ96" s="13">
        <f t="shared" si="62"/>
        <v>9.8236775818639792</v>
      </c>
      <c r="BR96" s="12">
        <v>89</v>
      </c>
      <c r="BS96" s="13">
        <f t="shared" si="63"/>
        <v>11.209068010075567</v>
      </c>
      <c r="BT96" s="73"/>
      <c r="BU96" s="74">
        <f t="shared" si="64"/>
        <v>0</v>
      </c>
      <c r="BV96" s="73"/>
      <c r="BW96" s="74">
        <f t="shared" si="65"/>
        <v>0</v>
      </c>
      <c r="BX96" s="12">
        <v>47</v>
      </c>
      <c r="BY96" s="13">
        <f t="shared" si="66"/>
        <v>5.9193954659949624</v>
      </c>
      <c r="BZ96" s="12">
        <v>52</v>
      </c>
      <c r="CA96" s="13">
        <f t="shared" si="67"/>
        <v>6.5491183879093198</v>
      </c>
      <c r="CB96" s="12">
        <v>144</v>
      </c>
      <c r="CC96" s="13">
        <f t="shared" si="68"/>
        <v>18.136020151133501</v>
      </c>
      <c r="CD96" s="73"/>
      <c r="CE96" s="74">
        <f t="shared" si="69"/>
        <v>0</v>
      </c>
      <c r="CF96" s="73"/>
      <c r="CG96" s="74">
        <f t="shared" si="70"/>
        <v>0</v>
      </c>
      <c r="CH96" s="12">
        <v>124</v>
      </c>
      <c r="CI96" s="13">
        <f t="shared" si="71"/>
        <v>15.617128463476071</v>
      </c>
      <c r="CJ96" s="73"/>
      <c r="CK96" s="71">
        <f t="shared" si="72"/>
        <v>0</v>
      </c>
      <c r="CL96" s="73"/>
      <c r="CM96" s="71">
        <f t="shared" si="73"/>
        <v>0</v>
      </c>
      <c r="CN96" s="73"/>
      <c r="CO96" s="71">
        <f t="shared" si="74"/>
        <v>0</v>
      </c>
      <c r="CP96" s="73"/>
      <c r="CQ96" s="71">
        <f t="shared" si="75"/>
        <v>0</v>
      </c>
      <c r="CR96" s="91"/>
      <c r="CS96" s="71">
        <f t="shared" si="76"/>
        <v>0</v>
      </c>
    </row>
    <row r="97" spans="1:126" ht="15.75" customHeight="1" x14ac:dyDescent="0.25">
      <c r="A97" s="497"/>
      <c r="B97" s="15">
        <v>794</v>
      </c>
      <c r="C97" s="511"/>
      <c r="D97" s="514"/>
      <c r="E97" s="1" t="s">
        <v>88</v>
      </c>
      <c r="F97" s="1"/>
      <c r="G97" s="46">
        <f t="shared" si="77"/>
        <v>0</v>
      </c>
      <c r="H97" s="1"/>
      <c r="I97" s="46">
        <f t="shared" si="78"/>
        <v>0</v>
      </c>
      <c r="J97" s="1"/>
      <c r="K97" s="13">
        <f t="shared" si="79"/>
        <v>0</v>
      </c>
      <c r="L97" s="1"/>
      <c r="M97" s="13">
        <f t="shared" si="80"/>
        <v>0</v>
      </c>
      <c r="N97" s="1"/>
      <c r="O97" s="13">
        <f t="shared" si="81"/>
        <v>0</v>
      </c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12">
        <v>170</v>
      </c>
      <c r="AA97" s="93">
        <f t="shared" si="41"/>
        <v>21.410579345088163</v>
      </c>
      <c r="AB97" s="12">
        <v>180</v>
      </c>
      <c r="AC97" s="13">
        <f t="shared" si="42"/>
        <v>22.670025188916878</v>
      </c>
      <c r="AD97" s="12">
        <v>166</v>
      </c>
      <c r="AE97" s="13">
        <f t="shared" si="43"/>
        <v>20.906801007556677</v>
      </c>
      <c r="AF97" s="12">
        <v>175</v>
      </c>
      <c r="AG97" s="13">
        <f t="shared" si="44"/>
        <v>22.04030226700252</v>
      </c>
      <c r="AH97" s="12">
        <v>176</v>
      </c>
      <c r="AI97" s="13">
        <f t="shared" si="45"/>
        <v>22.166246851385392</v>
      </c>
      <c r="AJ97" s="12">
        <v>165</v>
      </c>
      <c r="AK97" s="13">
        <f t="shared" si="46"/>
        <v>20.780856423173802</v>
      </c>
      <c r="AL97" s="12">
        <v>169</v>
      </c>
      <c r="AM97" s="13">
        <f t="shared" si="47"/>
        <v>21.284634760705291</v>
      </c>
      <c r="AN97" s="12">
        <v>164</v>
      </c>
      <c r="AO97" s="13">
        <f t="shared" si="48"/>
        <v>20.65491183879093</v>
      </c>
      <c r="AP97" s="12">
        <v>164</v>
      </c>
      <c r="AQ97" s="13">
        <f t="shared" si="49"/>
        <v>20.65491183879093</v>
      </c>
      <c r="AR97" s="12">
        <v>168</v>
      </c>
      <c r="AS97" s="13">
        <f t="shared" si="50"/>
        <v>21.15869017632242</v>
      </c>
      <c r="AT97" s="12">
        <v>165</v>
      </c>
      <c r="AU97" s="13">
        <f t="shared" si="51"/>
        <v>20.780856423173802</v>
      </c>
      <c r="AV97" s="12">
        <v>164</v>
      </c>
      <c r="AW97" s="13">
        <f t="shared" si="52"/>
        <v>20.65491183879093</v>
      </c>
      <c r="AX97" s="12">
        <v>173</v>
      </c>
      <c r="AY97" s="13">
        <f t="shared" si="53"/>
        <v>21.788413098236777</v>
      </c>
      <c r="AZ97" s="12">
        <v>164</v>
      </c>
      <c r="BA97" s="13">
        <f t="shared" si="54"/>
        <v>20.65491183879093</v>
      </c>
      <c r="BB97" s="12">
        <v>171</v>
      </c>
      <c r="BC97" s="13">
        <f t="shared" si="55"/>
        <v>21.536523929471034</v>
      </c>
      <c r="BD97" s="12">
        <v>163</v>
      </c>
      <c r="BE97" s="13">
        <f t="shared" si="56"/>
        <v>20.528967254408059</v>
      </c>
      <c r="BF97" s="12">
        <v>165</v>
      </c>
      <c r="BG97" s="13">
        <f t="shared" si="57"/>
        <v>20.780856423173802</v>
      </c>
      <c r="BH97" s="12">
        <v>162</v>
      </c>
      <c r="BI97" s="13">
        <f t="shared" si="58"/>
        <v>20.403022670025187</v>
      </c>
      <c r="BJ97" s="12">
        <v>160</v>
      </c>
      <c r="BK97" s="13">
        <f t="shared" si="59"/>
        <v>20.151133501259444</v>
      </c>
      <c r="BL97" s="12">
        <v>160</v>
      </c>
      <c r="BM97" s="13">
        <f t="shared" si="60"/>
        <v>20.151133501259444</v>
      </c>
      <c r="BN97" s="12">
        <v>157</v>
      </c>
      <c r="BO97" s="13">
        <f t="shared" si="61"/>
        <v>19.77329974811083</v>
      </c>
      <c r="BP97" s="12">
        <v>161</v>
      </c>
      <c r="BQ97" s="13">
        <f t="shared" si="62"/>
        <v>20.277078085642316</v>
      </c>
      <c r="BR97" s="12">
        <v>164</v>
      </c>
      <c r="BS97" s="13">
        <f t="shared" si="63"/>
        <v>20.65491183879093</v>
      </c>
      <c r="BT97" s="73"/>
      <c r="BU97" s="74">
        <f t="shared" si="64"/>
        <v>0</v>
      </c>
      <c r="BV97" s="73"/>
      <c r="BW97" s="74">
        <f t="shared" si="65"/>
        <v>0</v>
      </c>
      <c r="BX97" s="12">
        <v>75</v>
      </c>
      <c r="BY97" s="13">
        <f t="shared" si="66"/>
        <v>9.4458438287153648</v>
      </c>
      <c r="BZ97" s="12">
        <v>77</v>
      </c>
      <c r="CA97" s="13">
        <f t="shared" si="67"/>
        <v>9.6977329974811077</v>
      </c>
      <c r="CB97" s="12">
        <v>45</v>
      </c>
      <c r="CC97" s="13">
        <f t="shared" si="68"/>
        <v>5.6675062972292194</v>
      </c>
      <c r="CD97" s="73"/>
      <c r="CE97" s="74">
        <f t="shared" si="69"/>
        <v>0</v>
      </c>
      <c r="CF97" s="73"/>
      <c r="CG97" s="74">
        <f t="shared" si="70"/>
        <v>0</v>
      </c>
      <c r="CH97" s="12">
        <v>59</v>
      </c>
      <c r="CI97" s="13">
        <f t="shared" si="71"/>
        <v>7.430730478589421</v>
      </c>
      <c r="CJ97" s="73"/>
      <c r="CK97" s="71">
        <f t="shared" si="72"/>
        <v>0</v>
      </c>
      <c r="CL97" s="73"/>
      <c r="CM97" s="71">
        <f t="shared" si="73"/>
        <v>0</v>
      </c>
      <c r="CN97" s="73"/>
      <c r="CO97" s="71">
        <f t="shared" si="74"/>
        <v>0</v>
      </c>
      <c r="CP97" s="73"/>
      <c r="CQ97" s="71">
        <f t="shared" si="75"/>
        <v>0</v>
      </c>
      <c r="CR97" s="91"/>
      <c r="CS97" s="71">
        <f t="shared" si="76"/>
        <v>0</v>
      </c>
    </row>
    <row r="98" spans="1:126" ht="15.75" customHeight="1" x14ac:dyDescent="0.25">
      <c r="A98" s="497"/>
      <c r="B98" s="15">
        <v>794</v>
      </c>
      <c r="C98" s="511"/>
      <c r="D98" s="514"/>
      <c r="E98" s="1" t="s">
        <v>89</v>
      </c>
      <c r="F98" s="1"/>
      <c r="G98" s="46">
        <f t="shared" si="77"/>
        <v>0</v>
      </c>
      <c r="H98" s="1"/>
      <c r="I98" s="46">
        <f t="shared" si="78"/>
        <v>0</v>
      </c>
      <c r="J98" s="1"/>
      <c r="K98" s="13">
        <f t="shared" si="79"/>
        <v>0</v>
      </c>
      <c r="L98" s="1"/>
      <c r="M98" s="13">
        <f t="shared" si="80"/>
        <v>0</v>
      </c>
      <c r="N98" s="1"/>
      <c r="O98" s="13">
        <f t="shared" si="81"/>
        <v>0</v>
      </c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12">
        <v>311</v>
      </c>
      <c r="AA98" s="93">
        <f t="shared" si="41"/>
        <v>39.168765743073045</v>
      </c>
      <c r="AB98" s="12">
        <v>302</v>
      </c>
      <c r="AC98" s="13">
        <f t="shared" si="42"/>
        <v>38.035264483627202</v>
      </c>
      <c r="AD98" s="12">
        <v>308</v>
      </c>
      <c r="AE98" s="13">
        <f t="shared" si="43"/>
        <v>38.790931989924431</v>
      </c>
      <c r="AF98" s="12">
        <v>316</v>
      </c>
      <c r="AG98" s="13">
        <f t="shared" si="44"/>
        <v>39.798488664987403</v>
      </c>
      <c r="AH98" s="12">
        <v>311</v>
      </c>
      <c r="AI98" s="13">
        <f t="shared" si="45"/>
        <v>39.168765743073045</v>
      </c>
      <c r="AJ98" s="12">
        <v>333</v>
      </c>
      <c r="AK98" s="13">
        <f t="shared" si="46"/>
        <v>41.939546599496225</v>
      </c>
      <c r="AL98" s="12">
        <v>322</v>
      </c>
      <c r="AM98" s="13">
        <f t="shared" si="47"/>
        <v>40.554156171284632</v>
      </c>
      <c r="AN98" s="12">
        <v>327</v>
      </c>
      <c r="AO98" s="13">
        <f t="shared" si="48"/>
        <v>41.183879093198989</v>
      </c>
      <c r="AP98" s="12">
        <v>321</v>
      </c>
      <c r="AQ98" s="13">
        <f t="shared" si="49"/>
        <v>40.42821158690176</v>
      </c>
      <c r="AR98" s="12">
        <v>316</v>
      </c>
      <c r="AS98" s="13">
        <f t="shared" si="50"/>
        <v>39.798488664987403</v>
      </c>
      <c r="AT98" s="12">
        <v>313</v>
      </c>
      <c r="AU98" s="13">
        <f t="shared" si="51"/>
        <v>39.420654911838788</v>
      </c>
      <c r="AV98" s="12">
        <v>307</v>
      </c>
      <c r="AW98" s="13">
        <f t="shared" si="52"/>
        <v>38.664987405541559</v>
      </c>
      <c r="AX98" s="12">
        <v>296</v>
      </c>
      <c r="AY98" s="13">
        <f t="shared" si="53"/>
        <v>37.279596977329973</v>
      </c>
      <c r="AZ98" s="12">
        <v>311</v>
      </c>
      <c r="BA98" s="13">
        <f t="shared" si="54"/>
        <v>39.168765743073045</v>
      </c>
      <c r="BB98" s="12">
        <v>298</v>
      </c>
      <c r="BC98" s="13">
        <f t="shared" si="55"/>
        <v>37.531486146095716</v>
      </c>
      <c r="BD98" s="12">
        <v>320</v>
      </c>
      <c r="BE98" s="13">
        <f t="shared" si="56"/>
        <v>40.302267002518889</v>
      </c>
      <c r="BF98" s="12">
        <v>315</v>
      </c>
      <c r="BG98" s="13">
        <f t="shared" si="57"/>
        <v>39.672544080604531</v>
      </c>
      <c r="BH98" s="12">
        <v>314</v>
      </c>
      <c r="BI98" s="13">
        <f t="shared" si="58"/>
        <v>39.54659949622166</v>
      </c>
      <c r="BJ98" s="12">
        <v>320</v>
      </c>
      <c r="BK98" s="13">
        <f t="shared" si="59"/>
        <v>40.302267002518889</v>
      </c>
      <c r="BL98" s="12">
        <v>307</v>
      </c>
      <c r="BM98" s="13">
        <f t="shared" si="60"/>
        <v>38.664987405541559</v>
      </c>
      <c r="BN98" s="12">
        <v>319</v>
      </c>
      <c r="BO98" s="13">
        <f t="shared" si="61"/>
        <v>40.176322418136017</v>
      </c>
      <c r="BP98" s="12">
        <v>320</v>
      </c>
      <c r="BQ98" s="13">
        <f t="shared" si="62"/>
        <v>40.302267002518889</v>
      </c>
      <c r="BR98" s="12">
        <v>316</v>
      </c>
      <c r="BS98" s="13">
        <f t="shared" si="63"/>
        <v>39.798488664987403</v>
      </c>
      <c r="BT98" s="73"/>
      <c r="BU98" s="74">
        <f t="shared" si="64"/>
        <v>0</v>
      </c>
      <c r="BV98" s="73"/>
      <c r="BW98" s="74">
        <f t="shared" si="65"/>
        <v>0</v>
      </c>
      <c r="BX98" s="12">
        <v>183</v>
      </c>
      <c r="BY98" s="13">
        <f t="shared" si="66"/>
        <v>23.047858942065492</v>
      </c>
      <c r="BZ98" s="12">
        <v>191</v>
      </c>
      <c r="CA98" s="13">
        <f t="shared" si="67"/>
        <v>24.055415617128464</v>
      </c>
      <c r="CB98" s="12">
        <v>17</v>
      </c>
      <c r="CC98" s="13">
        <f t="shared" si="68"/>
        <v>2.1410579345088161</v>
      </c>
      <c r="CD98" s="73"/>
      <c r="CE98" s="74">
        <f t="shared" si="69"/>
        <v>0</v>
      </c>
      <c r="CF98" s="73"/>
      <c r="CG98" s="74">
        <f t="shared" si="70"/>
        <v>0</v>
      </c>
      <c r="CH98" s="12">
        <v>22</v>
      </c>
      <c r="CI98" s="13">
        <f t="shared" si="71"/>
        <v>2.770780856423174</v>
      </c>
      <c r="CJ98" s="73"/>
      <c r="CK98" s="71">
        <f t="shared" si="72"/>
        <v>0</v>
      </c>
      <c r="CL98" s="73"/>
      <c r="CM98" s="71">
        <f t="shared" si="73"/>
        <v>0</v>
      </c>
      <c r="CN98" s="73"/>
      <c r="CO98" s="71">
        <f t="shared" si="74"/>
        <v>0</v>
      </c>
      <c r="CP98" s="73"/>
      <c r="CQ98" s="71">
        <f t="shared" si="75"/>
        <v>0</v>
      </c>
      <c r="CR98" s="91"/>
      <c r="CS98" s="71">
        <f t="shared" si="76"/>
        <v>0</v>
      </c>
    </row>
    <row r="99" spans="1:126" ht="15.75" customHeight="1" x14ac:dyDescent="0.25">
      <c r="A99" s="497"/>
      <c r="B99" s="15">
        <v>794</v>
      </c>
      <c r="C99" s="512"/>
      <c r="D99" s="515"/>
      <c r="E99" s="1" t="s">
        <v>90</v>
      </c>
      <c r="F99" s="1"/>
      <c r="G99" s="46">
        <f t="shared" si="77"/>
        <v>0</v>
      </c>
      <c r="H99" s="1"/>
      <c r="I99" s="46">
        <f t="shared" si="78"/>
        <v>0</v>
      </c>
      <c r="J99" s="1"/>
      <c r="K99" s="13">
        <f t="shared" si="79"/>
        <v>0</v>
      </c>
      <c r="L99" s="1"/>
      <c r="M99" s="13">
        <f t="shared" si="80"/>
        <v>0</v>
      </c>
      <c r="N99" s="1"/>
      <c r="O99" s="13">
        <f t="shared" si="81"/>
        <v>0</v>
      </c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12">
        <v>31</v>
      </c>
      <c r="AA99" s="93">
        <f t="shared" si="41"/>
        <v>3.9042821158690177</v>
      </c>
      <c r="AB99" s="12">
        <v>46</v>
      </c>
      <c r="AC99" s="13">
        <f t="shared" si="42"/>
        <v>5.7934508816120909</v>
      </c>
      <c r="AD99" s="12">
        <v>41</v>
      </c>
      <c r="AE99" s="13">
        <f t="shared" si="43"/>
        <v>5.1637279596977326</v>
      </c>
      <c r="AF99" s="12">
        <v>41</v>
      </c>
      <c r="AG99" s="13">
        <f t="shared" si="44"/>
        <v>5.1637279596977326</v>
      </c>
      <c r="AH99" s="12">
        <v>43</v>
      </c>
      <c r="AI99" s="13">
        <f t="shared" si="45"/>
        <v>5.4156171284634764</v>
      </c>
      <c r="AJ99" s="12">
        <v>37</v>
      </c>
      <c r="AK99" s="13">
        <f t="shared" si="46"/>
        <v>4.6599496221662466</v>
      </c>
      <c r="AL99" s="12">
        <v>40</v>
      </c>
      <c r="AM99" s="13">
        <f t="shared" si="47"/>
        <v>5.0377833753148611</v>
      </c>
      <c r="AN99" s="12">
        <v>41</v>
      </c>
      <c r="AO99" s="13">
        <f t="shared" si="48"/>
        <v>5.1637279596977326</v>
      </c>
      <c r="AP99" s="12">
        <v>47</v>
      </c>
      <c r="AQ99" s="13">
        <f t="shared" si="49"/>
        <v>5.9193954659949624</v>
      </c>
      <c r="AR99" s="12">
        <v>39</v>
      </c>
      <c r="AS99" s="13">
        <f t="shared" si="50"/>
        <v>4.9118387909319896</v>
      </c>
      <c r="AT99" s="12">
        <v>41</v>
      </c>
      <c r="AU99" s="13">
        <f t="shared" si="51"/>
        <v>5.1637279596977326</v>
      </c>
      <c r="AV99" s="12">
        <v>71</v>
      </c>
      <c r="AW99" s="13">
        <f t="shared" si="52"/>
        <v>8.9420654911838788</v>
      </c>
      <c r="AX99" s="12">
        <v>74</v>
      </c>
      <c r="AY99" s="13">
        <f t="shared" si="53"/>
        <v>9.3198992443324933</v>
      </c>
      <c r="AZ99" s="12">
        <v>41</v>
      </c>
      <c r="BA99" s="13">
        <f t="shared" si="54"/>
        <v>5.1637279596977326</v>
      </c>
      <c r="BB99" s="12">
        <v>45</v>
      </c>
      <c r="BC99" s="13">
        <f t="shared" si="55"/>
        <v>5.6675062972292194</v>
      </c>
      <c r="BD99" s="12">
        <v>41</v>
      </c>
      <c r="BE99" s="13">
        <f t="shared" si="56"/>
        <v>5.1637279596977326</v>
      </c>
      <c r="BF99" s="12">
        <v>47</v>
      </c>
      <c r="BG99" s="13">
        <f t="shared" si="57"/>
        <v>5.9193954659949624</v>
      </c>
      <c r="BH99" s="12">
        <v>41</v>
      </c>
      <c r="BI99" s="13">
        <f t="shared" si="58"/>
        <v>5.1637279596977326</v>
      </c>
      <c r="BJ99" s="12">
        <v>44</v>
      </c>
      <c r="BK99" s="13">
        <f t="shared" si="59"/>
        <v>5.5415617128463479</v>
      </c>
      <c r="BL99" s="12">
        <v>56</v>
      </c>
      <c r="BM99" s="13">
        <f t="shared" si="60"/>
        <v>7.0528967254408057</v>
      </c>
      <c r="BN99" s="12">
        <v>51</v>
      </c>
      <c r="BO99" s="13">
        <f t="shared" si="61"/>
        <v>6.4231738035264483</v>
      </c>
      <c r="BP99" s="12">
        <v>49</v>
      </c>
      <c r="BQ99" s="13">
        <f t="shared" si="62"/>
        <v>6.1712846347607053</v>
      </c>
      <c r="BR99" s="12">
        <v>54</v>
      </c>
      <c r="BS99" s="13">
        <f t="shared" si="63"/>
        <v>6.8010075566750627</v>
      </c>
      <c r="BT99" s="73"/>
      <c r="BU99" s="74">
        <f t="shared" si="64"/>
        <v>0</v>
      </c>
      <c r="BV99" s="73"/>
      <c r="BW99" s="74">
        <f t="shared" si="65"/>
        <v>0</v>
      </c>
      <c r="BX99" s="12">
        <v>373</v>
      </c>
      <c r="BY99" s="13">
        <f t="shared" si="66"/>
        <v>46.977329974811084</v>
      </c>
      <c r="BZ99" s="12">
        <v>369</v>
      </c>
      <c r="CA99" s="13">
        <f t="shared" si="67"/>
        <v>46.473551637279598</v>
      </c>
      <c r="CB99" s="12">
        <v>8</v>
      </c>
      <c r="CC99" s="13">
        <f t="shared" si="68"/>
        <v>1.0075566750629723</v>
      </c>
      <c r="CD99" s="73"/>
      <c r="CE99" s="74">
        <f t="shared" si="69"/>
        <v>0</v>
      </c>
      <c r="CF99" s="73"/>
      <c r="CG99" s="74">
        <f t="shared" si="70"/>
        <v>0</v>
      </c>
      <c r="CH99" s="12">
        <v>68</v>
      </c>
      <c r="CI99" s="13">
        <f t="shared" si="71"/>
        <v>8.5642317380352644</v>
      </c>
      <c r="CJ99" s="73"/>
      <c r="CK99" s="71">
        <f t="shared" si="72"/>
        <v>0</v>
      </c>
      <c r="CL99" s="73"/>
      <c r="CM99" s="71">
        <f t="shared" si="73"/>
        <v>0</v>
      </c>
      <c r="CN99" s="73"/>
      <c r="CO99" s="71">
        <f t="shared" si="74"/>
        <v>0</v>
      </c>
      <c r="CP99" s="73"/>
      <c r="CQ99" s="71">
        <f t="shared" si="75"/>
        <v>0</v>
      </c>
      <c r="CR99" s="91"/>
      <c r="CS99" s="71">
        <f t="shared" si="76"/>
        <v>0</v>
      </c>
    </row>
    <row r="100" spans="1:126" s="53" customFormat="1" ht="15.75" customHeight="1" x14ac:dyDescent="0.25">
      <c r="A100" s="497" t="s">
        <v>93</v>
      </c>
      <c r="B100" s="54">
        <v>811</v>
      </c>
      <c r="C100" s="539">
        <v>629</v>
      </c>
      <c r="D100" s="542">
        <f>C100*100/B100</f>
        <v>77.558569667077677</v>
      </c>
      <c r="E100" s="44" t="s">
        <v>86</v>
      </c>
      <c r="F100" s="45">
        <v>208</v>
      </c>
      <c r="G100" s="46">
        <f t="shared" si="77"/>
        <v>25.647348951911219</v>
      </c>
      <c r="H100" s="12">
        <v>90</v>
      </c>
      <c r="I100" s="46">
        <f t="shared" si="78"/>
        <v>11.097410604192355</v>
      </c>
      <c r="J100" s="12">
        <v>178</v>
      </c>
      <c r="K100" s="13">
        <f t="shared" si="79"/>
        <v>21.948212083847103</v>
      </c>
      <c r="L100" s="12">
        <v>281</v>
      </c>
      <c r="M100" s="13">
        <f t="shared" si="80"/>
        <v>3.4648581997533907</v>
      </c>
      <c r="N100" s="12">
        <v>26</v>
      </c>
      <c r="O100" s="13">
        <f t="shared" si="81"/>
        <v>3.2059186189889024</v>
      </c>
      <c r="P100" s="45">
        <v>208</v>
      </c>
      <c r="Q100" s="45"/>
      <c r="R100" s="12">
        <v>99</v>
      </c>
      <c r="S100" s="12"/>
      <c r="T100" s="12">
        <v>179</v>
      </c>
      <c r="U100" s="12"/>
      <c r="V100" s="12">
        <v>264</v>
      </c>
      <c r="W100" s="12"/>
      <c r="X100" s="12">
        <v>32</v>
      </c>
      <c r="Y100" s="12"/>
      <c r="Z100" s="45">
        <v>208</v>
      </c>
      <c r="AA100" s="92">
        <f t="shared" si="41"/>
        <v>25.647348951911219</v>
      </c>
      <c r="AB100" s="45">
        <v>209</v>
      </c>
      <c r="AC100" s="46">
        <f t="shared" si="42"/>
        <v>25.770653514180026</v>
      </c>
      <c r="AD100" s="45">
        <v>222</v>
      </c>
      <c r="AE100" s="46">
        <f t="shared" si="43"/>
        <v>27.373612823674478</v>
      </c>
      <c r="AF100" s="45">
        <v>217</v>
      </c>
      <c r="AG100" s="46">
        <f t="shared" si="44"/>
        <v>26.757090012330455</v>
      </c>
      <c r="AH100" s="45">
        <v>222</v>
      </c>
      <c r="AI100" s="46">
        <f t="shared" si="45"/>
        <v>27.373612823674478</v>
      </c>
      <c r="AJ100" s="45">
        <v>214</v>
      </c>
      <c r="AK100" s="46">
        <f t="shared" si="46"/>
        <v>26.387176325524045</v>
      </c>
      <c r="AL100" s="45">
        <v>223</v>
      </c>
      <c r="AM100" s="46">
        <f t="shared" si="47"/>
        <v>27.496917385943281</v>
      </c>
      <c r="AN100" s="45">
        <v>218</v>
      </c>
      <c r="AO100" s="46">
        <f t="shared" si="48"/>
        <v>26.880394574599261</v>
      </c>
      <c r="AP100" s="45">
        <v>221</v>
      </c>
      <c r="AQ100" s="46">
        <f t="shared" si="49"/>
        <v>27.250308261405671</v>
      </c>
      <c r="AR100" s="45">
        <v>242</v>
      </c>
      <c r="AS100" s="46">
        <f t="shared" si="50"/>
        <v>29.839704069050555</v>
      </c>
      <c r="AT100" s="45">
        <v>243</v>
      </c>
      <c r="AU100" s="46">
        <f t="shared" si="51"/>
        <v>29.963008631319358</v>
      </c>
      <c r="AV100" s="45">
        <v>194</v>
      </c>
      <c r="AW100" s="46">
        <f t="shared" si="52"/>
        <v>23.921085080147964</v>
      </c>
      <c r="AX100" s="45">
        <v>192</v>
      </c>
      <c r="AY100" s="46">
        <f t="shared" si="53"/>
        <v>23.674475955610358</v>
      </c>
      <c r="AZ100" s="45">
        <v>228</v>
      </c>
      <c r="BA100" s="46">
        <f t="shared" si="54"/>
        <v>28.1134401972873</v>
      </c>
      <c r="BB100" s="45">
        <v>235</v>
      </c>
      <c r="BC100" s="46">
        <f t="shared" si="55"/>
        <v>28.976572133168926</v>
      </c>
      <c r="BD100" s="45">
        <v>219</v>
      </c>
      <c r="BE100" s="46">
        <f t="shared" si="56"/>
        <v>27.003699136868065</v>
      </c>
      <c r="BF100" s="45">
        <v>232</v>
      </c>
      <c r="BG100" s="46">
        <f t="shared" si="57"/>
        <v>28.606658446362516</v>
      </c>
      <c r="BH100" s="45">
        <v>245</v>
      </c>
      <c r="BI100" s="46">
        <f t="shared" si="58"/>
        <v>30.209617755856968</v>
      </c>
      <c r="BJ100" s="45">
        <v>249</v>
      </c>
      <c r="BK100" s="46">
        <f t="shared" si="59"/>
        <v>30.702836004932184</v>
      </c>
      <c r="BL100" s="45">
        <v>220</v>
      </c>
      <c r="BM100" s="46">
        <f t="shared" si="60"/>
        <v>27.127003699136868</v>
      </c>
      <c r="BN100" s="45">
        <v>218</v>
      </c>
      <c r="BO100" s="46">
        <f t="shared" si="61"/>
        <v>26.880394574599261</v>
      </c>
      <c r="BP100" s="45">
        <v>223</v>
      </c>
      <c r="BQ100" s="46">
        <f t="shared" si="62"/>
        <v>27.496917385943281</v>
      </c>
      <c r="BR100" s="45">
        <v>211</v>
      </c>
      <c r="BS100" s="46">
        <f t="shared" si="63"/>
        <v>26.017262638717632</v>
      </c>
      <c r="BT100" s="72"/>
      <c r="BU100" s="71">
        <f t="shared" si="64"/>
        <v>0</v>
      </c>
      <c r="BV100" s="72"/>
      <c r="BW100" s="71">
        <f t="shared" si="65"/>
        <v>0</v>
      </c>
      <c r="BX100" s="45">
        <v>136</v>
      </c>
      <c r="BY100" s="46">
        <f t="shared" si="66"/>
        <v>16.769420468557335</v>
      </c>
      <c r="BZ100" s="45">
        <v>126</v>
      </c>
      <c r="CA100" s="46">
        <f t="shared" si="67"/>
        <v>15.536374845869297</v>
      </c>
      <c r="CB100" s="45">
        <v>658</v>
      </c>
      <c r="CC100" s="46">
        <f t="shared" si="68"/>
        <v>81.134401972872993</v>
      </c>
      <c r="CD100" s="72"/>
      <c r="CE100" s="71">
        <f t="shared" si="69"/>
        <v>0</v>
      </c>
      <c r="CF100" s="72"/>
      <c r="CG100" s="71">
        <f t="shared" si="70"/>
        <v>0</v>
      </c>
      <c r="CH100" s="45">
        <v>575</v>
      </c>
      <c r="CI100" s="46">
        <f t="shared" si="71"/>
        <v>70.900123304562271</v>
      </c>
      <c r="CJ100" s="72"/>
      <c r="CK100" s="71">
        <f t="shared" si="72"/>
        <v>0</v>
      </c>
      <c r="CL100" s="72"/>
      <c r="CM100" s="71">
        <f t="shared" si="73"/>
        <v>0</v>
      </c>
      <c r="CN100" s="72"/>
      <c r="CO100" s="71">
        <f t="shared" si="74"/>
        <v>0</v>
      </c>
      <c r="CP100" s="72"/>
      <c r="CQ100" s="71">
        <f t="shared" si="75"/>
        <v>0</v>
      </c>
      <c r="CR100" s="91"/>
      <c r="CS100" s="71">
        <f t="shared" si="76"/>
        <v>0</v>
      </c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</row>
    <row r="101" spans="1:126" ht="15.75" customHeight="1" x14ac:dyDescent="0.25">
      <c r="A101" s="497"/>
      <c r="B101" s="15">
        <v>811</v>
      </c>
      <c r="C101" s="540"/>
      <c r="D101" s="543"/>
      <c r="E101" s="1" t="s">
        <v>87</v>
      </c>
      <c r="F101" s="1"/>
      <c r="G101" s="46">
        <f t="shared" si="77"/>
        <v>0</v>
      </c>
      <c r="H101" s="1"/>
      <c r="I101" s="46">
        <f t="shared" si="78"/>
        <v>0</v>
      </c>
      <c r="J101" s="1"/>
      <c r="K101" s="13">
        <f t="shared" si="79"/>
        <v>0</v>
      </c>
      <c r="L101" s="1"/>
      <c r="M101" s="13">
        <f t="shared" si="80"/>
        <v>0</v>
      </c>
      <c r="N101" s="1"/>
      <c r="O101" s="13">
        <f t="shared" si="81"/>
        <v>0</v>
      </c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12">
        <v>99</v>
      </c>
      <c r="AA101" s="93">
        <f t="shared" si="41"/>
        <v>12.20715166461159</v>
      </c>
      <c r="AB101" s="12">
        <v>87</v>
      </c>
      <c r="AC101" s="13">
        <f t="shared" si="42"/>
        <v>10.727496917385944</v>
      </c>
      <c r="AD101" s="12">
        <v>92</v>
      </c>
      <c r="AE101" s="13">
        <f t="shared" si="43"/>
        <v>11.344019728729963</v>
      </c>
      <c r="AF101" s="12">
        <v>85</v>
      </c>
      <c r="AG101" s="13">
        <f t="shared" si="44"/>
        <v>10.480887792848335</v>
      </c>
      <c r="AH101" s="12">
        <v>96</v>
      </c>
      <c r="AI101" s="13">
        <f t="shared" si="45"/>
        <v>11.837237977805179</v>
      </c>
      <c r="AJ101" s="12">
        <v>85</v>
      </c>
      <c r="AK101" s="13">
        <f t="shared" si="46"/>
        <v>10.480887792848335</v>
      </c>
      <c r="AL101" s="12">
        <v>93</v>
      </c>
      <c r="AM101" s="13">
        <f t="shared" si="47"/>
        <v>11.467324290998768</v>
      </c>
      <c r="AN101" s="12">
        <v>89</v>
      </c>
      <c r="AO101" s="13">
        <f t="shared" si="48"/>
        <v>10.974106041923552</v>
      </c>
      <c r="AP101" s="12">
        <v>92</v>
      </c>
      <c r="AQ101" s="13">
        <f t="shared" si="49"/>
        <v>11.344019728729963</v>
      </c>
      <c r="AR101" s="12">
        <v>70</v>
      </c>
      <c r="AS101" s="13">
        <f t="shared" si="50"/>
        <v>8.6313193588162758</v>
      </c>
      <c r="AT101" s="12">
        <v>77</v>
      </c>
      <c r="AU101" s="13">
        <f t="shared" si="51"/>
        <v>9.4944512946979032</v>
      </c>
      <c r="AV101" s="12">
        <v>78</v>
      </c>
      <c r="AW101" s="13">
        <f t="shared" si="52"/>
        <v>9.6177558569667081</v>
      </c>
      <c r="AX101" s="12">
        <v>90</v>
      </c>
      <c r="AY101" s="13">
        <f t="shared" si="53"/>
        <v>11.097410604192355</v>
      </c>
      <c r="AZ101" s="12">
        <v>77</v>
      </c>
      <c r="BA101" s="13">
        <f t="shared" si="54"/>
        <v>9.4944512946979032</v>
      </c>
      <c r="BB101" s="12">
        <v>91</v>
      </c>
      <c r="BC101" s="13">
        <f t="shared" si="55"/>
        <v>11.22071516646116</v>
      </c>
      <c r="BD101" s="12">
        <v>93</v>
      </c>
      <c r="BE101" s="13">
        <f t="shared" si="56"/>
        <v>11.467324290998768</v>
      </c>
      <c r="BF101" s="12">
        <v>95</v>
      </c>
      <c r="BG101" s="13">
        <f t="shared" si="57"/>
        <v>11.713933415536374</v>
      </c>
      <c r="BH101" s="12">
        <v>82</v>
      </c>
      <c r="BI101" s="13">
        <f t="shared" si="58"/>
        <v>10.110974106041924</v>
      </c>
      <c r="BJ101" s="12">
        <v>90</v>
      </c>
      <c r="BK101" s="13">
        <f t="shared" si="59"/>
        <v>11.097410604192355</v>
      </c>
      <c r="BL101" s="12">
        <v>86</v>
      </c>
      <c r="BM101" s="13">
        <f t="shared" si="60"/>
        <v>10.604192355117139</v>
      </c>
      <c r="BN101" s="12">
        <v>96</v>
      </c>
      <c r="BO101" s="13">
        <f t="shared" si="61"/>
        <v>11.837237977805179</v>
      </c>
      <c r="BP101" s="12">
        <v>90</v>
      </c>
      <c r="BQ101" s="13">
        <f t="shared" si="62"/>
        <v>11.097410604192355</v>
      </c>
      <c r="BR101" s="12">
        <v>93</v>
      </c>
      <c r="BS101" s="13">
        <f t="shared" si="63"/>
        <v>11.467324290998768</v>
      </c>
      <c r="BT101" s="73"/>
      <c r="BU101" s="74">
        <f t="shared" si="64"/>
        <v>0</v>
      </c>
      <c r="BV101" s="73"/>
      <c r="BW101" s="74">
        <f t="shared" si="65"/>
        <v>0</v>
      </c>
      <c r="BX101" s="12">
        <v>61</v>
      </c>
      <c r="BY101" s="13">
        <f t="shared" si="66"/>
        <v>7.5215782983970403</v>
      </c>
      <c r="BZ101" s="12">
        <v>68</v>
      </c>
      <c r="CA101" s="13">
        <f t="shared" si="67"/>
        <v>8.3847102342786677</v>
      </c>
      <c r="CB101" s="12">
        <v>108</v>
      </c>
      <c r="CC101" s="13">
        <f t="shared" si="68"/>
        <v>13.316892725030826</v>
      </c>
      <c r="CD101" s="73"/>
      <c r="CE101" s="74">
        <f t="shared" si="69"/>
        <v>0</v>
      </c>
      <c r="CF101" s="73"/>
      <c r="CG101" s="74">
        <f t="shared" si="70"/>
        <v>0</v>
      </c>
      <c r="CH101" s="12">
        <v>115</v>
      </c>
      <c r="CI101" s="13">
        <f t="shared" si="71"/>
        <v>14.180024660912453</v>
      </c>
      <c r="CJ101" s="73"/>
      <c r="CK101" s="71">
        <f t="shared" si="72"/>
        <v>0</v>
      </c>
      <c r="CL101" s="73"/>
      <c r="CM101" s="71">
        <f t="shared" si="73"/>
        <v>0</v>
      </c>
      <c r="CN101" s="73"/>
      <c r="CO101" s="71">
        <f t="shared" si="74"/>
        <v>0</v>
      </c>
      <c r="CP101" s="73"/>
      <c r="CQ101" s="71">
        <f t="shared" si="75"/>
        <v>0</v>
      </c>
      <c r="CR101" s="91"/>
      <c r="CS101" s="71">
        <f t="shared" si="76"/>
        <v>0</v>
      </c>
    </row>
    <row r="102" spans="1:126" ht="15.75" customHeight="1" x14ac:dyDescent="0.25">
      <c r="A102" s="497"/>
      <c r="B102" s="15">
        <v>811</v>
      </c>
      <c r="C102" s="540"/>
      <c r="D102" s="543"/>
      <c r="E102" s="1" t="s">
        <v>88</v>
      </c>
      <c r="F102" s="1"/>
      <c r="G102" s="46">
        <f t="shared" si="77"/>
        <v>0</v>
      </c>
      <c r="H102" s="1"/>
      <c r="I102" s="46">
        <f t="shared" si="78"/>
        <v>0</v>
      </c>
      <c r="J102" s="1"/>
      <c r="K102" s="13">
        <f t="shared" si="79"/>
        <v>0</v>
      </c>
      <c r="L102" s="1"/>
      <c r="M102" s="13">
        <f t="shared" si="80"/>
        <v>0</v>
      </c>
      <c r="N102" s="1"/>
      <c r="O102" s="13">
        <f t="shared" si="81"/>
        <v>0</v>
      </c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12">
        <v>179</v>
      </c>
      <c r="AA102" s="93">
        <f t="shared" si="41"/>
        <v>22.071516646115906</v>
      </c>
      <c r="AB102" s="12">
        <v>179</v>
      </c>
      <c r="AC102" s="13">
        <f t="shared" si="42"/>
        <v>22.071516646115906</v>
      </c>
      <c r="AD102" s="12">
        <v>176</v>
      </c>
      <c r="AE102" s="13">
        <f t="shared" si="43"/>
        <v>21.701602959309493</v>
      </c>
      <c r="AF102" s="12">
        <v>174</v>
      </c>
      <c r="AG102" s="13">
        <f t="shared" si="44"/>
        <v>21.454993834771887</v>
      </c>
      <c r="AH102" s="12">
        <v>169</v>
      </c>
      <c r="AI102" s="13">
        <f t="shared" si="45"/>
        <v>20.838471023427868</v>
      </c>
      <c r="AJ102" s="12">
        <v>171</v>
      </c>
      <c r="AK102" s="13">
        <f t="shared" si="46"/>
        <v>21.085080147965474</v>
      </c>
      <c r="AL102" s="12">
        <v>173</v>
      </c>
      <c r="AM102" s="13">
        <f t="shared" si="47"/>
        <v>21.331689272503084</v>
      </c>
      <c r="AN102" s="12">
        <v>180</v>
      </c>
      <c r="AO102" s="13">
        <f t="shared" si="48"/>
        <v>22.19482120838471</v>
      </c>
      <c r="AP102" s="12">
        <v>176</v>
      </c>
      <c r="AQ102" s="13">
        <f t="shared" si="49"/>
        <v>21.701602959309493</v>
      </c>
      <c r="AR102" s="12">
        <v>186</v>
      </c>
      <c r="AS102" s="13">
        <f t="shared" si="50"/>
        <v>22.934648581997536</v>
      </c>
      <c r="AT102" s="12">
        <v>181</v>
      </c>
      <c r="AU102" s="13">
        <f t="shared" si="51"/>
        <v>22.318125770653513</v>
      </c>
      <c r="AV102" s="12">
        <v>168</v>
      </c>
      <c r="AW102" s="13">
        <f t="shared" si="52"/>
        <v>20.715166461159061</v>
      </c>
      <c r="AX102" s="12">
        <v>155</v>
      </c>
      <c r="AY102" s="13">
        <f t="shared" si="53"/>
        <v>19.112207151664613</v>
      </c>
      <c r="AZ102" s="12">
        <v>183</v>
      </c>
      <c r="BA102" s="13">
        <f t="shared" si="54"/>
        <v>22.564734895191123</v>
      </c>
      <c r="BB102" s="12">
        <v>167</v>
      </c>
      <c r="BC102" s="13">
        <f t="shared" si="55"/>
        <v>20.591861898890258</v>
      </c>
      <c r="BD102" s="12">
        <v>178</v>
      </c>
      <c r="BE102" s="13">
        <f t="shared" si="56"/>
        <v>21.948212083847103</v>
      </c>
      <c r="BF102" s="12">
        <v>173</v>
      </c>
      <c r="BG102" s="13">
        <f t="shared" si="57"/>
        <v>21.331689272503084</v>
      </c>
      <c r="BH102" s="12">
        <v>182</v>
      </c>
      <c r="BI102" s="13">
        <f t="shared" si="58"/>
        <v>22.441430332922319</v>
      </c>
      <c r="BJ102" s="12">
        <v>171</v>
      </c>
      <c r="BK102" s="13">
        <f t="shared" si="59"/>
        <v>21.085080147965474</v>
      </c>
      <c r="BL102" s="12">
        <v>172</v>
      </c>
      <c r="BM102" s="13">
        <f t="shared" si="60"/>
        <v>21.208384710234277</v>
      </c>
      <c r="BN102" s="12">
        <v>168</v>
      </c>
      <c r="BO102" s="13">
        <f t="shared" si="61"/>
        <v>20.715166461159061</v>
      </c>
      <c r="BP102" s="12">
        <v>170</v>
      </c>
      <c r="BQ102" s="13">
        <f t="shared" si="62"/>
        <v>20.961775585696671</v>
      </c>
      <c r="BR102" s="12">
        <v>169</v>
      </c>
      <c r="BS102" s="13">
        <f t="shared" si="63"/>
        <v>20.838471023427868</v>
      </c>
      <c r="BT102" s="73"/>
      <c r="BU102" s="74">
        <f t="shared" si="64"/>
        <v>0</v>
      </c>
      <c r="BV102" s="73"/>
      <c r="BW102" s="74">
        <f t="shared" si="65"/>
        <v>0</v>
      </c>
      <c r="BX102" s="12">
        <v>82</v>
      </c>
      <c r="BY102" s="13">
        <f t="shared" si="66"/>
        <v>10.110974106041924</v>
      </c>
      <c r="BZ102" s="12">
        <v>88</v>
      </c>
      <c r="CA102" s="13">
        <f t="shared" si="67"/>
        <v>10.850801479654747</v>
      </c>
      <c r="CB102" s="12">
        <v>28</v>
      </c>
      <c r="CC102" s="13">
        <f t="shared" si="68"/>
        <v>3.4525277435265105</v>
      </c>
      <c r="CD102" s="73"/>
      <c r="CE102" s="74">
        <f t="shared" si="69"/>
        <v>0</v>
      </c>
      <c r="CF102" s="73"/>
      <c r="CG102" s="74">
        <f t="shared" si="70"/>
        <v>0</v>
      </c>
      <c r="CH102" s="12">
        <v>33</v>
      </c>
      <c r="CI102" s="13">
        <f t="shared" si="71"/>
        <v>4.0690505548705298</v>
      </c>
      <c r="CJ102" s="73"/>
      <c r="CK102" s="71">
        <f t="shared" si="72"/>
        <v>0</v>
      </c>
      <c r="CL102" s="73"/>
      <c r="CM102" s="71">
        <f t="shared" si="73"/>
        <v>0</v>
      </c>
      <c r="CN102" s="73"/>
      <c r="CO102" s="71">
        <f t="shared" si="74"/>
        <v>0</v>
      </c>
      <c r="CP102" s="73"/>
      <c r="CQ102" s="71">
        <f t="shared" si="75"/>
        <v>0</v>
      </c>
      <c r="CR102" s="91"/>
      <c r="CS102" s="71">
        <f t="shared" si="76"/>
        <v>0</v>
      </c>
    </row>
    <row r="103" spans="1:126" ht="15.75" customHeight="1" x14ac:dyDescent="0.25">
      <c r="A103" s="497"/>
      <c r="B103" s="15">
        <v>811</v>
      </c>
      <c r="C103" s="540"/>
      <c r="D103" s="543"/>
      <c r="E103" s="1" t="s">
        <v>89</v>
      </c>
      <c r="F103" s="1"/>
      <c r="G103" s="46">
        <f t="shared" si="77"/>
        <v>0</v>
      </c>
      <c r="H103" s="1"/>
      <c r="I103" s="46">
        <f t="shared" si="78"/>
        <v>0</v>
      </c>
      <c r="J103" s="1"/>
      <c r="K103" s="13">
        <f t="shared" si="79"/>
        <v>0</v>
      </c>
      <c r="L103" s="1"/>
      <c r="M103" s="13">
        <f t="shared" si="80"/>
        <v>0</v>
      </c>
      <c r="N103" s="1"/>
      <c r="O103" s="13">
        <f t="shared" si="81"/>
        <v>0</v>
      </c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12">
        <v>264</v>
      </c>
      <c r="AA103" s="93">
        <f t="shared" si="41"/>
        <v>32.552404438964238</v>
      </c>
      <c r="AB103" s="12">
        <v>279</v>
      </c>
      <c r="AC103" s="13">
        <f t="shared" si="42"/>
        <v>34.401972872996303</v>
      </c>
      <c r="AD103" s="12">
        <v>267</v>
      </c>
      <c r="AE103" s="13">
        <f t="shared" si="43"/>
        <v>32.922318125770651</v>
      </c>
      <c r="AF103" s="12">
        <v>286</v>
      </c>
      <c r="AG103" s="13">
        <f t="shared" si="44"/>
        <v>35.265104808877929</v>
      </c>
      <c r="AH103" s="12">
        <v>279</v>
      </c>
      <c r="AI103" s="13">
        <f t="shared" si="45"/>
        <v>34.401972872996303</v>
      </c>
      <c r="AJ103" s="12">
        <v>287</v>
      </c>
      <c r="AK103" s="13">
        <f t="shared" si="46"/>
        <v>35.388409371146736</v>
      </c>
      <c r="AL103" s="12">
        <v>265</v>
      </c>
      <c r="AM103" s="13">
        <f t="shared" si="47"/>
        <v>32.675709001233045</v>
      </c>
      <c r="AN103" s="12">
        <v>271</v>
      </c>
      <c r="AO103" s="13">
        <f t="shared" si="48"/>
        <v>33.415536374845871</v>
      </c>
      <c r="AP103" s="12">
        <v>268</v>
      </c>
      <c r="AQ103" s="13">
        <f t="shared" si="49"/>
        <v>33.045622688039458</v>
      </c>
      <c r="AR103" s="12">
        <v>266</v>
      </c>
      <c r="AS103" s="13">
        <f t="shared" si="50"/>
        <v>32.799013563501852</v>
      </c>
      <c r="AT103" s="12">
        <v>257</v>
      </c>
      <c r="AU103" s="13">
        <f t="shared" si="51"/>
        <v>31.689272503082613</v>
      </c>
      <c r="AV103" s="12">
        <v>289</v>
      </c>
      <c r="AW103" s="13">
        <f t="shared" si="52"/>
        <v>35.635018495684342</v>
      </c>
      <c r="AX103" s="12">
        <v>278</v>
      </c>
      <c r="AY103" s="13">
        <f t="shared" si="53"/>
        <v>34.278668310727497</v>
      </c>
      <c r="AZ103" s="12">
        <v>284</v>
      </c>
      <c r="BA103" s="13">
        <f t="shared" si="54"/>
        <v>35.018495684340323</v>
      </c>
      <c r="BB103" s="12">
        <v>271</v>
      </c>
      <c r="BC103" s="13">
        <f t="shared" si="55"/>
        <v>33.415536374845871</v>
      </c>
      <c r="BD103" s="12">
        <v>282</v>
      </c>
      <c r="BE103" s="13">
        <f t="shared" si="56"/>
        <v>34.771886559802709</v>
      </c>
      <c r="BF103" s="12">
        <v>270</v>
      </c>
      <c r="BG103" s="13">
        <f t="shared" si="57"/>
        <v>33.292231812577064</v>
      </c>
      <c r="BH103" s="12">
        <v>260</v>
      </c>
      <c r="BI103" s="13">
        <f t="shared" si="58"/>
        <v>32.059186189889026</v>
      </c>
      <c r="BJ103" s="12">
        <v>259</v>
      </c>
      <c r="BK103" s="13">
        <f t="shared" si="59"/>
        <v>31.935881627620223</v>
      </c>
      <c r="BL103" s="12">
        <v>259</v>
      </c>
      <c r="BM103" s="13">
        <f t="shared" si="60"/>
        <v>31.935881627620223</v>
      </c>
      <c r="BN103" s="12">
        <v>256</v>
      </c>
      <c r="BO103" s="13">
        <f t="shared" si="61"/>
        <v>31.56596794081381</v>
      </c>
      <c r="BP103" s="12">
        <v>272</v>
      </c>
      <c r="BQ103" s="13">
        <f t="shared" si="62"/>
        <v>33.538840937114671</v>
      </c>
      <c r="BR103" s="12">
        <v>275</v>
      </c>
      <c r="BS103" s="13">
        <f t="shared" si="63"/>
        <v>33.908754623921084</v>
      </c>
      <c r="BT103" s="73"/>
      <c r="BU103" s="74">
        <f t="shared" si="64"/>
        <v>0</v>
      </c>
      <c r="BV103" s="73"/>
      <c r="BW103" s="74">
        <f t="shared" si="65"/>
        <v>0</v>
      </c>
      <c r="BX103" s="12">
        <v>143</v>
      </c>
      <c r="BY103" s="13">
        <f t="shared" si="66"/>
        <v>17.632552404438965</v>
      </c>
      <c r="BZ103" s="12">
        <v>148</v>
      </c>
      <c r="CA103" s="13">
        <f t="shared" si="67"/>
        <v>18.249075215782984</v>
      </c>
      <c r="CB103" s="12">
        <v>13</v>
      </c>
      <c r="CC103" s="13">
        <f t="shared" si="68"/>
        <v>1.6029593094944512</v>
      </c>
      <c r="CD103" s="73"/>
      <c r="CE103" s="74">
        <f t="shared" si="69"/>
        <v>0</v>
      </c>
      <c r="CF103" s="73"/>
      <c r="CG103" s="74">
        <f t="shared" si="70"/>
        <v>0</v>
      </c>
      <c r="CH103" s="12">
        <v>13</v>
      </c>
      <c r="CI103" s="13">
        <f t="shared" si="71"/>
        <v>1.6029593094944512</v>
      </c>
      <c r="CJ103" s="73"/>
      <c r="CK103" s="71">
        <f t="shared" si="72"/>
        <v>0</v>
      </c>
      <c r="CL103" s="73"/>
      <c r="CM103" s="71">
        <f t="shared" si="73"/>
        <v>0</v>
      </c>
      <c r="CN103" s="73"/>
      <c r="CO103" s="71">
        <f t="shared" si="74"/>
        <v>0</v>
      </c>
      <c r="CP103" s="73"/>
      <c r="CQ103" s="71">
        <f t="shared" si="75"/>
        <v>0</v>
      </c>
      <c r="CR103" s="91"/>
      <c r="CS103" s="71">
        <f t="shared" si="76"/>
        <v>0</v>
      </c>
    </row>
    <row r="104" spans="1:126" ht="15.75" customHeight="1" x14ac:dyDescent="0.25">
      <c r="A104" s="497"/>
      <c r="B104" s="15">
        <v>811</v>
      </c>
      <c r="C104" s="541"/>
      <c r="D104" s="544"/>
      <c r="E104" s="1" t="s">
        <v>90</v>
      </c>
      <c r="F104" s="1"/>
      <c r="G104" s="46">
        <f t="shared" si="77"/>
        <v>0</v>
      </c>
      <c r="H104" s="1"/>
      <c r="I104" s="46">
        <f t="shared" si="78"/>
        <v>0</v>
      </c>
      <c r="J104" s="1"/>
      <c r="K104" s="13">
        <f t="shared" si="79"/>
        <v>0</v>
      </c>
      <c r="L104" s="1"/>
      <c r="M104" s="13">
        <f t="shared" si="80"/>
        <v>0</v>
      </c>
      <c r="N104" s="1"/>
      <c r="O104" s="13">
        <f t="shared" si="81"/>
        <v>0</v>
      </c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12">
        <v>32</v>
      </c>
      <c r="AA104" s="93">
        <f t="shared" si="41"/>
        <v>3.9457459926017262</v>
      </c>
      <c r="AB104" s="12">
        <v>27</v>
      </c>
      <c r="AC104" s="13">
        <f t="shared" si="42"/>
        <v>3.3292231812577064</v>
      </c>
      <c r="AD104" s="12">
        <v>28</v>
      </c>
      <c r="AE104" s="13">
        <f t="shared" si="43"/>
        <v>3.4525277435265105</v>
      </c>
      <c r="AF104" s="12">
        <v>30</v>
      </c>
      <c r="AG104" s="13">
        <f t="shared" si="44"/>
        <v>3.6991368680641186</v>
      </c>
      <c r="AH104" s="12">
        <v>25</v>
      </c>
      <c r="AI104" s="13">
        <f t="shared" si="45"/>
        <v>3.0826140567200988</v>
      </c>
      <c r="AJ104" s="12">
        <v>30</v>
      </c>
      <c r="AK104" s="13">
        <f t="shared" si="46"/>
        <v>3.6991368680641186</v>
      </c>
      <c r="AL104" s="12">
        <v>35</v>
      </c>
      <c r="AM104" s="13">
        <f t="shared" si="47"/>
        <v>4.3156596794081379</v>
      </c>
      <c r="AN104" s="12">
        <v>31</v>
      </c>
      <c r="AO104" s="13">
        <f t="shared" si="48"/>
        <v>3.8224414303329222</v>
      </c>
      <c r="AP104" s="12">
        <v>31</v>
      </c>
      <c r="AQ104" s="13">
        <f t="shared" si="49"/>
        <v>3.8224414303329222</v>
      </c>
      <c r="AR104" s="12">
        <v>30</v>
      </c>
      <c r="AS104" s="13">
        <f t="shared" si="50"/>
        <v>3.6991368680641186</v>
      </c>
      <c r="AT104" s="12">
        <v>35</v>
      </c>
      <c r="AU104" s="13">
        <f t="shared" si="51"/>
        <v>4.3156596794081379</v>
      </c>
      <c r="AV104" s="12">
        <v>65</v>
      </c>
      <c r="AW104" s="13">
        <f t="shared" si="52"/>
        <v>8.0147965474722564</v>
      </c>
      <c r="AX104" s="12">
        <v>79</v>
      </c>
      <c r="AY104" s="13">
        <f t="shared" si="53"/>
        <v>9.7410604192355112</v>
      </c>
      <c r="AZ104" s="12">
        <v>26</v>
      </c>
      <c r="BA104" s="13">
        <f t="shared" si="54"/>
        <v>3.2059186189889024</v>
      </c>
      <c r="BB104" s="12">
        <v>29</v>
      </c>
      <c r="BC104" s="13">
        <f t="shared" si="55"/>
        <v>3.5758323057953145</v>
      </c>
      <c r="BD104" s="12">
        <v>30</v>
      </c>
      <c r="BE104" s="13">
        <f t="shared" si="56"/>
        <v>3.6991368680641186</v>
      </c>
      <c r="BF104" s="12">
        <v>32</v>
      </c>
      <c r="BG104" s="13">
        <f t="shared" si="57"/>
        <v>3.9457459926017262</v>
      </c>
      <c r="BH104" s="12">
        <v>29</v>
      </c>
      <c r="BI104" s="13">
        <f t="shared" si="58"/>
        <v>3.5758323057953145</v>
      </c>
      <c r="BJ104" s="12">
        <v>32</v>
      </c>
      <c r="BK104" s="13">
        <f t="shared" si="59"/>
        <v>3.9457459926017262</v>
      </c>
      <c r="BL104" s="12">
        <v>59</v>
      </c>
      <c r="BM104" s="13">
        <f t="shared" si="60"/>
        <v>7.2749691738594331</v>
      </c>
      <c r="BN104" s="12">
        <v>61</v>
      </c>
      <c r="BO104" s="13">
        <f t="shared" si="61"/>
        <v>7.5215782983970403</v>
      </c>
      <c r="BP104" s="12">
        <v>46</v>
      </c>
      <c r="BQ104" s="13">
        <f t="shared" si="62"/>
        <v>5.6720098643649814</v>
      </c>
      <c r="BR104" s="12">
        <v>54</v>
      </c>
      <c r="BS104" s="13">
        <f t="shared" si="63"/>
        <v>6.6584463625154129</v>
      </c>
      <c r="BT104" s="73"/>
      <c r="BU104" s="74">
        <f t="shared" si="64"/>
        <v>0</v>
      </c>
      <c r="BV104" s="73"/>
      <c r="BW104" s="74">
        <f t="shared" si="65"/>
        <v>0</v>
      </c>
      <c r="BX104" s="12">
        <v>377</v>
      </c>
      <c r="BY104" s="13">
        <f t="shared" si="66"/>
        <v>46.485819975339091</v>
      </c>
      <c r="BZ104" s="12">
        <v>372</v>
      </c>
      <c r="CA104" s="13">
        <f t="shared" si="67"/>
        <v>45.869297163995071</v>
      </c>
      <c r="CB104" s="12">
        <v>4</v>
      </c>
      <c r="CC104" s="13">
        <f t="shared" si="68"/>
        <v>0.49321824907521578</v>
      </c>
      <c r="CD104" s="73"/>
      <c r="CE104" s="74">
        <f t="shared" si="69"/>
        <v>0</v>
      </c>
      <c r="CF104" s="73"/>
      <c r="CG104" s="74">
        <f t="shared" si="70"/>
        <v>0</v>
      </c>
      <c r="CH104" s="12">
        <v>75</v>
      </c>
      <c r="CI104" s="13">
        <f t="shared" si="71"/>
        <v>9.2478421701602951</v>
      </c>
      <c r="CJ104" s="73"/>
      <c r="CK104" s="71">
        <f t="shared" si="72"/>
        <v>0</v>
      </c>
      <c r="CL104" s="73"/>
      <c r="CM104" s="71">
        <f t="shared" si="73"/>
        <v>0</v>
      </c>
      <c r="CN104" s="73"/>
      <c r="CO104" s="71">
        <f t="shared" si="74"/>
        <v>0</v>
      </c>
      <c r="CP104" s="73"/>
      <c r="CQ104" s="71">
        <f t="shared" si="75"/>
        <v>0</v>
      </c>
      <c r="CR104" s="91"/>
      <c r="CS104" s="71">
        <f t="shared" si="76"/>
        <v>0</v>
      </c>
    </row>
    <row r="105" spans="1:126" s="53" customFormat="1" ht="15.75" customHeight="1" x14ac:dyDescent="0.25">
      <c r="A105" s="496" t="s">
        <v>41</v>
      </c>
      <c r="B105" s="54">
        <v>911</v>
      </c>
      <c r="C105" s="539">
        <v>703</v>
      </c>
      <c r="D105" s="542">
        <f>C105*100/B105</f>
        <v>77.167947310647634</v>
      </c>
      <c r="E105" s="44" t="s">
        <v>86</v>
      </c>
      <c r="F105" s="45">
        <v>218</v>
      </c>
      <c r="G105" s="46">
        <f t="shared" si="77"/>
        <v>23.929747530186606</v>
      </c>
      <c r="H105" s="12">
        <v>137</v>
      </c>
      <c r="I105" s="46">
        <f t="shared" si="78"/>
        <v>15.038419319429199</v>
      </c>
      <c r="J105" s="12">
        <v>196</v>
      </c>
      <c r="K105" s="13">
        <f t="shared" si="79"/>
        <v>21.514818880351264</v>
      </c>
      <c r="L105" s="12">
        <v>297</v>
      </c>
      <c r="M105" s="13">
        <f t="shared" si="80"/>
        <v>3.2601536772777169</v>
      </c>
      <c r="N105" s="12">
        <v>20</v>
      </c>
      <c r="O105" s="13">
        <f t="shared" si="81"/>
        <v>2.1953896816684964</v>
      </c>
      <c r="P105" s="45">
        <v>226</v>
      </c>
      <c r="Q105" s="45"/>
      <c r="R105" s="12">
        <v>153</v>
      </c>
      <c r="S105" s="12"/>
      <c r="T105" s="12">
        <v>179</v>
      </c>
      <c r="U105" s="12"/>
      <c r="V105" s="12">
        <v>299</v>
      </c>
      <c r="W105" s="12"/>
      <c r="X105" s="12">
        <v>21</v>
      </c>
      <c r="Y105" s="12"/>
      <c r="Z105" s="45">
        <v>226</v>
      </c>
      <c r="AA105" s="92">
        <f t="shared" si="41"/>
        <v>24.807903402854006</v>
      </c>
      <c r="AB105" s="45">
        <v>226</v>
      </c>
      <c r="AC105" s="46">
        <f t="shared" si="42"/>
        <v>24.807903402854006</v>
      </c>
      <c r="AD105" s="45">
        <v>231</v>
      </c>
      <c r="AE105" s="46">
        <f t="shared" si="43"/>
        <v>25.356750823271131</v>
      </c>
      <c r="AF105" s="45">
        <v>232</v>
      </c>
      <c r="AG105" s="46">
        <f t="shared" si="44"/>
        <v>25.466520307354557</v>
      </c>
      <c r="AH105" s="45">
        <v>241</v>
      </c>
      <c r="AI105" s="46">
        <f t="shared" si="45"/>
        <v>26.454445664105378</v>
      </c>
      <c r="AJ105" s="45">
        <v>246</v>
      </c>
      <c r="AK105" s="46">
        <f t="shared" si="46"/>
        <v>27.003293084522504</v>
      </c>
      <c r="AL105" s="45">
        <v>252</v>
      </c>
      <c r="AM105" s="46">
        <f t="shared" si="47"/>
        <v>27.661909989023052</v>
      </c>
      <c r="AN105" s="45">
        <v>244</v>
      </c>
      <c r="AO105" s="46">
        <f t="shared" si="48"/>
        <v>26.783754116355652</v>
      </c>
      <c r="AP105" s="45">
        <v>256</v>
      </c>
      <c r="AQ105" s="46">
        <f t="shared" si="49"/>
        <v>28.100987925356751</v>
      </c>
      <c r="AR105" s="45">
        <v>251</v>
      </c>
      <c r="AS105" s="46">
        <f t="shared" si="50"/>
        <v>27.552140504939626</v>
      </c>
      <c r="AT105" s="45">
        <v>262</v>
      </c>
      <c r="AU105" s="46">
        <f t="shared" si="51"/>
        <v>28.759604829857299</v>
      </c>
      <c r="AV105" s="45">
        <v>221</v>
      </c>
      <c r="AW105" s="46">
        <f t="shared" si="52"/>
        <v>24.259055982436884</v>
      </c>
      <c r="AX105" s="45">
        <v>233</v>
      </c>
      <c r="AY105" s="46">
        <f t="shared" si="53"/>
        <v>25.576289791437979</v>
      </c>
      <c r="AZ105" s="45">
        <v>250</v>
      </c>
      <c r="BA105" s="46">
        <f t="shared" si="54"/>
        <v>27.442371020856204</v>
      </c>
      <c r="BB105" s="45">
        <v>261</v>
      </c>
      <c r="BC105" s="46">
        <f t="shared" si="55"/>
        <v>28.649835345773877</v>
      </c>
      <c r="BD105" s="45">
        <v>236</v>
      </c>
      <c r="BE105" s="46">
        <f t="shared" si="56"/>
        <v>25.905598243688253</v>
      </c>
      <c r="BF105" s="45">
        <v>248</v>
      </c>
      <c r="BG105" s="46">
        <f t="shared" si="57"/>
        <v>27.222832052689352</v>
      </c>
      <c r="BH105" s="45">
        <v>264</v>
      </c>
      <c r="BI105" s="46">
        <f t="shared" si="58"/>
        <v>28.97914379802415</v>
      </c>
      <c r="BJ105" s="45">
        <v>270</v>
      </c>
      <c r="BK105" s="46">
        <f t="shared" si="59"/>
        <v>29.637760702524698</v>
      </c>
      <c r="BL105" s="45">
        <v>246</v>
      </c>
      <c r="BM105" s="46">
        <f t="shared" si="60"/>
        <v>27.003293084522504</v>
      </c>
      <c r="BN105" s="45">
        <v>249</v>
      </c>
      <c r="BO105" s="46">
        <f t="shared" si="61"/>
        <v>27.332601536772778</v>
      </c>
      <c r="BP105" s="45">
        <v>246</v>
      </c>
      <c r="BQ105" s="46">
        <f t="shared" si="62"/>
        <v>27.003293084522504</v>
      </c>
      <c r="BR105" s="45">
        <v>233</v>
      </c>
      <c r="BS105" s="46">
        <f t="shared" si="63"/>
        <v>25.576289791437979</v>
      </c>
      <c r="BT105" s="72"/>
      <c r="BU105" s="71">
        <f t="shared" si="64"/>
        <v>0</v>
      </c>
      <c r="BV105" s="72"/>
      <c r="BW105" s="71">
        <f t="shared" si="65"/>
        <v>0</v>
      </c>
      <c r="BX105" s="45">
        <v>156</v>
      </c>
      <c r="BY105" s="46">
        <f t="shared" si="66"/>
        <v>17.124039517014271</v>
      </c>
      <c r="BZ105" s="45">
        <v>152</v>
      </c>
      <c r="CA105" s="46">
        <f t="shared" si="67"/>
        <v>16.684961580680572</v>
      </c>
      <c r="CB105" s="45">
        <v>682</v>
      </c>
      <c r="CC105" s="46">
        <f t="shared" si="68"/>
        <v>74.862788144895717</v>
      </c>
      <c r="CD105" s="72"/>
      <c r="CE105" s="71">
        <f t="shared" si="69"/>
        <v>0</v>
      </c>
      <c r="CF105" s="72"/>
      <c r="CG105" s="71">
        <f t="shared" si="70"/>
        <v>0</v>
      </c>
      <c r="CH105" s="45">
        <v>612</v>
      </c>
      <c r="CI105" s="46">
        <f t="shared" si="71"/>
        <v>67.178924259055989</v>
      </c>
      <c r="CJ105" s="72"/>
      <c r="CK105" s="71">
        <f t="shared" si="72"/>
        <v>0</v>
      </c>
      <c r="CL105" s="72"/>
      <c r="CM105" s="71">
        <f t="shared" si="73"/>
        <v>0</v>
      </c>
      <c r="CN105" s="72"/>
      <c r="CO105" s="71">
        <f t="shared" si="74"/>
        <v>0</v>
      </c>
      <c r="CP105" s="72"/>
      <c r="CQ105" s="71">
        <f t="shared" si="75"/>
        <v>0</v>
      </c>
      <c r="CR105" s="91"/>
      <c r="CS105" s="71">
        <f t="shared" si="76"/>
        <v>0</v>
      </c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</row>
    <row r="106" spans="1:126" ht="15.75" customHeight="1" x14ac:dyDescent="0.25">
      <c r="A106" s="496"/>
      <c r="B106" s="15">
        <v>911</v>
      </c>
      <c r="C106" s="540"/>
      <c r="D106" s="543"/>
      <c r="E106" s="1" t="s">
        <v>87</v>
      </c>
      <c r="F106" s="1"/>
      <c r="G106" s="46">
        <f t="shared" si="77"/>
        <v>0</v>
      </c>
      <c r="H106" s="1"/>
      <c r="I106" s="46">
        <f t="shared" si="78"/>
        <v>0</v>
      </c>
      <c r="J106" s="1"/>
      <c r="K106" s="13">
        <f t="shared" si="79"/>
        <v>0</v>
      </c>
      <c r="L106" s="1"/>
      <c r="M106" s="13">
        <f t="shared" si="80"/>
        <v>0</v>
      </c>
      <c r="N106" s="1"/>
      <c r="O106" s="13">
        <f t="shared" si="81"/>
        <v>0</v>
      </c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12">
        <v>153</v>
      </c>
      <c r="AA106" s="93">
        <f t="shared" si="41"/>
        <v>16.794731064763997</v>
      </c>
      <c r="AB106" s="12">
        <v>132</v>
      </c>
      <c r="AC106" s="13">
        <f t="shared" si="42"/>
        <v>14.489571899012075</v>
      </c>
      <c r="AD106" s="12">
        <v>141</v>
      </c>
      <c r="AE106" s="13">
        <f t="shared" si="43"/>
        <v>15.477497255762898</v>
      </c>
      <c r="AF106" s="12">
        <v>127</v>
      </c>
      <c r="AG106" s="13">
        <f t="shared" si="44"/>
        <v>13.94072447859495</v>
      </c>
      <c r="AH106" s="12">
        <v>133</v>
      </c>
      <c r="AI106" s="13">
        <f t="shared" si="45"/>
        <v>14.599341383095499</v>
      </c>
      <c r="AJ106" s="12">
        <v>123</v>
      </c>
      <c r="AK106" s="13">
        <f t="shared" si="46"/>
        <v>13.501646542261252</v>
      </c>
      <c r="AL106" s="12">
        <v>131</v>
      </c>
      <c r="AM106" s="13">
        <f t="shared" si="47"/>
        <v>14.379802414928649</v>
      </c>
      <c r="AN106" s="12">
        <v>121</v>
      </c>
      <c r="AO106" s="13">
        <f t="shared" si="48"/>
        <v>13.282107574094402</v>
      </c>
      <c r="AP106" s="12">
        <v>120</v>
      </c>
      <c r="AQ106" s="13">
        <f t="shared" si="49"/>
        <v>13.172338090010976</v>
      </c>
      <c r="AR106" s="12">
        <v>125</v>
      </c>
      <c r="AS106" s="13">
        <f t="shared" si="50"/>
        <v>13.721185510428102</v>
      </c>
      <c r="AT106" s="12">
        <v>125</v>
      </c>
      <c r="AU106" s="13">
        <f t="shared" si="51"/>
        <v>13.721185510428102</v>
      </c>
      <c r="AV106" s="12">
        <v>137</v>
      </c>
      <c r="AW106" s="13">
        <f t="shared" si="52"/>
        <v>15.038419319429199</v>
      </c>
      <c r="AX106" s="12">
        <v>138</v>
      </c>
      <c r="AY106" s="13">
        <f t="shared" si="53"/>
        <v>15.148188803512623</v>
      </c>
      <c r="AZ106" s="12">
        <v>132</v>
      </c>
      <c r="BA106" s="13">
        <f t="shared" si="54"/>
        <v>14.489571899012075</v>
      </c>
      <c r="BB106" s="12">
        <v>142</v>
      </c>
      <c r="BC106" s="13">
        <f t="shared" si="55"/>
        <v>15.587266739846322</v>
      </c>
      <c r="BD106" s="12">
        <v>138</v>
      </c>
      <c r="BE106" s="13">
        <f t="shared" si="56"/>
        <v>15.148188803512623</v>
      </c>
      <c r="BF106" s="12">
        <v>148</v>
      </c>
      <c r="BG106" s="13">
        <f t="shared" si="57"/>
        <v>16.245883644346872</v>
      </c>
      <c r="BH106" s="12">
        <v>128</v>
      </c>
      <c r="BI106" s="13">
        <f t="shared" si="58"/>
        <v>14.050493962678376</v>
      </c>
      <c r="BJ106" s="12">
        <v>127</v>
      </c>
      <c r="BK106" s="13">
        <f t="shared" si="59"/>
        <v>13.94072447859495</v>
      </c>
      <c r="BL106" s="12">
        <v>130</v>
      </c>
      <c r="BM106" s="13">
        <f t="shared" si="60"/>
        <v>14.270032930845225</v>
      </c>
      <c r="BN106" s="12">
        <v>132</v>
      </c>
      <c r="BO106" s="13">
        <f t="shared" si="61"/>
        <v>14.489571899012075</v>
      </c>
      <c r="BP106" s="12">
        <v>150</v>
      </c>
      <c r="BQ106" s="13">
        <f t="shared" si="62"/>
        <v>16.46542261251372</v>
      </c>
      <c r="BR106" s="12">
        <v>158</v>
      </c>
      <c r="BS106" s="13">
        <f t="shared" si="63"/>
        <v>17.343578485181119</v>
      </c>
      <c r="BT106" s="73"/>
      <c r="BU106" s="74">
        <f t="shared" si="64"/>
        <v>0</v>
      </c>
      <c r="BV106" s="73"/>
      <c r="BW106" s="74">
        <f t="shared" si="65"/>
        <v>0</v>
      </c>
      <c r="BX106" s="12">
        <v>90</v>
      </c>
      <c r="BY106" s="13">
        <f t="shared" si="66"/>
        <v>9.8792535675082327</v>
      </c>
      <c r="BZ106" s="12">
        <v>94</v>
      </c>
      <c r="CA106" s="13">
        <f t="shared" si="67"/>
        <v>10.318331503841932</v>
      </c>
      <c r="CB106" s="12">
        <v>170</v>
      </c>
      <c r="CC106" s="13">
        <f t="shared" si="68"/>
        <v>18.660812294182218</v>
      </c>
      <c r="CD106" s="73"/>
      <c r="CE106" s="74">
        <f t="shared" si="69"/>
        <v>0</v>
      </c>
      <c r="CF106" s="73"/>
      <c r="CG106" s="74">
        <f t="shared" si="70"/>
        <v>0</v>
      </c>
      <c r="CH106" s="12">
        <v>159</v>
      </c>
      <c r="CI106" s="13">
        <f t="shared" si="71"/>
        <v>17.453347969264545</v>
      </c>
      <c r="CJ106" s="73"/>
      <c r="CK106" s="71">
        <f t="shared" si="72"/>
        <v>0</v>
      </c>
      <c r="CL106" s="73"/>
      <c r="CM106" s="71">
        <f t="shared" si="73"/>
        <v>0</v>
      </c>
      <c r="CN106" s="73"/>
      <c r="CO106" s="71">
        <f t="shared" si="74"/>
        <v>0</v>
      </c>
      <c r="CP106" s="73"/>
      <c r="CQ106" s="71">
        <f t="shared" si="75"/>
        <v>0</v>
      </c>
      <c r="CR106" s="91"/>
      <c r="CS106" s="71">
        <f t="shared" si="76"/>
        <v>0</v>
      </c>
    </row>
    <row r="107" spans="1:126" ht="15.75" customHeight="1" x14ac:dyDescent="0.25">
      <c r="A107" s="496"/>
      <c r="B107" s="15">
        <v>911</v>
      </c>
      <c r="C107" s="540"/>
      <c r="D107" s="543"/>
      <c r="E107" s="1" t="s">
        <v>88</v>
      </c>
      <c r="F107" s="1"/>
      <c r="G107" s="46">
        <f t="shared" si="77"/>
        <v>0</v>
      </c>
      <c r="H107" s="1"/>
      <c r="I107" s="46">
        <f t="shared" si="78"/>
        <v>0</v>
      </c>
      <c r="J107" s="1"/>
      <c r="K107" s="13">
        <f t="shared" si="79"/>
        <v>0</v>
      </c>
      <c r="L107" s="1"/>
      <c r="M107" s="13">
        <f t="shared" si="80"/>
        <v>0</v>
      </c>
      <c r="N107" s="1"/>
      <c r="O107" s="13">
        <f t="shared" si="81"/>
        <v>0</v>
      </c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12">
        <v>179</v>
      </c>
      <c r="AA107" s="93">
        <f t="shared" si="41"/>
        <v>19.64873765093304</v>
      </c>
      <c r="AB107" s="12">
        <v>196</v>
      </c>
      <c r="AC107" s="13">
        <f t="shared" si="42"/>
        <v>21.514818880351264</v>
      </c>
      <c r="AD107" s="12">
        <v>183</v>
      </c>
      <c r="AE107" s="13">
        <f t="shared" si="43"/>
        <v>20.087815587266739</v>
      </c>
      <c r="AF107" s="12">
        <v>204</v>
      </c>
      <c r="AG107" s="13">
        <f t="shared" si="44"/>
        <v>22.39297475301866</v>
      </c>
      <c r="AH107" s="12">
        <v>196</v>
      </c>
      <c r="AI107" s="13">
        <f t="shared" si="45"/>
        <v>21.514818880351264</v>
      </c>
      <c r="AJ107" s="12">
        <v>197</v>
      </c>
      <c r="AK107" s="13">
        <f t="shared" si="46"/>
        <v>21.624588364434686</v>
      </c>
      <c r="AL107" s="12">
        <v>184</v>
      </c>
      <c r="AM107" s="13">
        <f t="shared" si="47"/>
        <v>20.197585071350165</v>
      </c>
      <c r="AN107" s="12">
        <v>198</v>
      </c>
      <c r="AO107" s="13">
        <f t="shared" si="48"/>
        <v>21.734357848518112</v>
      </c>
      <c r="AP107" s="12">
        <v>187</v>
      </c>
      <c r="AQ107" s="13">
        <f t="shared" si="49"/>
        <v>20.526893523600439</v>
      </c>
      <c r="AR107" s="12">
        <v>193</v>
      </c>
      <c r="AS107" s="13">
        <f t="shared" si="50"/>
        <v>21.185510428100987</v>
      </c>
      <c r="AT107" s="12">
        <v>184</v>
      </c>
      <c r="AU107" s="13">
        <f t="shared" si="51"/>
        <v>20.197585071350165</v>
      </c>
      <c r="AV107" s="12">
        <v>188</v>
      </c>
      <c r="AW107" s="13">
        <f t="shared" si="52"/>
        <v>20.636663007683865</v>
      </c>
      <c r="AX107" s="12">
        <v>179</v>
      </c>
      <c r="AY107" s="13">
        <f t="shared" si="53"/>
        <v>19.64873765093304</v>
      </c>
      <c r="AZ107" s="12">
        <v>187</v>
      </c>
      <c r="BA107" s="13">
        <f t="shared" si="54"/>
        <v>20.526893523600439</v>
      </c>
      <c r="BB107" s="12">
        <v>175</v>
      </c>
      <c r="BC107" s="13">
        <f t="shared" si="55"/>
        <v>19.20965971459934</v>
      </c>
      <c r="BD107" s="12">
        <v>196</v>
      </c>
      <c r="BE107" s="13">
        <f t="shared" si="56"/>
        <v>21.514818880351264</v>
      </c>
      <c r="BF107" s="12">
        <v>178</v>
      </c>
      <c r="BG107" s="13">
        <f t="shared" si="57"/>
        <v>19.538968166849617</v>
      </c>
      <c r="BH107" s="12">
        <v>193</v>
      </c>
      <c r="BI107" s="13">
        <f t="shared" si="58"/>
        <v>21.185510428100987</v>
      </c>
      <c r="BJ107" s="12">
        <v>184</v>
      </c>
      <c r="BK107" s="13">
        <f t="shared" si="59"/>
        <v>20.197585071350165</v>
      </c>
      <c r="BL107" s="12">
        <v>187</v>
      </c>
      <c r="BM107" s="13">
        <f t="shared" si="60"/>
        <v>20.526893523600439</v>
      </c>
      <c r="BN107" s="12">
        <v>181</v>
      </c>
      <c r="BO107" s="13">
        <f t="shared" si="61"/>
        <v>19.868276619099891</v>
      </c>
      <c r="BP107" s="12">
        <v>179</v>
      </c>
      <c r="BQ107" s="13">
        <f t="shared" si="62"/>
        <v>19.64873765093304</v>
      </c>
      <c r="BR107" s="12">
        <v>178</v>
      </c>
      <c r="BS107" s="13">
        <f t="shared" si="63"/>
        <v>19.538968166849617</v>
      </c>
      <c r="BT107" s="73"/>
      <c r="BU107" s="74">
        <f t="shared" si="64"/>
        <v>0</v>
      </c>
      <c r="BV107" s="73"/>
      <c r="BW107" s="74">
        <f t="shared" si="65"/>
        <v>0</v>
      </c>
      <c r="BX107" s="12">
        <v>91</v>
      </c>
      <c r="BY107" s="13">
        <f t="shared" si="66"/>
        <v>9.9890230515916567</v>
      </c>
      <c r="BZ107" s="12">
        <v>87</v>
      </c>
      <c r="CA107" s="13">
        <f t="shared" si="67"/>
        <v>9.5499451152579589</v>
      </c>
      <c r="CB107" s="12">
        <v>40</v>
      </c>
      <c r="CC107" s="13">
        <f t="shared" si="68"/>
        <v>4.3907793633369927</v>
      </c>
      <c r="CD107" s="73"/>
      <c r="CE107" s="74">
        <f t="shared" si="69"/>
        <v>0</v>
      </c>
      <c r="CF107" s="73"/>
      <c r="CG107" s="74">
        <f t="shared" si="70"/>
        <v>0</v>
      </c>
      <c r="CH107" s="12">
        <v>51</v>
      </c>
      <c r="CI107" s="13">
        <f t="shared" si="71"/>
        <v>5.5982436882546649</v>
      </c>
      <c r="CJ107" s="73"/>
      <c r="CK107" s="71">
        <f t="shared" si="72"/>
        <v>0</v>
      </c>
      <c r="CL107" s="73"/>
      <c r="CM107" s="71">
        <f t="shared" si="73"/>
        <v>0</v>
      </c>
      <c r="CN107" s="73"/>
      <c r="CO107" s="71">
        <f t="shared" si="74"/>
        <v>0</v>
      </c>
      <c r="CP107" s="73"/>
      <c r="CQ107" s="71">
        <f t="shared" si="75"/>
        <v>0</v>
      </c>
      <c r="CR107" s="91"/>
      <c r="CS107" s="71">
        <f t="shared" si="76"/>
        <v>0</v>
      </c>
    </row>
    <row r="108" spans="1:126" ht="15.75" customHeight="1" x14ac:dyDescent="0.25">
      <c r="A108" s="496"/>
      <c r="B108" s="15">
        <v>911</v>
      </c>
      <c r="C108" s="540"/>
      <c r="D108" s="543"/>
      <c r="E108" s="1" t="s">
        <v>89</v>
      </c>
      <c r="F108" s="1"/>
      <c r="G108" s="46">
        <f t="shared" si="77"/>
        <v>0</v>
      </c>
      <c r="H108" s="1"/>
      <c r="I108" s="46">
        <f t="shared" si="78"/>
        <v>0</v>
      </c>
      <c r="J108" s="1"/>
      <c r="K108" s="13">
        <f t="shared" si="79"/>
        <v>0</v>
      </c>
      <c r="L108" s="1"/>
      <c r="M108" s="13">
        <f t="shared" si="80"/>
        <v>0</v>
      </c>
      <c r="N108" s="1"/>
      <c r="O108" s="13">
        <f t="shared" si="81"/>
        <v>0</v>
      </c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12">
        <v>299</v>
      </c>
      <c r="AA108" s="93">
        <f t="shared" si="41"/>
        <v>32.821075740944018</v>
      </c>
      <c r="AB108" s="12">
        <v>299</v>
      </c>
      <c r="AC108" s="13">
        <f t="shared" si="42"/>
        <v>32.821075740944018</v>
      </c>
      <c r="AD108" s="12">
        <v>294</v>
      </c>
      <c r="AE108" s="13">
        <f t="shared" si="43"/>
        <v>32.272228320526892</v>
      </c>
      <c r="AF108" s="12">
        <v>300</v>
      </c>
      <c r="AG108" s="13">
        <f t="shared" si="44"/>
        <v>32.93084522502744</v>
      </c>
      <c r="AH108" s="12">
        <v>294</v>
      </c>
      <c r="AI108" s="13">
        <f t="shared" si="45"/>
        <v>32.272228320526892</v>
      </c>
      <c r="AJ108" s="12">
        <v>300</v>
      </c>
      <c r="AK108" s="13">
        <f t="shared" si="46"/>
        <v>32.93084522502744</v>
      </c>
      <c r="AL108" s="12">
        <v>295</v>
      </c>
      <c r="AM108" s="13">
        <f t="shared" si="47"/>
        <v>32.381997804610322</v>
      </c>
      <c r="AN108" s="12">
        <v>300</v>
      </c>
      <c r="AO108" s="13">
        <f t="shared" si="48"/>
        <v>32.93084522502744</v>
      </c>
      <c r="AP108" s="12">
        <v>301</v>
      </c>
      <c r="AQ108" s="13">
        <f t="shared" si="49"/>
        <v>33.040614709110869</v>
      </c>
      <c r="AR108" s="12">
        <v>289</v>
      </c>
      <c r="AS108" s="13">
        <f t="shared" si="50"/>
        <v>31.72338090010977</v>
      </c>
      <c r="AT108" s="12">
        <v>279</v>
      </c>
      <c r="AU108" s="13">
        <f t="shared" si="51"/>
        <v>30.625686059275523</v>
      </c>
      <c r="AV108" s="12">
        <v>298</v>
      </c>
      <c r="AW108" s="13">
        <f t="shared" si="52"/>
        <v>32.711306256860595</v>
      </c>
      <c r="AX108" s="12">
        <v>286</v>
      </c>
      <c r="AY108" s="13">
        <f t="shared" si="53"/>
        <v>31.394072447859497</v>
      </c>
      <c r="AZ108" s="12">
        <v>281</v>
      </c>
      <c r="BA108" s="13">
        <f t="shared" si="54"/>
        <v>30.845225027442371</v>
      </c>
      <c r="BB108" s="12">
        <v>274</v>
      </c>
      <c r="BC108" s="13">
        <f t="shared" si="55"/>
        <v>30.076838638858398</v>
      </c>
      <c r="BD108" s="12">
        <v>295</v>
      </c>
      <c r="BE108" s="13">
        <f t="shared" si="56"/>
        <v>32.381997804610322</v>
      </c>
      <c r="BF108" s="12">
        <v>285</v>
      </c>
      <c r="BG108" s="13">
        <f t="shared" si="57"/>
        <v>31.284302963776071</v>
      </c>
      <c r="BH108" s="12">
        <v>283</v>
      </c>
      <c r="BI108" s="13">
        <f t="shared" si="58"/>
        <v>31.064763995609219</v>
      </c>
      <c r="BJ108" s="12">
        <v>284</v>
      </c>
      <c r="BK108" s="13">
        <f t="shared" si="59"/>
        <v>31.174533479692645</v>
      </c>
      <c r="BL108" s="12">
        <v>290</v>
      </c>
      <c r="BM108" s="13">
        <f t="shared" si="60"/>
        <v>31.833150384193193</v>
      </c>
      <c r="BN108" s="12">
        <v>289</v>
      </c>
      <c r="BO108" s="13">
        <f t="shared" si="61"/>
        <v>31.72338090010977</v>
      </c>
      <c r="BP108" s="12">
        <v>288</v>
      </c>
      <c r="BQ108" s="13">
        <f t="shared" si="62"/>
        <v>31.613611416026345</v>
      </c>
      <c r="BR108" s="12">
        <v>273</v>
      </c>
      <c r="BS108" s="13">
        <f t="shared" si="63"/>
        <v>29.967069154774972</v>
      </c>
      <c r="BT108" s="73"/>
      <c r="BU108" s="74">
        <f t="shared" si="64"/>
        <v>0</v>
      </c>
      <c r="BV108" s="73"/>
      <c r="BW108" s="74">
        <f t="shared" si="65"/>
        <v>0</v>
      </c>
      <c r="BX108" s="12">
        <v>182</v>
      </c>
      <c r="BY108" s="13">
        <f t="shared" si="66"/>
        <v>19.978046103183313</v>
      </c>
      <c r="BZ108" s="12">
        <v>177</v>
      </c>
      <c r="CA108" s="13">
        <f t="shared" si="67"/>
        <v>19.429198682766192</v>
      </c>
      <c r="CB108" s="12">
        <v>10</v>
      </c>
      <c r="CC108" s="13">
        <f t="shared" si="68"/>
        <v>1.0976948408342482</v>
      </c>
      <c r="CD108" s="73"/>
      <c r="CE108" s="74">
        <f t="shared" si="69"/>
        <v>0</v>
      </c>
      <c r="CF108" s="73"/>
      <c r="CG108" s="74">
        <f t="shared" si="70"/>
        <v>0</v>
      </c>
      <c r="CH108" s="12">
        <v>14</v>
      </c>
      <c r="CI108" s="13">
        <f t="shared" si="71"/>
        <v>1.5367727771679474</v>
      </c>
      <c r="CJ108" s="73"/>
      <c r="CK108" s="71">
        <f t="shared" si="72"/>
        <v>0</v>
      </c>
      <c r="CL108" s="73"/>
      <c r="CM108" s="71">
        <f t="shared" si="73"/>
        <v>0</v>
      </c>
      <c r="CN108" s="73"/>
      <c r="CO108" s="71">
        <f t="shared" si="74"/>
        <v>0</v>
      </c>
      <c r="CP108" s="73"/>
      <c r="CQ108" s="71">
        <f t="shared" si="75"/>
        <v>0</v>
      </c>
      <c r="CR108" s="91"/>
      <c r="CS108" s="71">
        <f t="shared" si="76"/>
        <v>0</v>
      </c>
    </row>
    <row r="109" spans="1:126" ht="15.75" customHeight="1" x14ac:dyDescent="0.25">
      <c r="A109" s="496"/>
      <c r="B109" s="15">
        <v>911</v>
      </c>
      <c r="C109" s="541"/>
      <c r="D109" s="544"/>
      <c r="E109" s="1" t="s">
        <v>90</v>
      </c>
      <c r="F109" s="1"/>
      <c r="G109" s="46">
        <f t="shared" si="77"/>
        <v>0</v>
      </c>
      <c r="H109" s="1"/>
      <c r="I109" s="46">
        <f t="shared" si="78"/>
        <v>0</v>
      </c>
      <c r="J109" s="1"/>
      <c r="K109" s="13">
        <f t="shared" si="79"/>
        <v>0</v>
      </c>
      <c r="L109" s="1"/>
      <c r="M109" s="13">
        <f t="shared" si="80"/>
        <v>0</v>
      </c>
      <c r="N109" s="1"/>
      <c r="O109" s="13">
        <f t="shared" si="81"/>
        <v>0</v>
      </c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12">
        <v>21</v>
      </c>
      <c r="AA109" s="93">
        <f t="shared" si="41"/>
        <v>2.3051591657519208</v>
      </c>
      <c r="AB109" s="12">
        <v>27</v>
      </c>
      <c r="AC109" s="13">
        <f t="shared" si="42"/>
        <v>2.9637760702524698</v>
      </c>
      <c r="AD109" s="12">
        <v>32</v>
      </c>
      <c r="AE109" s="13">
        <f t="shared" si="43"/>
        <v>3.5126234906695939</v>
      </c>
      <c r="AF109" s="12">
        <v>26</v>
      </c>
      <c r="AG109" s="13">
        <f t="shared" si="44"/>
        <v>2.8540065861690449</v>
      </c>
      <c r="AH109" s="12">
        <v>27</v>
      </c>
      <c r="AI109" s="13">
        <f t="shared" si="45"/>
        <v>2.9637760702524698</v>
      </c>
      <c r="AJ109" s="12">
        <v>27</v>
      </c>
      <c r="AK109" s="13">
        <f t="shared" si="46"/>
        <v>2.9637760702524698</v>
      </c>
      <c r="AL109" s="12">
        <v>30</v>
      </c>
      <c r="AM109" s="13">
        <f t="shared" si="47"/>
        <v>3.2930845225027441</v>
      </c>
      <c r="AN109" s="12">
        <v>26</v>
      </c>
      <c r="AO109" s="13">
        <f t="shared" si="48"/>
        <v>2.8540065861690449</v>
      </c>
      <c r="AP109" s="12">
        <v>29</v>
      </c>
      <c r="AQ109" s="13">
        <f t="shared" si="49"/>
        <v>3.1833150384193196</v>
      </c>
      <c r="AR109" s="12">
        <v>33</v>
      </c>
      <c r="AS109" s="13">
        <f t="shared" si="50"/>
        <v>3.6223929747530188</v>
      </c>
      <c r="AT109" s="12">
        <v>44</v>
      </c>
      <c r="AU109" s="13">
        <f t="shared" si="51"/>
        <v>4.8298572996706914</v>
      </c>
      <c r="AV109" s="12">
        <v>51</v>
      </c>
      <c r="AW109" s="13">
        <f t="shared" si="52"/>
        <v>5.5982436882546649</v>
      </c>
      <c r="AX109" s="12">
        <v>60</v>
      </c>
      <c r="AY109" s="13">
        <f t="shared" si="53"/>
        <v>6.5861690450054882</v>
      </c>
      <c r="AZ109" s="12">
        <v>40</v>
      </c>
      <c r="BA109" s="13">
        <f t="shared" si="54"/>
        <v>4.3907793633369927</v>
      </c>
      <c r="BB109" s="12">
        <v>42</v>
      </c>
      <c r="BC109" s="13">
        <f t="shared" si="55"/>
        <v>4.6103183315038416</v>
      </c>
      <c r="BD109" s="12">
        <v>32</v>
      </c>
      <c r="BE109" s="13">
        <f t="shared" si="56"/>
        <v>3.5126234906695939</v>
      </c>
      <c r="BF109" s="12">
        <v>41</v>
      </c>
      <c r="BG109" s="13">
        <f t="shared" si="57"/>
        <v>4.5005488474204167</v>
      </c>
      <c r="BH109" s="12">
        <v>33</v>
      </c>
      <c r="BI109" s="13">
        <f t="shared" si="58"/>
        <v>3.6223929747530188</v>
      </c>
      <c r="BJ109" s="12">
        <v>39</v>
      </c>
      <c r="BK109" s="13">
        <f t="shared" si="59"/>
        <v>4.2810098792535678</v>
      </c>
      <c r="BL109" s="12">
        <v>44</v>
      </c>
      <c r="BM109" s="13">
        <f t="shared" si="60"/>
        <v>4.8298572996706914</v>
      </c>
      <c r="BN109" s="12">
        <v>51</v>
      </c>
      <c r="BO109" s="13">
        <f t="shared" si="61"/>
        <v>5.5982436882546649</v>
      </c>
      <c r="BP109" s="12">
        <v>34</v>
      </c>
      <c r="BQ109" s="13">
        <f t="shared" si="62"/>
        <v>3.7321624588364433</v>
      </c>
      <c r="BR109" s="12">
        <v>58</v>
      </c>
      <c r="BS109" s="13">
        <f t="shared" si="63"/>
        <v>6.3666300768386392</v>
      </c>
      <c r="BT109" s="73"/>
      <c r="BU109" s="74">
        <f t="shared" si="64"/>
        <v>0</v>
      </c>
      <c r="BV109" s="73"/>
      <c r="BW109" s="74">
        <f t="shared" si="65"/>
        <v>0</v>
      </c>
      <c r="BX109" s="12">
        <v>386</v>
      </c>
      <c r="BY109" s="13">
        <f t="shared" si="66"/>
        <v>42.371020856201973</v>
      </c>
      <c r="BZ109" s="12">
        <v>398</v>
      </c>
      <c r="CA109" s="13">
        <f t="shared" si="67"/>
        <v>43.688254665203075</v>
      </c>
      <c r="CB109" s="12">
        <v>9</v>
      </c>
      <c r="CC109" s="13">
        <f t="shared" si="68"/>
        <v>0.98792535675082327</v>
      </c>
      <c r="CD109" s="73"/>
      <c r="CE109" s="74">
        <f t="shared" si="69"/>
        <v>0</v>
      </c>
      <c r="CF109" s="73"/>
      <c r="CG109" s="74">
        <f t="shared" si="70"/>
        <v>0</v>
      </c>
      <c r="CH109" s="12">
        <v>75</v>
      </c>
      <c r="CI109" s="13">
        <f t="shared" si="71"/>
        <v>8.23271130625686</v>
      </c>
      <c r="CJ109" s="73"/>
      <c r="CK109" s="71">
        <f t="shared" si="72"/>
        <v>0</v>
      </c>
      <c r="CL109" s="73"/>
      <c r="CM109" s="71">
        <f t="shared" si="73"/>
        <v>0</v>
      </c>
      <c r="CN109" s="73"/>
      <c r="CO109" s="71">
        <f t="shared" si="74"/>
        <v>0</v>
      </c>
      <c r="CP109" s="73"/>
      <c r="CQ109" s="71">
        <f t="shared" si="75"/>
        <v>0</v>
      </c>
      <c r="CR109" s="91"/>
      <c r="CS109" s="71">
        <f t="shared" si="76"/>
        <v>0</v>
      </c>
    </row>
    <row r="110" spans="1:126" s="53" customFormat="1" ht="15.75" customHeight="1" x14ac:dyDescent="0.25">
      <c r="A110" s="496" t="s">
        <v>42</v>
      </c>
      <c r="B110" s="54">
        <v>1842</v>
      </c>
      <c r="C110" s="539">
        <v>1386</v>
      </c>
      <c r="D110" s="542">
        <f>C110*100/B110</f>
        <v>75.244299674267097</v>
      </c>
      <c r="E110" s="44" t="s">
        <v>86</v>
      </c>
      <c r="F110" s="45">
        <v>493</v>
      </c>
      <c r="G110" s="46">
        <f t="shared" si="77"/>
        <v>26.764386536373507</v>
      </c>
      <c r="H110" s="12">
        <v>204</v>
      </c>
      <c r="I110" s="46">
        <f t="shared" si="78"/>
        <v>11.074918566775244</v>
      </c>
      <c r="J110" s="12">
        <v>451</v>
      </c>
      <c r="K110" s="13">
        <f t="shared" si="79"/>
        <v>24.484256243213899</v>
      </c>
      <c r="L110" s="12">
        <v>567</v>
      </c>
      <c r="M110" s="13">
        <f t="shared" si="80"/>
        <v>3.0781758957654723</v>
      </c>
      <c r="N110" s="12">
        <v>58</v>
      </c>
      <c r="O110" s="13">
        <f t="shared" si="81"/>
        <v>3.1487513572204127</v>
      </c>
      <c r="P110" s="45">
        <v>527</v>
      </c>
      <c r="Q110" s="45"/>
      <c r="R110" s="12">
        <v>207</v>
      </c>
      <c r="S110" s="12"/>
      <c r="T110" s="12">
        <v>417</v>
      </c>
      <c r="U110" s="12"/>
      <c r="V110" s="12">
        <v>558</v>
      </c>
      <c r="W110" s="12"/>
      <c r="X110" s="12">
        <v>66</v>
      </c>
      <c r="Y110" s="12"/>
      <c r="Z110" s="45">
        <v>527</v>
      </c>
      <c r="AA110" s="92">
        <f t="shared" si="41"/>
        <v>28.610206297502714</v>
      </c>
      <c r="AB110" s="45">
        <v>474</v>
      </c>
      <c r="AC110" s="46">
        <f t="shared" si="42"/>
        <v>25.732899022801302</v>
      </c>
      <c r="AD110" s="45">
        <v>508</v>
      </c>
      <c r="AE110" s="46">
        <f t="shared" si="43"/>
        <v>27.578718783930512</v>
      </c>
      <c r="AF110" s="45">
        <v>470</v>
      </c>
      <c r="AG110" s="46">
        <f t="shared" si="44"/>
        <v>25.515743756786101</v>
      </c>
      <c r="AH110" s="45">
        <v>510</v>
      </c>
      <c r="AI110" s="46">
        <f t="shared" si="45"/>
        <v>27.687296416938111</v>
      </c>
      <c r="AJ110" s="45">
        <v>485</v>
      </c>
      <c r="AK110" s="46">
        <f t="shared" si="46"/>
        <v>26.330076004343105</v>
      </c>
      <c r="AL110" s="45">
        <v>519</v>
      </c>
      <c r="AM110" s="46">
        <f t="shared" si="47"/>
        <v>28.175895765472312</v>
      </c>
      <c r="AN110" s="45">
        <v>479</v>
      </c>
      <c r="AO110" s="46">
        <f t="shared" si="48"/>
        <v>26.004343105320302</v>
      </c>
      <c r="AP110" s="45">
        <v>503</v>
      </c>
      <c r="AQ110" s="46">
        <f t="shared" si="49"/>
        <v>27.307274701411508</v>
      </c>
      <c r="AR110" s="45">
        <v>533</v>
      </c>
      <c r="AS110" s="46">
        <f t="shared" si="50"/>
        <v>28.935939196525517</v>
      </c>
      <c r="AT110" s="45">
        <v>551</v>
      </c>
      <c r="AU110" s="46">
        <f t="shared" si="51"/>
        <v>29.91313789359392</v>
      </c>
      <c r="AV110" s="45">
        <v>497</v>
      </c>
      <c r="AW110" s="46">
        <f t="shared" si="52"/>
        <v>26.981541802388708</v>
      </c>
      <c r="AX110" s="45">
        <v>502</v>
      </c>
      <c r="AY110" s="46">
        <f t="shared" si="53"/>
        <v>27.252985884907709</v>
      </c>
      <c r="AZ110" s="45">
        <v>517</v>
      </c>
      <c r="BA110" s="46">
        <f t="shared" si="54"/>
        <v>28.067318132464713</v>
      </c>
      <c r="BB110" s="45">
        <v>537</v>
      </c>
      <c r="BC110" s="46">
        <f t="shared" si="55"/>
        <v>29.153094462540718</v>
      </c>
      <c r="BD110" s="45">
        <v>487</v>
      </c>
      <c r="BE110" s="46">
        <f t="shared" si="56"/>
        <v>26.438653637350704</v>
      </c>
      <c r="BF110" s="45">
        <v>513</v>
      </c>
      <c r="BG110" s="46">
        <f t="shared" si="57"/>
        <v>27.850162866449512</v>
      </c>
      <c r="BH110" s="45">
        <v>535</v>
      </c>
      <c r="BI110" s="46">
        <f t="shared" si="58"/>
        <v>29.044516829533116</v>
      </c>
      <c r="BJ110" s="45">
        <v>549</v>
      </c>
      <c r="BK110" s="46">
        <f t="shared" si="59"/>
        <v>29.804560260586321</v>
      </c>
      <c r="BL110" s="45">
        <v>479</v>
      </c>
      <c r="BM110" s="46">
        <f t="shared" si="60"/>
        <v>26.004343105320302</v>
      </c>
      <c r="BN110" s="45">
        <v>490</v>
      </c>
      <c r="BO110" s="46">
        <f t="shared" si="61"/>
        <v>26.601520086862106</v>
      </c>
      <c r="BP110" s="45">
        <v>500</v>
      </c>
      <c r="BQ110" s="46">
        <f t="shared" si="62"/>
        <v>27.14440825190011</v>
      </c>
      <c r="BR110" s="45">
        <v>482</v>
      </c>
      <c r="BS110" s="46">
        <f t="shared" si="63"/>
        <v>26.167209554831704</v>
      </c>
      <c r="BT110" s="72"/>
      <c r="BU110" s="71">
        <f t="shared" si="64"/>
        <v>0</v>
      </c>
      <c r="BV110" s="72"/>
      <c r="BW110" s="71">
        <f t="shared" si="65"/>
        <v>0</v>
      </c>
      <c r="BX110" s="45">
        <v>326</v>
      </c>
      <c r="BY110" s="46">
        <f t="shared" si="66"/>
        <v>17.69815418023887</v>
      </c>
      <c r="BZ110" s="45">
        <v>320</v>
      </c>
      <c r="CA110" s="46">
        <f t="shared" si="67"/>
        <v>17.37242128121607</v>
      </c>
      <c r="CB110" s="45">
        <v>1388</v>
      </c>
      <c r="CC110" s="46">
        <f t="shared" si="68"/>
        <v>75.352877307274696</v>
      </c>
      <c r="CD110" s="72"/>
      <c r="CE110" s="71">
        <f t="shared" si="69"/>
        <v>0</v>
      </c>
      <c r="CF110" s="72"/>
      <c r="CG110" s="71">
        <f t="shared" si="70"/>
        <v>0</v>
      </c>
      <c r="CH110" s="45">
        <v>1172</v>
      </c>
      <c r="CI110" s="46">
        <f t="shared" si="71"/>
        <v>63.626492942453858</v>
      </c>
      <c r="CJ110" s="72"/>
      <c r="CK110" s="71">
        <f t="shared" si="72"/>
        <v>0</v>
      </c>
      <c r="CL110" s="72"/>
      <c r="CM110" s="71">
        <f t="shared" si="73"/>
        <v>0</v>
      </c>
      <c r="CN110" s="72"/>
      <c r="CO110" s="71">
        <f t="shared" si="74"/>
        <v>0</v>
      </c>
      <c r="CP110" s="72"/>
      <c r="CQ110" s="71">
        <f t="shared" si="75"/>
        <v>0</v>
      </c>
      <c r="CR110" s="91"/>
      <c r="CS110" s="71">
        <f t="shared" si="76"/>
        <v>0</v>
      </c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</row>
    <row r="111" spans="1:126" ht="15.75" customHeight="1" x14ac:dyDescent="0.25">
      <c r="A111" s="496"/>
      <c r="B111" s="15">
        <v>1842</v>
      </c>
      <c r="C111" s="540"/>
      <c r="D111" s="543"/>
      <c r="E111" s="1" t="s">
        <v>87</v>
      </c>
      <c r="F111" s="1"/>
      <c r="G111" s="46">
        <f t="shared" si="77"/>
        <v>0</v>
      </c>
      <c r="H111" s="1"/>
      <c r="I111" s="46">
        <f t="shared" si="78"/>
        <v>0</v>
      </c>
      <c r="J111" s="1"/>
      <c r="K111" s="13">
        <f t="shared" si="79"/>
        <v>0</v>
      </c>
      <c r="L111" s="1"/>
      <c r="M111" s="13">
        <f t="shared" si="80"/>
        <v>0</v>
      </c>
      <c r="N111" s="1"/>
      <c r="O111" s="13">
        <f t="shared" si="81"/>
        <v>0</v>
      </c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12">
        <v>207</v>
      </c>
      <c r="AA111" s="93">
        <f t="shared" si="41"/>
        <v>11.237785016286646</v>
      </c>
      <c r="AB111" s="12">
        <v>222</v>
      </c>
      <c r="AC111" s="13">
        <f t="shared" si="42"/>
        <v>12.052117263843648</v>
      </c>
      <c r="AD111" s="12">
        <v>221</v>
      </c>
      <c r="AE111" s="13">
        <f t="shared" si="43"/>
        <v>11.997828447339849</v>
      </c>
      <c r="AF111" s="12">
        <v>230</v>
      </c>
      <c r="AG111" s="13">
        <f t="shared" si="44"/>
        <v>12.48642779587405</v>
      </c>
      <c r="AH111" s="12">
        <v>218</v>
      </c>
      <c r="AI111" s="13">
        <f t="shared" si="45"/>
        <v>11.834961997828447</v>
      </c>
      <c r="AJ111" s="12">
        <v>216</v>
      </c>
      <c r="AK111" s="13">
        <f t="shared" si="46"/>
        <v>11.726384364820847</v>
      </c>
      <c r="AL111" s="12">
        <v>208</v>
      </c>
      <c r="AM111" s="13">
        <f t="shared" si="47"/>
        <v>11.292073832790445</v>
      </c>
      <c r="AN111" s="12">
        <v>227</v>
      </c>
      <c r="AO111" s="13">
        <f t="shared" si="48"/>
        <v>12.323561346362649</v>
      </c>
      <c r="AP111" s="12">
        <v>221</v>
      </c>
      <c r="AQ111" s="13">
        <f t="shared" si="49"/>
        <v>11.997828447339849</v>
      </c>
      <c r="AR111" s="12">
        <v>189</v>
      </c>
      <c r="AS111" s="13">
        <f t="shared" si="50"/>
        <v>10.260586319218241</v>
      </c>
      <c r="AT111" s="12">
        <v>196</v>
      </c>
      <c r="AU111" s="13">
        <f t="shared" si="51"/>
        <v>10.640608034744842</v>
      </c>
      <c r="AV111" s="12">
        <v>219</v>
      </c>
      <c r="AW111" s="13">
        <f t="shared" si="52"/>
        <v>11.889250814332248</v>
      </c>
      <c r="AX111" s="12">
        <v>241</v>
      </c>
      <c r="AY111" s="13">
        <f t="shared" si="53"/>
        <v>13.083604777415852</v>
      </c>
      <c r="AZ111" s="12">
        <v>218</v>
      </c>
      <c r="BA111" s="13">
        <f t="shared" si="54"/>
        <v>11.834961997828447</v>
      </c>
      <c r="BB111" s="12">
        <v>223</v>
      </c>
      <c r="BC111" s="13">
        <f t="shared" si="55"/>
        <v>12.106406080347448</v>
      </c>
      <c r="BD111" s="12">
        <v>238</v>
      </c>
      <c r="BE111" s="13">
        <f t="shared" si="56"/>
        <v>12.920738327904452</v>
      </c>
      <c r="BF111" s="12">
        <v>244</v>
      </c>
      <c r="BG111" s="13">
        <f t="shared" si="57"/>
        <v>13.246471226927254</v>
      </c>
      <c r="BH111" s="12">
        <v>213</v>
      </c>
      <c r="BI111" s="13">
        <f t="shared" si="58"/>
        <v>11.563517915309447</v>
      </c>
      <c r="BJ111" s="12">
        <v>210</v>
      </c>
      <c r="BK111" s="13">
        <f t="shared" si="59"/>
        <v>11.400651465798045</v>
      </c>
      <c r="BL111" s="12">
        <v>222</v>
      </c>
      <c r="BM111" s="13">
        <f t="shared" si="60"/>
        <v>12.052117263843648</v>
      </c>
      <c r="BN111" s="12">
        <v>228</v>
      </c>
      <c r="BO111" s="13">
        <f t="shared" si="61"/>
        <v>12.37785016286645</v>
      </c>
      <c r="BP111" s="12">
        <v>207</v>
      </c>
      <c r="BQ111" s="13">
        <f t="shared" si="62"/>
        <v>11.237785016286646</v>
      </c>
      <c r="BR111" s="12">
        <v>226</v>
      </c>
      <c r="BS111" s="13">
        <f t="shared" si="63"/>
        <v>12.269272529858849</v>
      </c>
      <c r="BT111" s="73"/>
      <c r="BU111" s="74">
        <f t="shared" si="64"/>
        <v>0</v>
      </c>
      <c r="BV111" s="73"/>
      <c r="BW111" s="74">
        <f t="shared" si="65"/>
        <v>0</v>
      </c>
      <c r="BX111" s="12">
        <v>149</v>
      </c>
      <c r="BY111" s="13">
        <f t="shared" si="66"/>
        <v>8.0890336590662315</v>
      </c>
      <c r="BZ111" s="12">
        <v>148</v>
      </c>
      <c r="CA111" s="13">
        <f t="shared" si="67"/>
        <v>8.0347448425624322</v>
      </c>
      <c r="CB111" s="12">
        <v>311</v>
      </c>
      <c r="CC111" s="13">
        <f t="shared" si="68"/>
        <v>16.883821932681869</v>
      </c>
      <c r="CD111" s="73"/>
      <c r="CE111" s="74">
        <f t="shared" si="69"/>
        <v>0</v>
      </c>
      <c r="CF111" s="73"/>
      <c r="CG111" s="74">
        <f t="shared" si="70"/>
        <v>0</v>
      </c>
      <c r="CH111" s="12">
        <v>282</v>
      </c>
      <c r="CI111" s="13">
        <f t="shared" si="71"/>
        <v>15.309446254071661</v>
      </c>
      <c r="CJ111" s="73"/>
      <c r="CK111" s="71">
        <f t="shared" si="72"/>
        <v>0</v>
      </c>
      <c r="CL111" s="73"/>
      <c r="CM111" s="71">
        <f t="shared" si="73"/>
        <v>0</v>
      </c>
      <c r="CN111" s="73"/>
      <c r="CO111" s="71">
        <f t="shared" si="74"/>
        <v>0</v>
      </c>
      <c r="CP111" s="73"/>
      <c r="CQ111" s="71">
        <f t="shared" si="75"/>
        <v>0</v>
      </c>
      <c r="CR111" s="91"/>
      <c r="CS111" s="71">
        <f t="shared" si="76"/>
        <v>0</v>
      </c>
    </row>
    <row r="112" spans="1:126" ht="15.75" customHeight="1" x14ac:dyDescent="0.25">
      <c r="A112" s="496"/>
      <c r="B112" s="15">
        <v>1842</v>
      </c>
      <c r="C112" s="540"/>
      <c r="D112" s="543"/>
      <c r="E112" s="1" t="s">
        <v>88</v>
      </c>
      <c r="F112" s="1"/>
      <c r="G112" s="46">
        <f t="shared" si="77"/>
        <v>0</v>
      </c>
      <c r="H112" s="1"/>
      <c r="I112" s="46">
        <f t="shared" si="78"/>
        <v>0</v>
      </c>
      <c r="J112" s="1"/>
      <c r="K112" s="13">
        <f t="shared" si="79"/>
        <v>0</v>
      </c>
      <c r="L112" s="1"/>
      <c r="M112" s="13">
        <f t="shared" si="80"/>
        <v>0</v>
      </c>
      <c r="N112" s="1"/>
      <c r="O112" s="13">
        <f t="shared" si="81"/>
        <v>0</v>
      </c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12">
        <v>417</v>
      </c>
      <c r="AA112" s="93">
        <f t="shared" si="41"/>
        <v>22.638436482084689</v>
      </c>
      <c r="AB112" s="12">
        <v>438</v>
      </c>
      <c r="AC112" s="13">
        <f t="shared" si="42"/>
        <v>23.778501628664497</v>
      </c>
      <c r="AD112" s="12">
        <v>414</v>
      </c>
      <c r="AE112" s="13">
        <f t="shared" si="43"/>
        <v>22.475570032573291</v>
      </c>
      <c r="AF112" s="12">
        <v>434</v>
      </c>
      <c r="AG112" s="13">
        <f t="shared" si="44"/>
        <v>23.561346362649296</v>
      </c>
      <c r="AH112" s="12">
        <v>422</v>
      </c>
      <c r="AI112" s="13">
        <f t="shared" si="45"/>
        <v>22.909880564603693</v>
      </c>
      <c r="AJ112" s="12">
        <v>453</v>
      </c>
      <c r="AK112" s="13">
        <f t="shared" si="46"/>
        <v>24.592833876221498</v>
      </c>
      <c r="AL112" s="12">
        <v>427</v>
      </c>
      <c r="AM112" s="13">
        <f t="shared" si="47"/>
        <v>23.181324647122693</v>
      </c>
      <c r="AN112" s="12">
        <v>441</v>
      </c>
      <c r="AO112" s="13">
        <f t="shared" si="48"/>
        <v>23.941368078175895</v>
      </c>
      <c r="AP112" s="12">
        <v>433</v>
      </c>
      <c r="AQ112" s="13">
        <f t="shared" si="49"/>
        <v>23.507057546145493</v>
      </c>
      <c r="AR112" s="12">
        <v>468</v>
      </c>
      <c r="AS112" s="13">
        <f t="shared" si="50"/>
        <v>25.407166123778502</v>
      </c>
      <c r="AT112" s="12">
        <v>441</v>
      </c>
      <c r="AU112" s="13">
        <f t="shared" si="51"/>
        <v>23.941368078175895</v>
      </c>
      <c r="AV112" s="12">
        <v>435</v>
      </c>
      <c r="AW112" s="13">
        <f t="shared" si="52"/>
        <v>23.615635179153095</v>
      </c>
      <c r="AX112" s="12">
        <v>405</v>
      </c>
      <c r="AY112" s="13">
        <f t="shared" si="53"/>
        <v>21.98697068403909</v>
      </c>
      <c r="AZ112" s="12">
        <v>439</v>
      </c>
      <c r="BA112" s="13">
        <f t="shared" si="54"/>
        <v>23.832790445168296</v>
      </c>
      <c r="BB112" s="12">
        <v>427</v>
      </c>
      <c r="BC112" s="13">
        <f t="shared" si="55"/>
        <v>23.181324647122693</v>
      </c>
      <c r="BD112" s="12">
        <v>437</v>
      </c>
      <c r="BE112" s="13">
        <f t="shared" si="56"/>
        <v>23.724212812160694</v>
      </c>
      <c r="BF112" s="12">
        <v>405</v>
      </c>
      <c r="BG112" s="13">
        <f t="shared" si="57"/>
        <v>21.98697068403909</v>
      </c>
      <c r="BH112" s="12">
        <v>428</v>
      </c>
      <c r="BI112" s="13">
        <f t="shared" si="58"/>
        <v>23.235613463626493</v>
      </c>
      <c r="BJ112" s="12">
        <v>421</v>
      </c>
      <c r="BK112" s="13">
        <f t="shared" si="59"/>
        <v>22.85559174809989</v>
      </c>
      <c r="BL112" s="12">
        <v>426</v>
      </c>
      <c r="BM112" s="13">
        <f t="shared" si="60"/>
        <v>23.127035830618894</v>
      </c>
      <c r="BN112" s="12">
        <v>412</v>
      </c>
      <c r="BO112" s="13">
        <f t="shared" si="61"/>
        <v>22.366992399565689</v>
      </c>
      <c r="BP112" s="12">
        <v>435</v>
      </c>
      <c r="BQ112" s="13">
        <f t="shared" si="62"/>
        <v>23.615635179153095</v>
      </c>
      <c r="BR112" s="12">
        <v>420</v>
      </c>
      <c r="BS112" s="13">
        <f t="shared" si="63"/>
        <v>22.801302931596091</v>
      </c>
      <c r="BT112" s="73"/>
      <c r="BU112" s="74">
        <f t="shared" si="64"/>
        <v>0</v>
      </c>
      <c r="BV112" s="73"/>
      <c r="BW112" s="74">
        <f t="shared" si="65"/>
        <v>0</v>
      </c>
      <c r="BX112" s="12">
        <v>220</v>
      </c>
      <c r="BY112" s="13">
        <f t="shared" si="66"/>
        <v>11.943539630836048</v>
      </c>
      <c r="BZ112" s="12">
        <v>222</v>
      </c>
      <c r="CA112" s="13">
        <f t="shared" si="67"/>
        <v>12.052117263843648</v>
      </c>
      <c r="CB112" s="12">
        <v>92</v>
      </c>
      <c r="CC112" s="13">
        <f t="shared" si="68"/>
        <v>4.9945711183496204</v>
      </c>
      <c r="CD112" s="73"/>
      <c r="CE112" s="74">
        <f t="shared" si="69"/>
        <v>0</v>
      </c>
      <c r="CF112" s="73"/>
      <c r="CG112" s="74">
        <f t="shared" si="70"/>
        <v>0</v>
      </c>
      <c r="CH112" s="12">
        <v>105</v>
      </c>
      <c r="CI112" s="13">
        <f t="shared" si="71"/>
        <v>5.7003257328990227</v>
      </c>
      <c r="CJ112" s="73"/>
      <c r="CK112" s="71">
        <f t="shared" si="72"/>
        <v>0</v>
      </c>
      <c r="CL112" s="73"/>
      <c r="CM112" s="71">
        <f t="shared" si="73"/>
        <v>0</v>
      </c>
      <c r="CN112" s="73"/>
      <c r="CO112" s="71">
        <f t="shared" si="74"/>
        <v>0</v>
      </c>
      <c r="CP112" s="73"/>
      <c r="CQ112" s="71">
        <f t="shared" si="75"/>
        <v>0</v>
      </c>
      <c r="CR112" s="91"/>
      <c r="CS112" s="71">
        <f t="shared" si="76"/>
        <v>0</v>
      </c>
    </row>
    <row r="113" spans="1:126" ht="15.75" customHeight="1" x14ac:dyDescent="0.25">
      <c r="A113" s="496"/>
      <c r="B113" s="15">
        <v>1842</v>
      </c>
      <c r="C113" s="540"/>
      <c r="D113" s="543"/>
      <c r="E113" s="1" t="s">
        <v>89</v>
      </c>
      <c r="F113" s="1"/>
      <c r="G113" s="46">
        <f t="shared" si="77"/>
        <v>0</v>
      </c>
      <c r="H113" s="1"/>
      <c r="I113" s="46">
        <f t="shared" si="78"/>
        <v>0</v>
      </c>
      <c r="J113" s="1"/>
      <c r="K113" s="13">
        <f t="shared" si="79"/>
        <v>0</v>
      </c>
      <c r="L113" s="1"/>
      <c r="M113" s="13">
        <f t="shared" si="80"/>
        <v>0</v>
      </c>
      <c r="N113" s="1"/>
      <c r="O113" s="13">
        <f t="shared" si="81"/>
        <v>0</v>
      </c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12">
        <v>558</v>
      </c>
      <c r="AA113" s="93">
        <f t="shared" si="41"/>
        <v>30.293159609120522</v>
      </c>
      <c r="AB113" s="12">
        <v>586</v>
      </c>
      <c r="AC113" s="13">
        <f t="shared" si="42"/>
        <v>31.813246471226929</v>
      </c>
      <c r="AD113" s="12">
        <v>561</v>
      </c>
      <c r="AE113" s="13">
        <f t="shared" si="43"/>
        <v>30.45602605863192</v>
      </c>
      <c r="AF113" s="12">
        <v>586</v>
      </c>
      <c r="AG113" s="13">
        <f t="shared" si="44"/>
        <v>31.813246471226929</v>
      </c>
      <c r="AH113" s="12">
        <v>566</v>
      </c>
      <c r="AI113" s="13">
        <f t="shared" si="45"/>
        <v>30.727470141150924</v>
      </c>
      <c r="AJ113" s="12">
        <v>567</v>
      </c>
      <c r="AK113" s="13">
        <f t="shared" si="46"/>
        <v>30.781758957654723</v>
      </c>
      <c r="AL113" s="12">
        <v>569</v>
      </c>
      <c r="AM113" s="13">
        <f t="shared" si="47"/>
        <v>30.890336590662322</v>
      </c>
      <c r="AN113" s="12">
        <v>580</v>
      </c>
      <c r="AO113" s="13">
        <f t="shared" si="48"/>
        <v>31.487513572204126</v>
      </c>
      <c r="AP113" s="12">
        <v>549</v>
      </c>
      <c r="AQ113" s="13">
        <f t="shared" si="49"/>
        <v>29.804560260586321</v>
      </c>
      <c r="AR113" s="12">
        <v>549</v>
      </c>
      <c r="AS113" s="13">
        <f t="shared" si="50"/>
        <v>29.804560260586321</v>
      </c>
      <c r="AT113" s="12">
        <v>541</v>
      </c>
      <c r="AU113" s="13">
        <f t="shared" si="51"/>
        <v>29.370249728555919</v>
      </c>
      <c r="AV113" s="12">
        <v>562</v>
      </c>
      <c r="AW113" s="13">
        <f t="shared" si="52"/>
        <v>30.510314875135723</v>
      </c>
      <c r="AX113" s="12">
        <v>555</v>
      </c>
      <c r="AY113" s="13">
        <f t="shared" si="53"/>
        <v>30.130293159609121</v>
      </c>
      <c r="AZ113" s="12">
        <v>557</v>
      </c>
      <c r="BA113" s="13">
        <f t="shared" si="54"/>
        <v>30.238870792616719</v>
      </c>
      <c r="BB113" s="12">
        <v>543</v>
      </c>
      <c r="BC113" s="13">
        <f t="shared" si="55"/>
        <v>29.478827361563518</v>
      </c>
      <c r="BD113" s="12">
        <v>589</v>
      </c>
      <c r="BE113" s="13">
        <f t="shared" si="56"/>
        <v>31.976112920738327</v>
      </c>
      <c r="BF113" s="12">
        <v>587</v>
      </c>
      <c r="BG113" s="13">
        <f t="shared" si="57"/>
        <v>31.867535287730728</v>
      </c>
      <c r="BH113" s="12">
        <v>575</v>
      </c>
      <c r="BI113" s="13">
        <f t="shared" si="58"/>
        <v>31.216069489685125</v>
      </c>
      <c r="BJ113" s="12">
        <v>561</v>
      </c>
      <c r="BK113" s="13">
        <f t="shared" si="59"/>
        <v>30.45602605863192</v>
      </c>
      <c r="BL113" s="12">
        <v>577</v>
      </c>
      <c r="BM113" s="13">
        <f t="shared" si="60"/>
        <v>31.324647122692724</v>
      </c>
      <c r="BN113" s="12">
        <v>563</v>
      </c>
      <c r="BO113" s="13">
        <f t="shared" si="61"/>
        <v>30.564603691639523</v>
      </c>
      <c r="BP113" s="12">
        <v>574</v>
      </c>
      <c r="BQ113" s="13">
        <f t="shared" si="62"/>
        <v>31.161780673181326</v>
      </c>
      <c r="BR113" s="12">
        <v>574</v>
      </c>
      <c r="BS113" s="13">
        <f t="shared" si="63"/>
        <v>31.161780673181326</v>
      </c>
      <c r="BT113" s="73"/>
      <c r="BU113" s="74">
        <f t="shared" si="64"/>
        <v>0</v>
      </c>
      <c r="BV113" s="73"/>
      <c r="BW113" s="74">
        <f t="shared" si="65"/>
        <v>0</v>
      </c>
      <c r="BX113" s="12">
        <v>359</v>
      </c>
      <c r="BY113" s="13">
        <f t="shared" si="66"/>
        <v>19.489685124864277</v>
      </c>
      <c r="BZ113" s="12">
        <v>349</v>
      </c>
      <c r="CA113" s="13">
        <f t="shared" si="67"/>
        <v>18.946796959826276</v>
      </c>
      <c r="CB113" s="12">
        <v>38</v>
      </c>
      <c r="CC113" s="13">
        <f t="shared" si="68"/>
        <v>2.0629750271444083</v>
      </c>
      <c r="CD113" s="73"/>
      <c r="CE113" s="74">
        <f t="shared" si="69"/>
        <v>0</v>
      </c>
      <c r="CF113" s="73"/>
      <c r="CG113" s="74">
        <f t="shared" si="70"/>
        <v>0</v>
      </c>
      <c r="CH113" s="12">
        <v>50</v>
      </c>
      <c r="CI113" s="13">
        <f t="shared" si="71"/>
        <v>2.7144408251900107</v>
      </c>
      <c r="CJ113" s="73"/>
      <c r="CK113" s="71">
        <f t="shared" si="72"/>
        <v>0</v>
      </c>
      <c r="CL113" s="73"/>
      <c r="CM113" s="71">
        <f t="shared" si="73"/>
        <v>0</v>
      </c>
      <c r="CN113" s="73"/>
      <c r="CO113" s="71">
        <f t="shared" si="74"/>
        <v>0</v>
      </c>
      <c r="CP113" s="73"/>
      <c r="CQ113" s="71">
        <f t="shared" si="75"/>
        <v>0</v>
      </c>
      <c r="CR113" s="91"/>
      <c r="CS113" s="71">
        <f t="shared" si="76"/>
        <v>0</v>
      </c>
    </row>
    <row r="114" spans="1:126" ht="15.75" customHeight="1" x14ac:dyDescent="0.25">
      <c r="A114" s="496"/>
      <c r="B114" s="15">
        <v>1842</v>
      </c>
      <c r="C114" s="541"/>
      <c r="D114" s="544"/>
      <c r="E114" s="1" t="s">
        <v>90</v>
      </c>
      <c r="F114" s="1"/>
      <c r="G114" s="46">
        <f t="shared" si="77"/>
        <v>0</v>
      </c>
      <c r="H114" s="1"/>
      <c r="I114" s="46">
        <f t="shared" si="78"/>
        <v>0</v>
      </c>
      <c r="J114" s="1"/>
      <c r="K114" s="13">
        <f t="shared" si="79"/>
        <v>0</v>
      </c>
      <c r="L114" s="1"/>
      <c r="M114" s="13">
        <f t="shared" si="80"/>
        <v>0</v>
      </c>
      <c r="N114" s="1"/>
      <c r="O114" s="13">
        <f t="shared" si="81"/>
        <v>0</v>
      </c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12">
        <v>66</v>
      </c>
      <c r="AA114" s="93">
        <f t="shared" si="41"/>
        <v>3.5830618892508141</v>
      </c>
      <c r="AB114" s="12">
        <v>63</v>
      </c>
      <c r="AC114" s="13">
        <f t="shared" si="42"/>
        <v>3.4201954397394139</v>
      </c>
      <c r="AD114" s="12">
        <v>79</v>
      </c>
      <c r="AE114" s="13">
        <f t="shared" si="43"/>
        <v>4.2888165038002173</v>
      </c>
      <c r="AF114" s="12">
        <v>75</v>
      </c>
      <c r="AG114" s="13">
        <f t="shared" si="44"/>
        <v>4.0716612377850163</v>
      </c>
      <c r="AH114" s="12">
        <v>77</v>
      </c>
      <c r="AI114" s="13">
        <f t="shared" si="45"/>
        <v>4.1802388707926168</v>
      </c>
      <c r="AJ114" s="12">
        <v>77</v>
      </c>
      <c r="AK114" s="13">
        <f t="shared" si="46"/>
        <v>4.1802388707926168</v>
      </c>
      <c r="AL114" s="12">
        <v>75</v>
      </c>
      <c r="AM114" s="13">
        <f t="shared" si="47"/>
        <v>4.0716612377850163</v>
      </c>
      <c r="AN114" s="12">
        <v>73</v>
      </c>
      <c r="AO114" s="13">
        <f t="shared" si="48"/>
        <v>3.9630836047774158</v>
      </c>
      <c r="AP114" s="12">
        <v>93</v>
      </c>
      <c r="AQ114" s="13">
        <f t="shared" si="49"/>
        <v>5.0488599348534198</v>
      </c>
      <c r="AR114" s="12">
        <v>57</v>
      </c>
      <c r="AS114" s="13">
        <f t="shared" si="50"/>
        <v>3.0944625407166124</v>
      </c>
      <c r="AT114" s="12">
        <v>70</v>
      </c>
      <c r="AU114" s="13">
        <f t="shared" si="51"/>
        <v>3.8002171552660151</v>
      </c>
      <c r="AV114" s="12">
        <v>98</v>
      </c>
      <c r="AW114" s="13">
        <f t="shared" si="52"/>
        <v>5.320304017372421</v>
      </c>
      <c r="AX114" s="12">
        <v>111</v>
      </c>
      <c r="AY114" s="13">
        <f t="shared" si="53"/>
        <v>6.0260586319218241</v>
      </c>
      <c r="AZ114" s="12">
        <v>79</v>
      </c>
      <c r="BA114" s="13">
        <f t="shared" si="54"/>
        <v>4.2888165038002173</v>
      </c>
      <c r="BB114" s="12">
        <v>83</v>
      </c>
      <c r="BC114" s="13">
        <f t="shared" si="55"/>
        <v>4.5059717698154182</v>
      </c>
      <c r="BD114" s="12">
        <v>70</v>
      </c>
      <c r="BE114" s="13">
        <f t="shared" si="56"/>
        <v>3.8002171552660151</v>
      </c>
      <c r="BF114" s="12">
        <v>73</v>
      </c>
      <c r="BG114" s="13">
        <f t="shared" si="57"/>
        <v>3.9630836047774158</v>
      </c>
      <c r="BH114" s="12">
        <v>66</v>
      </c>
      <c r="BI114" s="13">
        <f t="shared" si="58"/>
        <v>3.5830618892508141</v>
      </c>
      <c r="BJ114" s="12">
        <v>77</v>
      </c>
      <c r="BK114" s="13">
        <f t="shared" si="59"/>
        <v>4.1802388707926168</v>
      </c>
      <c r="BL114" s="12">
        <v>107</v>
      </c>
      <c r="BM114" s="13">
        <f t="shared" si="60"/>
        <v>5.8089033659066232</v>
      </c>
      <c r="BN114" s="12">
        <v>119</v>
      </c>
      <c r="BO114" s="13">
        <f t="shared" si="61"/>
        <v>6.460369163952226</v>
      </c>
      <c r="BP114" s="12">
        <v>92</v>
      </c>
      <c r="BQ114" s="13">
        <f t="shared" si="62"/>
        <v>4.9945711183496204</v>
      </c>
      <c r="BR114" s="12">
        <v>119</v>
      </c>
      <c r="BS114" s="13">
        <f t="shared" si="63"/>
        <v>6.460369163952226</v>
      </c>
      <c r="BT114" s="73"/>
      <c r="BU114" s="74">
        <f t="shared" si="64"/>
        <v>0</v>
      </c>
      <c r="BV114" s="73"/>
      <c r="BW114" s="74">
        <f t="shared" si="65"/>
        <v>0</v>
      </c>
      <c r="BX114" s="12">
        <v>765</v>
      </c>
      <c r="BY114" s="13">
        <f t="shared" si="66"/>
        <v>41.530944625407166</v>
      </c>
      <c r="BZ114" s="12">
        <v>786</v>
      </c>
      <c r="CA114" s="13">
        <f t="shared" si="67"/>
        <v>42.671009771986974</v>
      </c>
      <c r="CB114" s="12">
        <v>13</v>
      </c>
      <c r="CC114" s="13">
        <f t="shared" si="68"/>
        <v>0.7057546145494028</v>
      </c>
      <c r="CD114" s="73"/>
      <c r="CE114" s="74">
        <f t="shared" si="69"/>
        <v>0</v>
      </c>
      <c r="CF114" s="73"/>
      <c r="CG114" s="74">
        <f t="shared" si="70"/>
        <v>0</v>
      </c>
      <c r="CH114" s="12">
        <v>233</v>
      </c>
      <c r="CI114" s="13">
        <f t="shared" si="71"/>
        <v>12.64929424538545</v>
      </c>
      <c r="CJ114" s="73"/>
      <c r="CK114" s="71">
        <f t="shared" si="72"/>
        <v>0</v>
      </c>
      <c r="CL114" s="73"/>
      <c r="CM114" s="71">
        <f t="shared" si="73"/>
        <v>0</v>
      </c>
      <c r="CN114" s="73"/>
      <c r="CO114" s="71">
        <f t="shared" si="74"/>
        <v>0</v>
      </c>
      <c r="CP114" s="73"/>
      <c r="CQ114" s="71">
        <f t="shared" si="75"/>
        <v>0</v>
      </c>
      <c r="CR114" s="91"/>
      <c r="CS114" s="71">
        <f t="shared" si="76"/>
        <v>0</v>
      </c>
    </row>
    <row r="115" spans="1:126" s="53" customFormat="1" ht="15.75" customHeight="1" x14ac:dyDescent="0.25">
      <c r="A115" s="496" t="s">
        <v>43</v>
      </c>
      <c r="B115" s="54">
        <v>215</v>
      </c>
      <c r="C115" s="539">
        <v>127</v>
      </c>
      <c r="D115" s="542">
        <f>C115*100/B115</f>
        <v>59.069767441860463</v>
      </c>
      <c r="E115" s="44" t="s">
        <v>86</v>
      </c>
      <c r="F115" s="45">
        <v>37</v>
      </c>
      <c r="G115" s="46">
        <f t="shared" si="77"/>
        <v>17.209302325581394</v>
      </c>
      <c r="H115" s="12">
        <v>20</v>
      </c>
      <c r="I115" s="46">
        <f t="shared" si="78"/>
        <v>9.3023255813953494</v>
      </c>
      <c r="J115" s="12">
        <v>12</v>
      </c>
      <c r="K115" s="13">
        <f t="shared" si="79"/>
        <v>5.5813953488372094</v>
      </c>
      <c r="L115" s="12">
        <v>92</v>
      </c>
      <c r="M115" s="13">
        <f t="shared" si="80"/>
        <v>4.2790697674418601</v>
      </c>
      <c r="N115" s="12">
        <v>12</v>
      </c>
      <c r="O115" s="13">
        <f t="shared" si="81"/>
        <v>5.5813953488372094</v>
      </c>
      <c r="P115" s="45">
        <v>33</v>
      </c>
      <c r="Q115" s="45"/>
      <c r="R115" s="12">
        <v>29</v>
      </c>
      <c r="S115" s="12"/>
      <c r="T115" s="12">
        <v>16</v>
      </c>
      <c r="U115" s="12"/>
      <c r="V115" s="12">
        <v>86</v>
      </c>
      <c r="W115" s="12"/>
      <c r="X115" s="12">
        <v>16</v>
      </c>
      <c r="Y115" s="12"/>
      <c r="Z115" s="45">
        <v>33</v>
      </c>
      <c r="AA115" s="92">
        <f t="shared" si="41"/>
        <v>15.348837209302326</v>
      </c>
      <c r="AB115" s="45">
        <v>31</v>
      </c>
      <c r="AC115" s="46">
        <f t="shared" si="42"/>
        <v>14.418604651162791</v>
      </c>
      <c r="AD115" s="45">
        <v>31</v>
      </c>
      <c r="AE115" s="46">
        <f t="shared" si="43"/>
        <v>14.418604651162791</v>
      </c>
      <c r="AF115" s="45">
        <v>26</v>
      </c>
      <c r="AG115" s="46">
        <f t="shared" si="44"/>
        <v>12.093023255813954</v>
      </c>
      <c r="AH115" s="45">
        <v>25</v>
      </c>
      <c r="AI115" s="46">
        <f t="shared" si="45"/>
        <v>11.627906976744185</v>
      </c>
      <c r="AJ115" s="45">
        <v>35</v>
      </c>
      <c r="AK115" s="46">
        <f t="shared" si="46"/>
        <v>16.279069767441861</v>
      </c>
      <c r="AL115" s="45">
        <v>32</v>
      </c>
      <c r="AM115" s="46">
        <f t="shared" si="47"/>
        <v>14.883720930232558</v>
      </c>
      <c r="AN115" s="45">
        <v>26</v>
      </c>
      <c r="AO115" s="46">
        <f t="shared" si="48"/>
        <v>12.093023255813954</v>
      </c>
      <c r="AP115" s="45">
        <v>23</v>
      </c>
      <c r="AQ115" s="46">
        <f t="shared" si="49"/>
        <v>10.697674418604651</v>
      </c>
      <c r="AR115" s="45">
        <v>42</v>
      </c>
      <c r="AS115" s="46">
        <f t="shared" si="50"/>
        <v>19.534883720930232</v>
      </c>
      <c r="AT115" s="45">
        <v>42</v>
      </c>
      <c r="AU115" s="46">
        <f t="shared" si="51"/>
        <v>19.534883720930232</v>
      </c>
      <c r="AV115" s="45">
        <v>31</v>
      </c>
      <c r="AW115" s="46">
        <f t="shared" si="52"/>
        <v>14.418604651162791</v>
      </c>
      <c r="AX115" s="45">
        <v>30</v>
      </c>
      <c r="AY115" s="46">
        <f t="shared" si="53"/>
        <v>13.953488372093023</v>
      </c>
      <c r="AZ115" s="45">
        <v>31</v>
      </c>
      <c r="BA115" s="46">
        <f t="shared" si="54"/>
        <v>14.418604651162791</v>
      </c>
      <c r="BB115" s="45">
        <v>30</v>
      </c>
      <c r="BC115" s="46">
        <f t="shared" si="55"/>
        <v>13.953488372093023</v>
      </c>
      <c r="BD115" s="45">
        <v>30</v>
      </c>
      <c r="BE115" s="46">
        <f t="shared" si="56"/>
        <v>13.953488372093023</v>
      </c>
      <c r="BF115" s="45">
        <v>27</v>
      </c>
      <c r="BG115" s="46">
        <f t="shared" si="57"/>
        <v>12.55813953488372</v>
      </c>
      <c r="BH115" s="45">
        <v>40</v>
      </c>
      <c r="BI115" s="46">
        <f t="shared" si="58"/>
        <v>18.604651162790699</v>
      </c>
      <c r="BJ115" s="45">
        <v>37</v>
      </c>
      <c r="BK115" s="46">
        <f t="shared" si="59"/>
        <v>17.209302325581394</v>
      </c>
      <c r="BL115" s="45">
        <v>32</v>
      </c>
      <c r="BM115" s="46">
        <f t="shared" si="60"/>
        <v>14.883720930232558</v>
      </c>
      <c r="BN115" s="45">
        <v>28</v>
      </c>
      <c r="BO115" s="46">
        <f t="shared" si="61"/>
        <v>13.023255813953488</v>
      </c>
      <c r="BP115" s="45">
        <v>32</v>
      </c>
      <c r="BQ115" s="46">
        <f t="shared" si="62"/>
        <v>14.883720930232558</v>
      </c>
      <c r="BR115" s="45">
        <v>26</v>
      </c>
      <c r="BS115" s="46">
        <f t="shared" si="63"/>
        <v>12.093023255813954</v>
      </c>
      <c r="BT115" s="72"/>
      <c r="BU115" s="71">
        <f t="shared" si="64"/>
        <v>0</v>
      </c>
      <c r="BV115" s="72"/>
      <c r="BW115" s="71">
        <f t="shared" si="65"/>
        <v>0</v>
      </c>
      <c r="BX115" s="45">
        <v>23</v>
      </c>
      <c r="BY115" s="46">
        <f t="shared" si="66"/>
        <v>10.697674418604651</v>
      </c>
      <c r="BZ115" s="45">
        <v>15</v>
      </c>
      <c r="CA115" s="46">
        <f t="shared" si="67"/>
        <v>6.9767441860465116</v>
      </c>
      <c r="CB115" s="45">
        <v>139</v>
      </c>
      <c r="CC115" s="46">
        <f t="shared" si="68"/>
        <v>64.651162790697668</v>
      </c>
      <c r="CD115" s="72"/>
      <c r="CE115" s="71">
        <f t="shared" si="69"/>
        <v>0</v>
      </c>
      <c r="CF115" s="72"/>
      <c r="CG115" s="71">
        <f t="shared" si="70"/>
        <v>0</v>
      </c>
      <c r="CH115" s="45">
        <v>110</v>
      </c>
      <c r="CI115" s="46">
        <f t="shared" si="71"/>
        <v>51.162790697674417</v>
      </c>
      <c r="CJ115" s="72"/>
      <c r="CK115" s="71">
        <f t="shared" si="72"/>
        <v>0</v>
      </c>
      <c r="CL115" s="72"/>
      <c r="CM115" s="71">
        <f t="shared" si="73"/>
        <v>0</v>
      </c>
      <c r="CN115" s="72"/>
      <c r="CO115" s="71">
        <f t="shared" si="74"/>
        <v>0</v>
      </c>
      <c r="CP115" s="72"/>
      <c r="CQ115" s="71">
        <f t="shared" si="75"/>
        <v>0</v>
      </c>
      <c r="CR115" s="91"/>
      <c r="CS115" s="71">
        <f t="shared" si="76"/>
        <v>0</v>
      </c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</row>
    <row r="116" spans="1:126" ht="15.75" customHeight="1" x14ac:dyDescent="0.25">
      <c r="A116" s="496"/>
      <c r="B116" s="15">
        <v>215</v>
      </c>
      <c r="C116" s="540"/>
      <c r="D116" s="543"/>
      <c r="E116" s="1" t="s">
        <v>87</v>
      </c>
      <c r="F116" s="1"/>
      <c r="G116" s="46">
        <f t="shared" si="77"/>
        <v>0</v>
      </c>
      <c r="H116" s="1"/>
      <c r="I116" s="46">
        <f t="shared" si="78"/>
        <v>0</v>
      </c>
      <c r="J116" s="1"/>
      <c r="K116" s="13">
        <f t="shared" si="79"/>
        <v>0</v>
      </c>
      <c r="L116" s="1"/>
      <c r="M116" s="13">
        <f t="shared" si="80"/>
        <v>0</v>
      </c>
      <c r="N116" s="1"/>
      <c r="O116" s="13">
        <f t="shared" si="81"/>
        <v>0</v>
      </c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12">
        <v>29</v>
      </c>
      <c r="AA116" s="93">
        <f t="shared" si="41"/>
        <v>13.488372093023257</v>
      </c>
      <c r="AB116" s="12">
        <v>20</v>
      </c>
      <c r="AC116" s="13">
        <f t="shared" si="42"/>
        <v>9.3023255813953494</v>
      </c>
      <c r="AD116" s="12">
        <v>26</v>
      </c>
      <c r="AE116" s="13">
        <f t="shared" si="43"/>
        <v>12.093023255813954</v>
      </c>
      <c r="AF116" s="12">
        <v>29</v>
      </c>
      <c r="AG116" s="13">
        <f t="shared" si="44"/>
        <v>13.488372093023257</v>
      </c>
      <c r="AH116" s="12">
        <v>31</v>
      </c>
      <c r="AI116" s="13">
        <f t="shared" si="45"/>
        <v>14.418604651162791</v>
      </c>
      <c r="AJ116" s="12">
        <v>22</v>
      </c>
      <c r="AK116" s="13">
        <f t="shared" si="46"/>
        <v>10.232558139534884</v>
      </c>
      <c r="AL116" s="12">
        <v>29</v>
      </c>
      <c r="AM116" s="13">
        <f t="shared" si="47"/>
        <v>13.488372093023257</v>
      </c>
      <c r="AN116" s="12">
        <v>26</v>
      </c>
      <c r="AO116" s="13">
        <f t="shared" si="48"/>
        <v>12.093023255813954</v>
      </c>
      <c r="AP116" s="12">
        <v>29</v>
      </c>
      <c r="AQ116" s="13">
        <f t="shared" si="49"/>
        <v>13.488372093023257</v>
      </c>
      <c r="AR116" s="12">
        <v>19</v>
      </c>
      <c r="AS116" s="13">
        <f t="shared" si="50"/>
        <v>8.8372093023255811</v>
      </c>
      <c r="AT116" s="12">
        <v>21</v>
      </c>
      <c r="AU116" s="13">
        <f t="shared" si="51"/>
        <v>9.7674418604651159</v>
      </c>
      <c r="AV116" s="12">
        <v>18</v>
      </c>
      <c r="AW116" s="13">
        <f t="shared" si="52"/>
        <v>8.3720930232558146</v>
      </c>
      <c r="AX116" s="12">
        <v>19</v>
      </c>
      <c r="AY116" s="13">
        <f t="shared" si="53"/>
        <v>8.8372093023255811</v>
      </c>
      <c r="AZ116" s="12">
        <v>22</v>
      </c>
      <c r="BA116" s="13">
        <f t="shared" si="54"/>
        <v>10.232558139534884</v>
      </c>
      <c r="BB116" s="12">
        <v>23</v>
      </c>
      <c r="BC116" s="13">
        <f t="shared" si="55"/>
        <v>10.697674418604651</v>
      </c>
      <c r="BD116" s="12">
        <v>28</v>
      </c>
      <c r="BE116" s="13">
        <f t="shared" si="56"/>
        <v>13.023255813953488</v>
      </c>
      <c r="BF116" s="12">
        <v>30</v>
      </c>
      <c r="BG116" s="13">
        <f t="shared" si="57"/>
        <v>13.953488372093023</v>
      </c>
      <c r="BH116" s="12">
        <v>19</v>
      </c>
      <c r="BI116" s="13">
        <f t="shared" si="58"/>
        <v>8.8372093023255811</v>
      </c>
      <c r="BJ116" s="12">
        <v>23</v>
      </c>
      <c r="BK116" s="13">
        <f t="shared" si="59"/>
        <v>10.697674418604651</v>
      </c>
      <c r="BL116" s="12">
        <v>19</v>
      </c>
      <c r="BM116" s="13">
        <f t="shared" si="60"/>
        <v>8.8372093023255811</v>
      </c>
      <c r="BN116" s="12">
        <v>24</v>
      </c>
      <c r="BO116" s="13">
        <f t="shared" si="61"/>
        <v>11.162790697674419</v>
      </c>
      <c r="BP116" s="12">
        <v>20</v>
      </c>
      <c r="BQ116" s="13">
        <f t="shared" si="62"/>
        <v>9.3023255813953494</v>
      </c>
      <c r="BR116" s="12">
        <v>20</v>
      </c>
      <c r="BS116" s="13">
        <f t="shared" si="63"/>
        <v>9.3023255813953494</v>
      </c>
      <c r="BT116" s="73"/>
      <c r="BU116" s="74">
        <f t="shared" si="64"/>
        <v>0</v>
      </c>
      <c r="BV116" s="73"/>
      <c r="BW116" s="74">
        <f t="shared" si="65"/>
        <v>0</v>
      </c>
      <c r="BX116" s="12">
        <v>8</v>
      </c>
      <c r="BY116" s="13">
        <f t="shared" si="66"/>
        <v>3.7209302325581395</v>
      </c>
      <c r="BZ116" s="12">
        <v>10</v>
      </c>
      <c r="CA116" s="13">
        <f t="shared" si="67"/>
        <v>4.6511627906976747</v>
      </c>
      <c r="CB116" s="12">
        <v>45</v>
      </c>
      <c r="CC116" s="13">
        <f t="shared" si="68"/>
        <v>20.930232558139537</v>
      </c>
      <c r="CD116" s="73"/>
      <c r="CE116" s="74">
        <f t="shared" si="69"/>
        <v>0</v>
      </c>
      <c r="CF116" s="73"/>
      <c r="CG116" s="74">
        <f t="shared" si="70"/>
        <v>0</v>
      </c>
      <c r="CH116" s="12">
        <v>46</v>
      </c>
      <c r="CI116" s="13">
        <f t="shared" si="71"/>
        <v>21.395348837209301</v>
      </c>
      <c r="CJ116" s="73"/>
      <c r="CK116" s="71">
        <f t="shared" si="72"/>
        <v>0</v>
      </c>
      <c r="CL116" s="73"/>
      <c r="CM116" s="71">
        <f t="shared" si="73"/>
        <v>0</v>
      </c>
      <c r="CN116" s="73"/>
      <c r="CO116" s="71">
        <f t="shared" si="74"/>
        <v>0</v>
      </c>
      <c r="CP116" s="73"/>
      <c r="CQ116" s="71">
        <f t="shared" si="75"/>
        <v>0</v>
      </c>
      <c r="CR116" s="91"/>
      <c r="CS116" s="71">
        <f t="shared" si="76"/>
        <v>0</v>
      </c>
    </row>
    <row r="117" spans="1:126" ht="15.75" customHeight="1" x14ac:dyDescent="0.25">
      <c r="A117" s="496"/>
      <c r="B117" s="15">
        <v>215</v>
      </c>
      <c r="C117" s="540"/>
      <c r="D117" s="543"/>
      <c r="E117" s="1" t="s">
        <v>88</v>
      </c>
      <c r="F117" s="1"/>
      <c r="G117" s="46">
        <f t="shared" si="77"/>
        <v>0</v>
      </c>
      <c r="H117" s="1"/>
      <c r="I117" s="46">
        <f t="shared" si="78"/>
        <v>0</v>
      </c>
      <c r="J117" s="1"/>
      <c r="K117" s="13">
        <f t="shared" si="79"/>
        <v>0</v>
      </c>
      <c r="L117" s="1"/>
      <c r="M117" s="13">
        <f t="shared" si="80"/>
        <v>0</v>
      </c>
      <c r="N117" s="1"/>
      <c r="O117" s="13">
        <f t="shared" si="81"/>
        <v>0</v>
      </c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12">
        <v>16</v>
      </c>
      <c r="AA117" s="93">
        <f t="shared" si="41"/>
        <v>7.441860465116279</v>
      </c>
      <c r="AB117" s="12">
        <v>12</v>
      </c>
      <c r="AC117" s="13">
        <f t="shared" si="42"/>
        <v>5.5813953488372094</v>
      </c>
      <c r="AD117" s="12">
        <v>12</v>
      </c>
      <c r="AE117" s="13">
        <f t="shared" si="43"/>
        <v>5.5813953488372094</v>
      </c>
      <c r="AF117" s="12">
        <v>16</v>
      </c>
      <c r="AG117" s="13">
        <f t="shared" si="44"/>
        <v>7.441860465116279</v>
      </c>
      <c r="AH117" s="12">
        <v>14</v>
      </c>
      <c r="AI117" s="13">
        <f t="shared" si="45"/>
        <v>6.5116279069767442</v>
      </c>
      <c r="AJ117" s="12">
        <v>14</v>
      </c>
      <c r="AK117" s="13">
        <f t="shared" si="46"/>
        <v>6.5116279069767442</v>
      </c>
      <c r="AL117" s="12">
        <v>14</v>
      </c>
      <c r="AM117" s="13">
        <f t="shared" si="47"/>
        <v>6.5116279069767442</v>
      </c>
      <c r="AN117" s="12">
        <v>12</v>
      </c>
      <c r="AO117" s="13">
        <f t="shared" si="48"/>
        <v>5.5813953488372094</v>
      </c>
      <c r="AP117" s="12">
        <v>16</v>
      </c>
      <c r="AQ117" s="13">
        <f t="shared" si="49"/>
        <v>7.441860465116279</v>
      </c>
      <c r="AR117" s="12">
        <v>12</v>
      </c>
      <c r="AS117" s="13">
        <f t="shared" si="50"/>
        <v>5.5813953488372094</v>
      </c>
      <c r="AT117" s="12">
        <v>18</v>
      </c>
      <c r="AU117" s="13">
        <f t="shared" si="51"/>
        <v>8.3720930232558146</v>
      </c>
      <c r="AV117" s="12">
        <v>23</v>
      </c>
      <c r="AW117" s="13">
        <f t="shared" si="52"/>
        <v>10.697674418604651</v>
      </c>
      <c r="AX117" s="12">
        <v>31</v>
      </c>
      <c r="AY117" s="13">
        <f t="shared" si="53"/>
        <v>14.418604651162791</v>
      </c>
      <c r="AZ117" s="12">
        <v>14</v>
      </c>
      <c r="BA117" s="13">
        <f t="shared" si="54"/>
        <v>6.5116279069767442</v>
      </c>
      <c r="BB117" s="12">
        <v>21</v>
      </c>
      <c r="BC117" s="13">
        <f t="shared" si="55"/>
        <v>9.7674418604651159</v>
      </c>
      <c r="BD117" s="12">
        <v>18</v>
      </c>
      <c r="BE117" s="13">
        <f t="shared" si="56"/>
        <v>8.3720930232558146</v>
      </c>
      <c r="BF117" s="12">
        <v>19</v>
      </c>
      <c r="BG117" s="13">
        <f t="shared" si="57"/>
        <v>8.8372093023255811</v>
      </c>
      <c r="BH117" s="12">
        <v>14</v>
      </c>
      <c r="BI117" s="13">
        <f t="shared" si="58"/>
        <v>6.5116279069767442</v>
      </c>
      <c r="BJ117" s="12">
        <v>20</v>
      </c>
      <c r="BK117" s="13">
        <f t="shared" si="59"/>
        <v>9.3023255813953494</v>
      </c>
      <c r="BL117" s="12">
        <v>24</v>
      </c>
      <c r="BM117" s="13">
        <f t="shared" si="60"/>
        <v>11.162790697674419</v>
      </c>
      <c r="BN117" s="12">
        <v>28</v>
      </c>
      <c r="BO117" s="13">
        <f t="shared" si="61"/>
        <v>13.023255813953488</v>
      </c>
      <c r="BP117" s="12">
        <v>22</v>
      </c>
      <c r="BQ117" s="13">
        <f t="shared" si="62"/>
        <v>10.232558139534884</v>
      </c>
      <c r="BR117" s="12">
        <v>31</v>
      </c>
      <c r="BS117" s="13">
        <f t="shared" si="63"/>
        <v>14.418604651162791</v>
      </c>
      <c r="BT117" s="73"/>
      <c r="BU117" s="74">
        <f t="shared" si="64"/>
        <v>0</v>
      </c>
      <c r="BV117" s="73"/>
      <c r="BW117" s="74">
        <f t="shared" si="65"/>
        <v>0</v>
      </c>
      <c r="BX117" s="12">
        <v>116</v>
      </c>
      <c r="BY117" s="13">
        <f t="shared" si="66"/>
        <v>53.953488372093027</v>
      </c>
      <c r="BZ117" s="12">
        <v>121</v>
      </c>
      <c r="CA117" s="13">
        <f t="shared" si="67"/>
        <v>56.279069767441861</v>
      </c>
      <c r="CB117" s="12">
        <v>3</v>
      </c>
      <c r="CC117" s="13">
        <f t="shared" si="68"/>
        <v>1.3953488372093024</v>
      </c>
      <c r="CD117" s="73"/>
      <c r="CE117" s="74">
        <f t="shared" si="69"/>
        <v>0</v>
      </c>
      <c r="CF117" s="73"/>
      <c r="CG117" s="74">
        <f t="shared" si="70"/>
        <v>0</v>
      </c>
      <c r="CH117" s="12">
        <v>29</v>
      </c>
      <c r="CI117" s="13">
        <f t="shared" si="71"/>
        <v>13.488372093023257</v>
      </c>
      <c r="CJ117" s="73"/>
      <c r="CK117" s="71">
        <f t="shared" si="72"/>
        <v>0</v>
      </c>
      <c r="CL117" s="73"/>
      <c r="CM117" s="71">
        <f t="shared" si="73"/>
        <v>0</v>
      </c>
      <c r="CN117" s="73"/>
      <c r="CO117" s="71">
        <f t="shared" si="74"/>
        <v>0</v>
      </c>
      <c r="CP117" s="73"/>
      <c r="CQ117" s="71">
        <f t="shared" si="75"/>
        <v>0</v>
      </c>
      <c r="CR117" s="91"/>
      <c r="CS117" s="71">
        <f t="shared" si="76"/>
        <v>0</v>
      </c>
    </row>
    <row r="118" spans="1:126" ht="15.75" customHeight="1" x14ac:dyDescent="0.25">
      <c r="A118" s="496"/>
      <c r="B118" s="15">
        <v>215</v>
      </c>
      <c r="C118" s="540"/>
      <c r="D118" s="543"/>
      <c r="E118" s="1" t="s">
        <v>89</v>
      </c>
      <c r="F118" s="1"/>
      <c r="G118" s="46">
        <f t="shared" si="77"/>
        <v>0</v>
      </c>
      <c r="H118" s="1"/>
      <c r="I118" s="46">
        <f t="shared" si="78"/>
        <v>0</v>
      </c>
      <c r="J118" s="1"/>
      <c r="K118" s="13">
        <f t="shared" si="79"/>
        <v>0</v>
      </c>
      <c r="L118" s="1"/>
      <c r="M118" s="13">
        <f t="shared" si="80"/>
        <v>0</v>
      </c>
      <c r="N118" s="1"/>
      <c r="O118" s="13">
        <f t="shared" si="81"/>
        <v>0</v>
      </c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12">
        <v>86</v>
      </c>
      <c r="AA118" s="93">
        <f t="shared" si="41"/>
        <v>40</v>
      </c>
      <c r="AB118" s="12">
        <v>101</v>
      </c>
      <c r="AC118" s="13">
        <f t="shared" si="42"/>
        <v>46.97674418604651</v>
      </c>
      <c r="AD118" s="12">
        <v>101</v>
      </c>
      <c r="AE118" s="13">
        <f t="shared" si="43"/>
        <v>46.97674418604651</v>
      </c>
      <c r="AF118" s="12">
        <v>95</v>
      </c>
      <c r="AG118" s="13">
        <f t="shared" si="44"/>
        <v>44.186046511627907</v>
      </c>
      <c r="AH118" s="12">
        <v>96</v>
      </c>
      <c r="AI118" s="13">
        <f t="shared" si="45"/>
        <v>44.651162790697676</v>
      </c>
      <c r="AJ118" s="12">
        <v>95</v>
      </c>
      <c r="AK118" s="13">
        <f t="shared" si="46"/>
        <v>44.186046511627907</v>
      </c>
      <c r="AL118" s="12">
        <v>98</v>
      </c>
      <c r="AM118" s="13">
        <f t="shared" si="47"/>
        <v>45.581395348837212</v>
      </c>
      <c r="AN118" s="12">
        <v>99</v>
      </c>
      <c r="AO118" s="13">
        <f t="shared" si="48"/>
        <v>46.046511627906973</v>
      </c>
      <c r="AP118" s="12">
        <v>98</v>
      </c>
      <c r="AQ118" s="13">
        <f t="shared" si="49"/>
        <v>45.581395348837212</v>
      </c>
      <c r="AR118" s="12">
        <v>88</v>
      </c>
      <c r="AS118" s="13">
        <f t="shared" si="50"/>
        <v>40.930232558139537</v>
      </c>
      <c r="AT118" s="12">
        <v>87</v>
      </c>
      <c r="AU118" s="13">
        <f t="shared" si="51"/>
        <v>40.465116279069768</v>
      </c>
      <c r="AV118" s="12">
        <v>91</v>
      </c>
      <c r="AW118" s="13">
        <f t="shared" si="52"/>
        <v>42.325581395348834</v>
      </c>
      <c r="AX118" s="12">
        <v>85</v>
      </c>
      <c r="AY118" s="13">
        <f t="shared" si="53"/>
        <v>39.534883720930232</v>
      </c>
      <c r="AZ118" s="12">
        <v>99</v>
      </c>
      <c r="BA118" s="13">
        <f t="shared" si="54"/>
        <v>46.046511627906973</v>
      </c>
      <c r="BB118" s="12">
        <v>93</v>
      </c>
      <c r="BC118" s="13">
        <f t="shared" si="55"/>
        <v>43.255813953488371</v>
      </c>
      <c r="BD118" s="12">
        <v>89</v>
      </c>
      <c r="BE118" s="13">
        <f t="shared" si="56"/>
        <v>41.395348837209305</v>
      </c>
      <c r="BF118" s="12">
        <v>90</v>
      </c>
      <c r="BG118" s="13">
        <f t="shared" si="57"/>
        <v>41.860465116279073</v>
      </c>
      <c r="BH118" s="12">
        <v>91</v>
      </c>
      <c r="BI118" s="13">
        <f t="shared" si="58"/>
        <v>42.325581395348834</v>
      </c>
      <c r="BJ118" s="12">
        <v>90</v>
      </c>
      <c r="BK118" s="13">
        <f t="shared" si="59"/>
        <v>41.860465116279073</v>
      </c>
      <c r="BL118" s="12">
        <v>89</v>
      </c>
      <c r="BM118" s="13">
        <f t="shared" si="60"/>
        <v>41.395348837209305</v>
      </c>
      <c r="BN118" s="12">
        <v>91</v>
      </c>
      <c r="BO118" s="13">
        <f t="shared" si="61"/>
        <v>42.325581395348834</v>
      </c>
      <c r="BP118" s="12">
        <v>94</v>
      </c>
      <c r="BQ118" s="13">
        <f t="shared" si="62"/>
        <v>43.720930232558139</v>
      </c>
      <c r="BR118" s="12">
        <v>94</v>
      </c>
      <c r="BS118" s="13">
        <f t="shared" si="63"/>
        <v>43.720930232558139</v>
      </c>
      <c r="BT118" s="73"/>
      <c r="BU118" s="74">
        <f t="shared" si="64"/>
        <v>0</v>
      </c>
      <c r="BV118" s="73"/>
      <c r="BW118" s="74">
        <f t="shared" si="65"/>
        <v>0</v>
      </c>
      <c r="BX118" s="12">
        <v>46</v>
      </c>
      <c r="BY118" s="13">
        <f t="shared" si="66"/>
        <v>21.395348837209301</v>
      </c>
      <c r="BZ118" s="12">
        <v>50</v>
      </c>
      <c r="CA118" s="13">
        <f t="shared" si="67"/>
        <v>23.255813953488371</v>
      </c>
      <c r="CB118" s="12">
        <v>8</v>
      </c>
      <c r="CC118" s="13">
        <f t="shared" si="68"/>
        <v>3.7209302325581395</v>
      </c>
      <c r="CD118" s="73"/>
      <c r="CE118" s="74">
        <f t="shared" si="69"/>
        <v>0</v>
      </c>
      <c r="CF118" s="73"/>
      <c r="CG118" s="74">
        <f t="shared" si="70"/>
        <v>0</v>
      </c>
      <c r="CH118" s="12">
        <v>7</v>
      </c>
      <c r="CI118" s="13">
        <f t="shared" si="71"/>
        <v>3.2558139534883721</v>
      </c>
      <c r="CJ118" s="73"/>
      <c r="CK118" s="71">
        <f t="shared" si="72"/>
        <v>0</v>
      </c>
      <c r="CL118" s="73"/>
      <c r="CM118" s="71">
        <f t="shared" si="73"/>
        <v>0</v>
      </c>
      <c r="CN118" s="73"/>
      <c r="CO118" s="71">
        <f t="shared" si="74"/>
        <v>0</v>
      </c>
      <c r="CP118" s="73"/>
      <c r="CQ118" s="71">
        <f t="shared" si="75"/>
        <v>0</v>
      </c>
      <c r="CR118" s="91"/>
      <c r="CS118" s="71">
        <f t="shared" si="76"/>
        <v>0</v>
      </c>
    </row>
    <row r="119" spans="1:126" ht="15.75" customHeight="1" x14ac:dyDescent="0.25">
      <c r="A119" s="496"/>
      <c r="B119" s="15">
        <v>215</v>
      </c>
      <c r="C119" s="541"/>
      <c r="D119" s="544"/>
      <c r="E119" s="1" t="s">
        <v>90</v>
      </c>
      <c r="F119" s="1"/>
      <c r="G119" s="46">
        <f t="shared" si="77"/>
        <v>0</v>
      </c>
      <c r="H119" s="1"/>
      <c r="I119" s="46">
        <f t="shared" si="78"/>
        <v>0</v>
      </c>
      <c r="J119" s="1"/>
      <c r="K119" s="13">
        <f t="shared" si="79"/>
        <v>0</v>
      </c>
      <c r="L119" s="1"/>
      <c r="M119" s="13">
        <f t="shared" si="80"/>
        <v>0</v>
      </c>
      <c r="N119" s="1"/>
      <c r="O119" s="13">
        <f t="shared" si="81"/>
        <v>0</v>
      </c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12">
        <v>16</v>
      </c>
      <c r="AA119" s="93">
        <f t="shared" si="41"/>
        <v>7.441860465116279</v>
      </c>
      <c r="AB119" s="12">
        <v>12</v>
      </c>
      <c r="AC119" s="13">
        <f t="shared" si="42"/>
        <v>5.5813953488372094</v>
      </c>
      <c r="AD119" s="12">
        <v>12</v>
      </c>
      <c r="AE119" s="13">
        <f t="shared" si="43"/>
        <v>5.5813953488372094</v>
      </c>
      <c r="AF119" s="12">
        <v>16</v>
      </c>
      <c r="AG119" s="13">
        <f t="shared" si="44"/>
        <v>7.441860465116279</v>
      </c>
      <c r="AH119" s="12">
        <v>14</v>
      </c>
      <c r="AI119" s="13">
        <f t="shared" si="45"/>
        <v>6.5116279069767442</v>
      </c>
      <c r="AJ119" s="12">
        <v>14</v>
      </c>
      <c r="AK119" s="13">
        <f t="shared" si="46"/>
        <v>6.5116279069767442</v>
      </c>
      <c r="AL119" s="12">
        <v>14</v>
      </c>
      <c r="AM119" s="13">
        <f t="shared" si="47"/>
        <v>6.5116279069767442</v>
      </c>
      <c r="AN119" s="12">
        <v>12</v>
      </c>
      <c r="AO119" s="13">
        <f t="shared" si="48"/>
        <v>5.5813953488372094</v>
      </c>
      <c r="AP119" s="12">
        <v>16</v>
      </c>
      <c r="AQ119" s="13">
        <f t="shared" si="49"/>
        <v>7.441860465116279</v>
      </c>
      <c r="AR119" s="12">
        <v>12</v>
      </c>
      <c r="AS119" s="13">
        <f t="shared" si="50"/>
        <v>5.5813953488372094</v>
      </c>
      <c r="AT119" s="12">
        <v>18</v>
      </c>
      <c r="AU119" s="13">
        <f t="shared" si="51"/>
        <v>8.3720930232558146</v>
      </c>
      <c r="AV119" s="12">
        <v>23</v>
      </c>
      <c r="AW119" s="13">
        <f t="shared" si="52"/>
        <v>10.697674418604651</v>
      </c>
      <c r="AX119" s="12">
        <v>31</v>
      </c>
      <c r="AY119" s="13">
        <f t="shared" si="53"/>
        <v>14.418604651162791</v>
      </c>
      <c r="AZ119" s="12">
        <v>14</v>
      </c>
      <c r="BA119" s="13">
        <f t="shared" si="54"/>
        <v>6.5116279069767442</v>
      </c>
      <c r="BB119" s="12">
        <v>21</v>
      </c>
      <c r="BC119" s="13">
        <f t="shared" si="55"/>
        <v>9.7674418604651159</v>
      </c>
      <c r="BD119" s="12">
        <v>18</v>
      </c>
      <c r="BE119" s="13">
        <f t="shared" si="56"/>
        <v>8.3720930232558146</v>
      </c>
      <c r="BF119" s="12">
        <v>19</v>
      </c>
      <c r="BG119" s="13">
        <f t="shared" si="57"/>
        <v>8.8372093023255811</v>
      </c>
      <c r="BH119" s="12">
        <v>14</v>
      </c>
      <c r="BI119" s="13">
        <f t="shared" si="58"/>
        <v>6.5116279069767442</v>
      </c>
      <c r="BJ119" s="12">
        <v>20</v>
      </c>
      <c r="BK119" s="13">
        <f t="shared" si="59"/>
        <v>9.3023255813953494</v>
      </c>
      <c r="BL119" s="12">
        <v>24</v>
      </c>
      <c r="BM119" s="13">
        <f t="shared" si="60"/>
        <v>11.162790697674419</v>
      </c>
      <c r="BN119" s="12">
        <v>28</v>
      </c>
      <c r="BO119" s="13">
        <f t="shared" si="61"/>
        <v>13.023255813953488</v>
      </c>
      <c r="BP119" s="12">
        <v>22</v>
      </c>
      <c r="BQ119" s="13">
        <f t="shared" si="62"/>
        <v>10.232558139534884</v>
      </c>
      <c r="BR119" s="12">
        <v>31</v>
      </c>
      <c r="BS119" s="13">
        <f t="shared" si="63"/>
        <v>14.418604651162791</v>
      </c>
      <c r="BT119" s="73"/>
      <c r="BU119" s="74">
        <f t="shared" si="64"/>
        <v>0</v>
      </c>
      <c r="BV119" s="73"/>
      <c r="BW119" s="74">
        <f t="shared" si="65"/>
        <v>0</v>
      </c>
      <c r="BX119" s="12">
        <v>116</v>
      </c>
      <c r="BY119" s="13">
        <f t="shared" si="66"/>
        <v>53.953488372093027</v>
      </c>
      <c r="BZ119" s="12">
        <v>121</v>
      </c>
      <c r="CA119" s="13">
        <f t="shared" si="67"/>
        <v>56.279069767441861</v>
      </c>
      <c r="CB119" s="12">
        <v>3</v>
      </c>
      <c r="CC119" s="13">
        <f t="shared" si="68"/>
        <v>1.3953488372093024</v>
      </c>
      <c r="CD119" s="73"/>
      <c r="CE119" s="74">
        <f t="shared" si="69"/>
        <v>0</v>
      </c>
      <c r="CF119" s="73"/>
      <c r="CG119" s="74">
        <f t="shared" si="70"/>
        <v>0</v>
      </c>
      <c r="CH119" s="12">
        <v>29</v>
      </c>
      <c r="CI119" s="13">
        <f t="shared" si="71"/>
        <v>13.488372093023257</v>
      </c>
      <c r="CJ119" s="73"/>
      <c r="CK119" s="71">
        <f t="shared" si="72"/>
        <v>0</v>
      </c>
      <c r="CL119" s="73"/>
      <c r="CM119" s="71">
        <f t="shared" si="73"/>
        <v>0</v>
      </c>
      <c r="CN119" s="73"/>
      <c r="CO119" s="71">
        <f t="shared" si="74"/>
        <v>0</v>
      </c>
      <c r="CP119" s="73"/>
      <c r="CQ119" s="71">
        <f t="shared" si="75"/>
        <v>0</v>
      </c>
      <c r="CR119" s="91"/>
      <c r="CS119" s="71">
        <f t="shared" si="76"/>
        <v>0</v>
      </c>
    </row>
    <row r="120" spans="1:126" s="53" customFormat="1" ht="15.75" customHeight="1" x14ac:dyDescent="0.25">
      <c r="A120" s="496" t="s">
        <v>44</v>
      </c>
      <c r="B120" s="54">
        <v>532</v>
      </c>
      <c r="C120" s="539">
        <v>410</v>
      </c>
      <c r="D120" s="542">
        <f>C120*100/B120</f>
        <v>77.067669172932327</v>
      </c>
      <c r="E120" s="44" t="s">
        <v>86</v>
      </c>
      <c r="F120" s="45">
        <v>109</v>
      </c>
      <c r="G120" s="46">
        <f t="shared" si="77"/>
        <v>20.488721804511279</v>
      </c>
      <c r="H120" s="12">
        <v>69</v>
      </c>
      <c r="I120" s="46">
        <f t="shared" si="78"/>
        <v>12.969924812030076</v>
      </c>
      <c r="J120" s="12">
        <v>116</v>
      </c>
      <c r="K120" s="13">
        <f t="shared" si="79"/>
        <v>21.804511278195488</v>
      </c>
      <c r="L120" s="12">
        <v>198</v>
      </c>
      <c r="M120" s="13">
        <f t="shared" si="80"/>
        <v>3.7218045112781954</v>
      </c>
      <c r="N120" s="12">
        <v>17</v>
      </c>
      <c r="O120" s="13">
        <f t="shared" si="81"/>
        <v>3.1954887218045114</v>
      </c>
      <c r="P120" s="45">
        <v>115</v>
      </c>
      <c r="Q120" s="45"/>
      <c r="R120" s="12">
        <v>75</v>
      </c>
      <c r="S120" s="12"/>
      <c r="T120" s="12">
        <v>101</v>
      </c>
      <c r="U120" s="12"/>
      <c r="V120" s="12">
        <v>196</v>
      </c>
      <c r="W120" s="12"/>
      <c r="X120" s="12">
        <v>24</v>
      </c>
      <c r="Y120" s="12"/>
      <c r="Z120" s="45">
        <v>115</v>
      </c>
      <c r="AA120" s="92">
        <f t="shared" si="41"/>
        <v>21.616541353383457</v>
      </c>
      <c r="AB120" s="45">
        <v>114</v>
      </c>
      <c r="AC120" s="46">
        <f t="shared" si="42"/>
        <v>21.428571428571427</v>
      </c>
      <c r="AD120" s="45">
        <v>124</v>
      </c>
      <c r="AE120" s="46">
        <f t="shared" si="43"/>
        <v>23.30827067669173</v>
      </c>
      <c r="AF120" s="45">
        <v>112</v>
      </c>
      <c r="AG120" s="46">
        <f t="shared" si="44"/>
        <v>21.05263157894737</v>
      </c>
      <c r="AH120" s="45">
        <v>117</v>
      </c>
      <c r="AI120" s="46">
        <f t="shared" si="45"/>
        <v>21.992481203007518</v>
      </c>
      <c r="AJ120" s="45">
        <v>125</v>
      </c>
      <c r="AK120" s="46">
        <f t="shared" si="46"/>
        <v>23.496240601503761</v>
      </c>
      <c r="AL120" s="45">
        <v>132</v>
      </c>
      <c r="AM120" s="46">
        <f t="shared" si="47"/>
        <v>24.81203007518797</v>
      </c>
      <c r="AN120" s="45">
        <v>126</v>
      </c>
      <c r="AO120" s="46">
        <f t="shared" si="48"/>
        <v>23.684210526315791</v>
      </c>
      <c r="AP120" s="45">
        <v>137</v>
      </c>
      <c r="AQ120" s="46">
        <f t="shared" si="49"/>
        <v>25.751879699248121</v>
      </c>
      <c r="AR120" s="45">
        <v>134</v>
      </c>
      <c r="AS120" s="46">
        <f t="shared" si="50"/>
        <v>25.18796992481203</v>
      </c>
      <c r="AT120" s="45">
        <v>142</v>
      </c>
      <c r="AU120" s="46">
        <f t="shared" si="51"/>
        <v>26.69172932330827</v>
      </c>
      <c r="AV120" s="45">
        <v>128</v>
      </c>
      <c r="AW120" s="46">
        <f t="shared" si="52"/>
        <v>24.060150375939848</v>
      </c>
      <c r="AX120" s="45">
        <v>131</v>
      </c>
      <c r="AY120" s="46">
        <f t="shared" si="53"/>
        <v>24.624060150375939</v>
      </c>
      <c r="AZ120" s="45">
        <v>134</v>
      </c>
      <c r="BA120" s="46">
        <f t="shared" si="54"/>
        <v>25.18796992481203</v>
      </c>
      <c r="BB120" s="45">
        <v>134</v>
      </c>
      <c r="BC120" s="46">
        <f t="shared" si="55"/>
        <v>25.18796992481203</v>
      </c>
      <c r="BD120" s="45">
        <v>126</v>
      </c>
      <c r="BE120" s="46">
        <f t="shared" si="56"/>
        <v>23.684210526315791</v>
      </c>
      <c r="BF120" s="45">
        <v>131</v>
      </c>
      <c r="BG120" s="46">
        <f t="shared" si="57"/>
        <v>24.624060150375939</v>
      </c>
      <c r="BH120" s="45">
        <v>123</v>
      </c>
      <c r="BI120" s="46">
        <f t="shared" si="58"/>
        <v>23.1203007518797</v>
      </c>
      <c r="BJ120" s="45">
        <v>129</v>
      </c>
      <c r="BK120" s="46">
        <f t="shared" si="59"/>
        <v>24.248120300751879</v>
      </c>
      <c r="BL120" s="45">
        <v>114</v>
      </c>
      <c r="BM120" s="46">
        <f t="shared" si="60"/>
        <v>21.428571428571427</v>
      </c>
      <c r="BN120" s="45">
        <v>115</v>
      </c>
      <c r="BO120" s="46">
        <f t="shared" si="61"/>
        <v>21.616541353383457</v>
      </c>
      <c r="BP120" s="45">
        <v>119</v>
      </c>
      <c r="BQ120" s="46">
        <f t="shared" si="62"/>
        <v>22.368421052631579</v>
      </c>
      <c r="BR120" s="45">
        <v>114</v>
      </c>
      <c r="BS120" s="46">
        <f t="shared" si="63"/>
        <v>21.428571428571427</v>
      </c>
      <c r="BT120" s="72"/>
      <c r="BU120" s="71">
        <f t="shared" si="64"/>
        <v>0</v>
      </c>
      <c r="BV120" s="72"/>
      <c r="BW120" s="71">
        <f t="shared" si="65"/>
        <v>0</v>
      </c>
      <c r="BX120" s="45">
        <v>77</v>
      </c>
      <c r="BY120" s="46">
        <f t="shared" si="66"/>
        <v>14.473684210526315</v>
      </c>
      <c r="BZ120" s="45">
        <v>72</v>
      </c>
      <c r="CA120" s="46">
        <f t="shared" si="67"/>
        <v>13.533834586466165</v>
      </c>
      <c r="CB120" s="45">
        <v>393</v>
      </c>
      <c r="CC120" s="46">
        <f t="shared" si="68"/>
        <v>73.872180451127818</v>
      </c>
      <c r="CD120" s="72"/>
      <c r="CE120" s="71">
        <f t="shared" si="69"/>
        <v>0</v>
      </c>
      <c r="CF120" s="72"/>
      <c r="CG120" s="71">
        <f t="shared" si="70"/>
        <v>0</v>
      </c>
      <c r="CH120" s="45">
        <v>338</v>
      </c>
      <c r="CI120" s="46">
        <f t="shared" si="71"/>
        <v>63.533834586466163</v>
      </c>
      <c r="CJ120" s="72"/>
      <c r="CK120" s="71">
        <f t="shared" si="72"/>
        <v>0</v>
      </c>
      <c r="CL120" s="72"/>
      <c r="CM120" s="71">
        <f t="shared" si="73"/>
        <v>0</v>
      </c>
      <c r="CN120" s="72"/>
      <c r="CO120" s="71">
        <f t="shared" si="74"/>
        <v>0</v>
      </c>
      <c r="CP120" s="72"/>
      <c r="CQ120" s="71">
        <f t="shared" si="75"/>
        <v>0</v>
      </c>
      <c r="CR120" s="91"/>
      <c r="CS120" s="71">
        <f t="shared" si="76"/>
        <v>0</v>
      </c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</row>
    <row r="121" spans="1:126" ht="15.75" customHeight="1" x14ac:dyDescent="0.25">
      <c r="A121" s="496"/>
      <c r="B121" s="15">
        <v>532</v>
      </c>
      <c r="C121" s="540"/>
      <c r="D121" s="543"/>
      <c r="E121" s="1" t="s">
        <v>87</v>
      </c>
      <c r="F121" s="1"/>
      <c r="G121" s="46">
        <f t="shared" si="77"/>
        <v>0</v>
      </c>
      <c r="H121" s="1"/>
      <c r="I121" s="46">
        <f t="shared" si="78"/>
        <v>0</v>
      </c>
      <c r="J121" s="1"/>
      <c r="K121" s="13">
        <f t="shared" si="79"/>
        <v>0</v>
      </c>
      <c r="L121" s="1"/>
      <c r="M121" s="13">
        <f t="shared" si="80"/>
        <v>0</v>
      </c>
      <c r="N121" s="1"/>
      <c r="O121" s="13">
        <f t="shared" si="81"/>
        <v>0</v>
      </c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12">
        <v>75</v>
      </c>
      <c r="AA121" s="93">
        <f t="shared" si="41"/>
        <v>14.097744360902256</v>
      </c>
      <c r="AB121" s="12">
        <v>81</v>
      </c>
      <c r="AC121" s="13">
        <f t="shared" si="42"/>
        <v>15.225563909774436</v>
      </c>
      <c r="AD121" s="12">
        <v>78</v>
      </c>
      <c r="AE121" s="13">
        <f t="shared" si="43"/>
        <v>14.661654135338345</v>
      </c>
      <c r="AF121" s="12">
        <v>80</v>
      </c>
      <c r="AG121" s="13">
        <f t="shared" si="44"/>
        <v>15.037593984962406</v>
      </c>
      <c r="AH121" s="12">
        <v>85</v>
      </c>
      <c r="AI121" s="13">
        <f t="shared" si="45"/>
        <v>15.977443609022556</v>
      </c>
      <c r="AJ121" s="12">
        <v>70</v>
      </c>
      <c r="AK121" s="13">
        <f t="shared" si="46"/>
        <v>13.157894736842104</v>
      </c>
      <c r="AL121" s="12">
        <v>76</v>
      </c>
      <c r="AM121" s="13">
        <f t="shared" si="47"/>
        <v>14.285714285714286</v>
      </c>
      <c r="AN121" s="12">
        <v>76</v>
      </c>
      <c r="AO121" s="13">
        <f t="shared" si="48"/>
        <v>14.285714285714286</v>
      </c>
      <c r="AP121" s="12">
        <v>70</v>
      </c>
      <c r="AQ121" s="13">
        <f t="shared" si="49"/>
        <v>13.157894736842104</v>
      </c>
      <c r="AR121" s="12">
        <v>69</v>
      </c>
      <c r="AS121" s="13">
        <f t="shared" si="50"/>
        <v>12.969924812030076</v>
      </c>
      <c r="AT121" s="12">
        <v>70</v>
      </c>
      <c r="AU121" s="13">
        <f t="shared" si="51"/>
        <v>13.157894736842104</v>
      </c>
      <c r="AV121" s="12">
        <v>62</v>
      </c>
      <c r="AW121" s="13">
        <f t="shared" si="52"/>
        <v>11.654135338345865</v>
      </c>
      <c r="AX121" s="12">
        <v>70</v>
      </c>
      <c r="AY121" s="13">
        <f t="shared" si="53"/>
        <v>13.157894736842104</v>
      </c>
      <c r="AZ121" s="12">
        <v>65</v>
      </c>
      <c r="BA121" s="13">
        <f t="shared" si="54"/>
        <v>12.218045112781954</v>
      </c>
      <c r="BB121" s="12">
        <v>67</v>
      </c>
      <c r="BC121" s="13">
        <f t="shared" si="55"/>
        <v>12.593984962406015</v>
      </c>
      <c r="BD121" s="12">
        <v>76</v>
      </c>
      <c r="BE121" s="13">
        <f t="shared" si="56"/>
        <v>14.285714285714286</v>
      </c>
      <c r="BF121" s="12">
        <v>78</v>
      </c>
      <c r="BG121" s="13">
        <f t="shared" si="57"/>
        <v>14.661654135338345</v>
      </c>
      <c r="BH121" s="12">
        <v>72</v>
      </c>
      <c r="BI121" s="13">
        <f t="shared" si="58"/>
        <v>13.533834586466165</v>
      </c>
      <c r="BJ121" s="12">
        <v>65</v>
      </c>
      <c r="BK121" s="13">
        <f t="shared" si="59"/>
        <v>12.218045112781954</v>
      </c>
      <c r="BL121" s="12">
        <v>73</v>
      </c>
      <c r="BM121" s="13">
        <f t="shared" si="60"/>
        <v>13.721804511278195</v>
      </c>
      <c r="BN121" s="12">
        <v>79</v>
      </c>
      <c r="BO121" s="13">
        <f t="shared" si="61"/>
        <v>14.849624060150376</v>
      </c>
      <c r="BP121" s="12">
        <v>72</v>
      </c>
      <c r="BQ121" s="13">
        <f t="shared" si="62"/>
        <v>13.533834586466165</v>
      </c>
      <c r="BR121" s="12">
        <v>75</v>
      </c>
      <c r="BS121" s="13">
        <f t="shared" si="63"/>
        <v>14.097744360902256</v>
      </c>
      <c r="BT121" s="73"/>
      <c r="BU121" s="74">
        <f t="shared" si="64"/>
        <v>0</v>
      </c>
      <c r="BV121" s="73"/>
      <c r="BW121" s="74">
        <f t="shared" si="65"/>
        <v>0</v>
      </c>
      <c r="BX121" s="12">
        <v>44</v>
      </c>
      <c r="BY121" s="13">
        <f t="shared" si="66"/>
        <v>8.2706766917293226</v>
      </c>
      <c r="BZ121" s="12">
        <v>46</v>
      </c>
      <c r="CA121" s="13">
        <f t="shared" si="67"/>
        <v>8.6466165413533833</v>
      </c>
      <c r="CB121" s="12">
        <v>94</v>
      </c>
      <c r="CC121" s="13">
        <f t="shared" si="68"/>
        <v>17.669172932330827</v>
      </c>
      <c r="CD121" s="73"/>
      <c r="CE121" s="74">
        <f t="shared" si="69"/>
        <v>0</v>
      </c>
      <c r="CF121" s="73"/>
      <c r="CG121" s="74">
        <f t="shared" si="70"/>
        <v>0</v>
      </c>
      <c r="CH121" s="12">
        <v>97</v>
      </c>
      <c r="CI121" s="13">
        <f t="shared" si="71"/>
        <v>18.233082706766918</v>
      </c>
      <c r="CJ121" s="73"/>
      <c r="CK121" s="71">
        <f t="shared" si="72"/>
        <v>0</v>
      </c>
      <c r="CL121" s="73"/>
      <c r="CM121" s="71">
        <f t="shared" si="73"/>
        <v>0</v>
      </c>
      <c r="CN121" s="73"/>
      <c r="CO121" s="71">
        <f t="shared" si="74"/>
        <v>0</v>
      </c>
      <c r="CP121" s="73"/>
      <c r="CQ121" s="71">
        <f t="shared" si="75"/>
        <v>0</v>
      </c>
      <c r="CR121" s="91"/>
      <c r="CS121" s="71">
        <f t="shared" si="76"/>
        <v>0</v>
      </c>
    </row>
    <row r="122" spans="1:126" ht="15.75" customHeight="1" x14ac:dyDescent="0.25">
      <c r="A122" s="496"/>
      <c r="B122" s="15">
        <v>532</v>
      </c>
      <c r="C122" s="540"/>
      <c r="D122" s="543"/>
      <c r="E122" s="1" t="s">
        <v>88</v>
      </c>
      <c r="F122" s="1"/>
      <c r="G122" s="46">
        <f t="shared" si="77"/>
        <v>0</v>
      </c>
      <c r="H122" s="1"/>
      <c r="I122" s="46">
        <f t="shared" si="78"/>
        <v>0</v>
      </c>
      <c r="J122" s="1"/>
      <c r="K122" s="13">
        <f t="shared" si="79"/>
        <v>0</v>
      </c>
      <c r="L122" s="1"/>
      <c r="M122" s="13">
        <f t="shared" si="80"/>
        <v>0</v>
      </c>
      <c r="N122" s="1"/>
      <c r="O122" s="13">
        <f t="shared" si="81"/>
        <v>0</v>
      </c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12">
        <v>101</v>
      </c>
      <c r="AA122" s="93">
        <f t="shared" si="41"/>
        <v>18.984962406015036</v>
      </c>
      <c r="AB122" s="12">
        <v>108</v>
      </c>
      <c r="AC122" s="13">
        <f t="shared" si="42"/>
        <v>20.300751879699249</v>
      </c>
      <c r="AD122" s="12">
        <v>105</v>
      </c>
      <c r="AE122" s="13">
        <f t="shared" si="43"/>
        <v>19.736842105263158</v>
      </c>
      <c r="AF122" s="12">
        <v>117</v>
      </c>
      <c r="AG122" s="13">
        <f t="shared" si="44"/>
        <v>21.992481203007518</v>
      </c>
      <c r="AH122" s="12">
        <v>104</v>
      </c>
      <c r="AI122" s="13">
        <f t="shared" si="45"/>
        <v>19.548872180451127</v>
      </c>
      <c r="AJ122" s="12">
        <v>116</v>
      </c>
      <c r="AK122" s="13">
        <f t="shared" si="46"/>
        <v>21.804511278195488</v>
      </c>
      <c r="AL122" s="12">
        <v>101</v>
      </c>
      <c r="AM122" s="13">
        <f t="shared" si="47"/>
        <v>18.984962406015036</v>
      </c>
      <c r="AN122" s="12">
        <v>114</v>
      </c>
      <c r="AO122" s="13">
        <f t="shared" si="48"/>
        <v>21.428571428571427</v>
      </c>
      <c r="AP122" s="12">
        <v>113</v>
      </c>
      <c r="AQ122" s="13">
        <f t="shared" si="49"/>
        <v>21.2406015037594</v>
      </c>
      <c r="AR122" s="12">
        <v>117</v>
      </c>
      <c r="AS122" s="13">
        <f t="shared" si="50"/>
        <v>21.992481203007518</v>
      </c>
      <c r="AT122" s="12">
        <v>113</v>
      </c>
      <c r="AU122" s="13">
        <f t="shared" si="51"/>
        <v>21.2406015037594</v>
      </c>
      <c r="AV122" s="12">
        <v>120</v>
      </c>
      <c r="AW122" s="13">
        <f t="shared" si="52"/>
        <v>22.556390977443609</v>
      </c>
      <c r="AX122" s="12">
        <v>116</v>
      </c>
      <c r="AY122" s="13">
        <f t="shared" si="53"/>
        <v>21.804511278195488</v>
      </c>
      <c r="AZ122" s="12">
        <v>126</v>
      </c>
      <c r="BA122" s="13">
        <f t="shared" si="54"/>
        <v>23.684210526315791</v>
      </c>
      <c r="BB122" s="12">
        <v>122</v>
      </c>
      <c r="BC122" s="13">
        <f t="shared" si="55"/>
        <v>22.93233082706767</v>
      </c>
      <c r="BD122" s="12">
        <v>115</v>
      </c>
      <c r="BE122" s="13">
        <f t="shared" si="56"/>
        <v>21.616541353383457</v>
      </c>
      <c r="BF122" s="12">
        <v>113</v>
      </c>
      <c r="BG122" s="13">
        <f t="shared" si="57"/>
        <v>21.2406015037594</v>
      </c>
      <c r="BH122" s="12">
        <v>121</v>
      </c>
      <c r="BI122" s="13">
        <f t="shared" si="58"/>
        <v>22.744360902255639</v>
      </c>
      <c r="BJ122" s="12">
        <v>116</v>
      </c>
      <c r="BK122" s="13">
        <f t="shared" si="59"/>
        <v>21.804511278195488</v>
      </c>
      <c r="BL122" s="12">
        <v>120</v>
      </c>
      <c r="BM122" s="13">
        <f t="shared" si="60"/>
        <v>22.556390977443609</v>
      </c>
      <c r="BN122" s="12">
        <v>112</v>
      </c>
      <c r="BO122" s="13">
        <f t="shared" si="61"/>
        <v>21.05263157894737</v>
      </c>
      <c r="BP122" s="12">
        <v>118</v>
      </c>
      <c r="BQ122" s="13">
        <f t="shared" si="62"/>
        <v>22.180451127819548</v>
      </c>
      <c r="BR122" s="12">
        <v>110</v>
      </c>
      <c r="BS122" s="13">
        <f t="shared" si="63"/>
        <v>20.676691729323309</v>
      </c>
      <c r="BT122" s="73"/>
      <c r="BU122" s="74">
        <f t="shared" si="64"/>
        <v>0</v>
      </c>
      <c r="BV122" s="73"/>
      <c r="BW122" s="74">
        <f t="shared" si="65"/>
        <v>0</v>
      </c>
      <c r="BX122" s="12">
        <v>66</v>
      </c>
      <c r="BY122" s="13">
        <f t="shared" si="66"/>
        <v>12.406015037593985</v>
      </c>
      <c r="BZ122" s="12">
        <v>69</v>
      </c>
      <c r="CA122" s="13">
        <f t="shared" si="67"/>
        <v>12.969924812030076</v>
      </c>
      <c r="CB122" s="12">
        <v>29</v>
      </c>
      <c r="CC122" s="13">
        <f t="shared" si="68"/>
        <v>5.4511278195488719</v>
      </c>
      <c r="CD122" s="73"/>
      <c r="CE122" s="74">
        <f t="shared" si="69"/>
        <v>0</v>
      </c>
      <c r="CF122" s="73"/>
      <c r="CG122" s="74">
        <f t="shared" si="70"/>
        <v>0</v>
      </c>
      <c r="CH122" s="12">
        <v>36</v>
      </c>
      <c r="CI122" s="13">
        <f t="shared" si="71"/>
        <v>6.7669172932330826</v>
      </c>
      <c r="CJ122" s="73"/>
      <c r="CK122" s="71">
        <f t="shared" si="72"/>
        <v>0</v>
      </c>
      <c r="CL122" s="73"/>
      <c r="CM122" s="71">
        <f t="shared" si="73"/>
        <v>0</v>
      </c>
      <c r="CN122" s="73"/>
      <c r="CO122" s="71">
        <f t="shared" si="74"/>
        <v>0</v>
      </c>
      <c r="CP122" s="73"/>
      <c r="CQ122" s="71">
        <f t="shared" si="75"/>
        <v>0</v>
      </c>
      <c r="CR122" s="91"/>
      <c r="CS122" s="71">
        <f t="shared" si="76"/>
        <v>0</v>
      </c>
    </row>
    <row r="123" spans="1:126" ht="15.75" customHeight="1" x14ac:dyDescent="0.25">
      <c r="A123" s="496"/>
      <c r="B123" s="15">
        <v>532</v>
      </c>
      <c r="C123" s="540"/>
      <c r="D123" s="543"/>
      <c r="E123" s="1" t="s">
        <v>89</v>
      </c>
      <c r="F123" s="1"/>
      <c r="G123" s="46">
        <f t="shared" si="77"/>
        <v>0</v>
      </c>
      <c r="H123" s="1"/>
      <c r="I123" s="46">
        <f t="shared" si="78"/>
        <v>0</v>
      </c>
      <c r="J123" s="1"/>
      <c r="K123" s="13">
        <f t="shared" si="79"/>
        <v>0</v>
      </c>
      <c r="L123" s="1"/>
      <c r="M123" s="13">
        <f t="shared" si="80"/>
        <v>0</v>
      </c>
      <c r="N123" s="1"/>
      <c r="O123" s="13">
        <f t="shared" si="81"/>
        <v>0</v>
      </c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12">
        <v>196</v>
      </c>
      <c r="AA123" s="93">
        <f t="shared" si="41"/>
        <v>36.842105263157897</v>
      </c>
      <c r="AB123" s="12">
        <v>194</v>
      </c>
      <c r="AC123" s="13">
        <f t="shared" si="42"/>
        <v>36.466165413533837</v>
      </c>
      <c r="AD123" s="12">
        <v>188</v>
      </c>
      <c r="AE123" s="13">
        <f t="shared" si="43"/>
        <v>35.338345864661655</v>
      </c>
      <c r="AF123" s="12">
        <v>198</v>
      </c>
      <c r="AG123" s="13">
        <f t="shared" si="44"/>
        <v>37.218045112781958</v>
      </c>
      <c r="AH123" s="12">
        <v>189</v>
      </c>
      <c r="AI123" s="13">
        <f t="shared" si="45"/>
        <v>35.526315789473685</v>
      </c>
      <c r="AJ123" s="12">
        <v>187</v>
      </c>
      <c r="AK123" s="13">
        <f t="shared" si="46"/>
        <v>35.150375939849624</v>
      </c>
      <c r="AL123" s="12">
        <v>187</v>
      </c>
      <c r="AM123" s="13">
        <f t="shared" si="47"/>
        <v>35.150375939849624</v>
      </c>
      <c r="AN123" s="12">
        <v>186</v>
      </c>
      <c r="AO123" s="13">
        <f t="shared" si="48"/>
        <v>34.962406015037594</v>
      </c>
      <c r="AP123" s="12">
        <v>176</v>
      </c>
      <c r="AQ123" s="13">
        <f t="shared" si="49"/>
        <v>33.082706766917291</v>
      </c>
      <c r="AR123" s="12">
        <v>184</v>
      </c>
      <c r="AS123" s="13">
        <f t="shared" si="50"/>
        <v>34.586466165413533</v>
      </c>
      <c r="AT123" s="12">
        <v>174</v>
      </c>
      <c r="AU123" s="13">
        <f t="shared" si="51"/>
        <v>32.70676691729323</v>
      </c>
      <c r="AV123" s="12">
        <v>182</v>
      </c>
      <c r="AW123" s="13">
        <f t="shared" si="52"/>
        <v>34.210526315789473</v>
      </c>
      <c r="AX123" s="12">
        <v>169</v>
      </c>
      <c r="AY123" s="13">
        <f t="shared" si="53"/>
        <v>31.766917293233082</v>
      </c>
      <c r="AZ123" s="12">
        <v>184</v>
      </c>
      <c r="BA123" s="13">
        <f t="shared" si="54"/>
        <v>34.586466165413533</v>
      </c>
      <c r="BB123" s="12">
        <v>179</v>
      </c>
      <c r="BC123" s="13">
        <f t="shared" si="55"/>
        <v>33.646616541353382</v>
      </c>
      <c r="BD123" s="12">
        <v>187</v>
      </c>
      <c r="BE123" s="13">
        <f t="shared" si="56"/>
        <v>35.150375939849624</v>
      </c>
      <c r="BF123" s="12">
        <v>179</v>
      </c>
      <c r="BG123" s="13">
        <f t="shared" si="57"/>
        <v>33.646616541353382</v>
      </c>
      <c r="BH123" s="12">
        <v>181</v>
      </c>
      <c r="BI123" s="13">
        <f t="shared" si="58"/>
        <v>34.022556390977442</v>
      </c>
      <c r="BJ123" s="12">
        <v>175</v>
      </c>
      <c r="BK123" s="13">
        <f t="shared" si="59"/>
        <v>32.89473684210526</v>
      </c>
      <c r="BL123" s="12">
        <v>182</v>
      </c>
      <c r="BM123" s="13">
        <f t="shared" si="60"/>
        <v>34.210526315789473</v>
      </c>
      <c r="BN123" s="12">
        <v>173</v>
      </c>
      <c r="BO123" s="13">
        <f t="shared" si="61"/>
        <v>32.518796992481199</v>
      </c>
      <c r="BP123" s="12">
        <v>190</v>
      </c>
      <c r="BQ123" s="13">
        <f t="shared" si="62"/>
        <v>35.714285714285715</v>
      </c>
      <c r="BR123" s="12">
        <v>188</v>
      </c>
      <c r="BS123" s="13">
        <f t="shared" si="63"/>
        <v>35.338345864661655</v>
      </c>
      <c r="BT123" s="73"/>
      <c r="BU123" s="74">
        <f t="shared" si="64"/>
        <v>0</v>
      </c>
      <c r="BV123" s="73"/>
      <c r="BW123" s="74">
        <f t="shared" si="65"/>
        <v>0</v>
      </c>
      <c r="BX123" s="12">
        <v>112</v>
      </c>
      <c r="BY123" s="13">
        <f t="shared" si="66"/>
        <v>21.05263157894737</v>
      </c>
      <c r="BZ123" s="12">
        <v>109</v>
      </c>
      <c r="CA123" s="13">
        <f t="shared" si="67"/>
        <v>20.488721804511279</v>
      </c>
      <c r="CB123" s="12">
        <v>13</v>
      </c>
      <c r="CC123" s="13">
        <f t="shared" si="68"/>
        <v>2.4436090225563909</v>
      </c>
      <c r="CD123" s="73"/>
      <c r="CE123" s="74">
        <f t="shared" si="69"/>
        <v>0</v>
      </c>
      <c r="CF123" s="73"/>
      <c r="CG123" s="74">
        <f t="shared" si="70"/>
        <v>0</v>
      </c>
      <c r="CH123" s="12">
        <v>10</v>
      </c>
      <c r="CI123" s="13">
        <f t="shared" si="71"/>
        <v>1.8796992481203008</v>
      </c>
      <c r="CJ123" s="73"/>
      <c r="CK123" s="71">
        <f t="shared" si="72"/>
        <v>0</v>
      </c>
      <c r="CL123" s="73"/>
      <c r="CM123" s="71">
        <f t="shared" si="73"/>
        <v>0</v>
      </c>
      <c r="CN123" s="73"/>
      <c r="CO123" s="71">
        <f t="shared" si="74"/>
        <v>0</v>
      </c>
      <c r="CP123" s="73"/>
      <c r="CQ123" s="71">
        <f t="shared" si="75"/>
        <v>0</v>
      </c>
      <c r="CR123" s="91"/>
      <c r="CS123" s="71">
        <f t="shared" si="76"/>
        <v>0</v>
      </c>
    </row>
    <row r="124" spans="1:126" ht="15.75" customHeight="1" x14ac:dyDescent="0.25">
      <c r="A124" s="496"/>
      <c r="B124" s="15">
        <v>532</v>
      </c>
      <c r="C124" s="541"/>
      <c r="D124" s="544"/>
      <c r="E124" s="1" t="s">
        <v>90</v>
      </c>
      <c r="F124" s="1"/>
      <c r="G124" s="46">
        <f t="shared" si="77"/>
        <v>0</v>
      </c>
      <c r="H124" s="1"/>
      <c r="I124" s="46">
        <f t="shared" si="78"/>
        <v>0</v>
      </c>
      <c r="J124" s="1"/>
      <c r="K124" s="13">
        <f t="shared" si="79"/>
        <v>0</v>
      </c>
      <c r="L124" s="1"/>
      <c r="M124" s="13">
        <f t="shared" si="80"/>
        <v>0</v>
      </c>
      <c r="N124" s="1"/>
      <c r="O124" s="13">
        <f t="shared" si="81"/>
        <v>0</v>
      </c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12">
        <v>24</v>
      </c>
      <c r="AA124" s="93">
        <f t="shared" si="41"/>
        <v>4.511278195488722</v>
      </c>
      <c r="AB124" s="12">
        <v>19</v>
      </c>
      <c r="AC124" s="13">
        <f t="shared" si="42"/>
        <v>3.5714285714285716</v>
      </c>
      <c r="AD124" s="12">
        <v>23</v>
      </c>
      <c r="AE124" s="13">
        <f t="shared" si="43"/>
        <v>4.3233082706766917</v>
      </c>
      <c r="AF124" s="12">
        <v>17</v>
      </c>
      <c r="AG124" s="13">
        <f t="shared" si="44"/>
        <v>3.1954887218045114</v>
      </c>
      <c r="AH124" s="12">
        <v>25</v>
      </c>
      <c r="AI124" s="13">
        <f t="shared" si="45"/>
        <v>4.6992481203007515</v>
      </c>
      <c r="AJ124" s="12">
        <v>21</v>
      </c>
      <c r="AK124" s="13">
        <f t="shared" si="46"/>
        <v>3.9473684210526314</v>
      </c>
      <c r="AL124" s="12">
        <v>25</v>
      </c>
      <c r="AM124" s="13">
        <f t="shared" si="47"/>
        <v>4.6992481203007515</v>
      </c>
      <c r="AN124" s="12">
        <v>21</v>
      </c>
      <c r="AO124" s="13">
        <f t="shared" si="48"/>
        <v>3.9473684210526314</v>
      </c>
      <c r="AP124" s="12">
        <v>28</v>
      </c>
      <c r="AQ124" s="13">
        <f t="shared" si="49"/>
        <v>5.2631578947368425</v>
      </c>
      <c r="AR124" s="12">
        <v>20</v>
      </c>
      <c r="AS124" s="13">
        <f t="shared" si="50"/>
        <v>3.7593984962406015</v>
      </c>
      <c r="AT124" s="12">
        <v>29</v>
      </c>
      <c r="AU124" s="13">
        <f t="shared" si="51"/>
        <v>5.4511278195488719</v>
      </c>
      <c r="AV124" s="12">
        <v>30</v>
      </c>
      <c r="AW124" s="13">
        <f t="shared" si="52"/>
        <v>5.6390977443609023</v>
      </c>
      <c r="AX124" s="12">
        <v>40</v>
      </c>
      <c r="AY124" s="13">
        <f t="shared" si="53"/>
        <v>7.518796992481203</v>
      </c>
      <c r="AZ124" s="12">
        <v>14</v>
      </c>
      <c r="BA124" s="13">
        <f t="shared" si="54"/>
        <v>2.6315789473684212</v>
      </c>
      <c r="BB124" s="12">
        <v>20</v>
      </c>
      <c r="BC124" s="13">
        <f t="shared" si="55"/>
        <v>3.7593984962406015</v>
      </c>
      <c r="BD124" s="12">
        <v>20</v>
      </c>
      <c r="BE124" s="13">
        <f t="shared" si="56"/>
        <v>3.7593984962406015</v>
      </c>
      <c r="BF124" s="12">
        <v>25</v>
      </c>
      <c r="BG124" s="13">
        <f t="shared" si="57"/>
        <v>4.6992481203007515</v>
      </c>
      <c r="BH124" s="12">
        <v>29</v>
      </c>
      <c r="BI124" s="13">
        <f t="shared" si="58"/>
        <v>5.4511278195488719</v>
      </c>
      <c r="BJ124" s="12">
        <v>42</v>
      </c>
      <c r="BK124" s="13">
        <f t="shared" si="59"/>
        <v>7.8947368421052628</v>
      </c>
      <c r="BL124" s="12">
        <v>36</v>
      </c>
      <c r="BM124" s="13">
        <f t="shared" si="60"/>
        <v>6.7669172932330826</v>
      </c>
      <c r="BN124" s="12">
        <v>44</v>
      </c>
      <c r="BO124" s="13">
        <f t="shared" si="61"/>
        <v>8.2706766917293226</v>
      </c>
      <c r="BP124" s="12">
        <v>25</v>
      </c>
      <c r="BQ124" s="13">
        <f t="shared" si="62"/>
        <v>4.6992481203007515</v>
      </c>
      <c r="BR124" s="12">
        <v>38</v>
      </c>
      <c r="BS124" s="13">
        <f t="shared" si="63"/>
        <v>7.1428571428571432</v>
      </c>
      <c r="BT124" s="73"/>
      <c r="BU124" s="74">
        <f t="shared" si="64"/>
        <v>0</v>
      </c>
      <c r="BV124" s="73"/>
      <c r="BW124" s="74">
        <f t="shared" si="65"/>
        <v>0</v>
      </c>
      <c r="BX124" s="12">
        <v>227</v>
      </c>
      <c r="BY124" s="13">
        <f t="shared" si="66"/>
        <v>42.669172932330824</v>
      </c>
      <c r="BZ124" s="12">
        <v>230</v>
      </c>
      <c r="CA124" s="13">
        <f t="shared" si="67"/>
        <v>43.233082706766915</v>
      </c>
      <c r="CB124" s="12">
        <v>2</v>
      </c>
      <c r="CC124" s="13">
        <f t="shared" si="68"/>
        <v>0.37593984962406013</v>
      </c>
      <c r="CD124" s="73"/>
      <c r="CE124" s="74">
        <f t="shared" si="69"/>
        <v>0</v>
      </c>
      <c r="CF124" s="73"/>
      <c r="CG124" s="74">
        <f t="shared" si="70"/>
        <v>0</v>
      </c>
      <c r="CH124" s="12">
        <v>50</v>
      </c>
      <c r="CI124" s="13">
        <f t="shared" si="71"/>
        <v>9.3984962406015029</v>
      </c>
      <c r="CJ124" s="73"/>
      <c r="CK124" s="71">
        <f t="shared" si="72"/>
        <v>0</v>
      </c>
      <c r="CL124" s="73"/>
      <c r="CM124" s="71">
        <f t="shared" si="73"/>
        <v>0</v>
      </c>
      <c r="CN124" s="73"/>
      <c r="CO124" s="71">
        <f t="shared" si="74"/>
        <v>0</v>
      </c>
      <c r="CP124" s="73"/>
      <c r="CQ124" s="71">
        <f t="shared" si="75"/>
        <v>0</v>
      </c>
      <c r="CR124" s="91"/>
      <c r="CS124" s="71">
        <f t="shared" si="76"/>
        <v>0</v>
      </c>
    </row>
    <row r="125" spans="1:126" s="53" customFormat="1" ht="15.75" customHeight="1" x14ac:dyDescent="0.25">
      <c r="A125" s="496" t="s">
        <v>45</v>
      </c>
      <c r="B125" s="54">
        <v>347</v>
      </c>
      <c r="C125" s="539">
        <v>270</v>
      </c>
      <c r="D125" s="542">
        <f>C125*100/B125</f>
        <v>77.809798270893367</v>
      </c>
      <c r="E125" s="44" t="s">
        <v>86</v>
      </c>
      <c r="F125" s="45">
        <v>102</v>
      </c>
      <c r="G125" s="46">
        <f t="shared" si="77"/>
        <v>29.394812680115272</v>
      </c>
      <c r="H125" s="12">
        <v>41</v>
      </c>
      <c r="I125" s="46">
        <f t="shared" si="78"/>
        <v>11.815561959654179</v>
      </c>
      <c r="J125" s="12">
        <v>64</v>
      </c>
      <c r="K125" s="13">
        <f t="shared" si="79"/>
        <v>18.443804034582133</v>
      </c>
      <c r="L125" s="12">
        <v>116</v>
      </c>
      <c r="M125" s="13">
        <f t="shared" si="80"/>
        <v>3.3429394812680115</v>
      </c>
      <c r="N125" s="12">
        <v>5</v>
      </c>
      <c r="O125" s="13">
        <f t="shared" si="81"/>
        <v>1.4409221902017291</v>
      </c>
      <c r="P125" s="45">
        <v>109</v>
      </c>
      <c r="Q125" s="45"/>
      <c r="R125" s="12">
        <v>43</v>
      </c>
      <c r="S125" s="12"/>
      <c r="T125" s="12">
        <v>60</v>
      </c>
      <c r="U125" s="12"/>
      <c r="V125" s="12">
        <v>104</v>
      </c>
      <c r="W125" s="12"/>
      <c r="X125" s="12">
        <v>12</v>
      </c>
      <c r="Y125" s="12"/>
      <c r="Z125" s="45">
        <v>109</v>
      </c>
      <c r="AA125" s="92">
        <f t="shared" si="41"/>
        <v>31.412103746397694</v>
      </c>
      <c r="AB125" s="45">
        <v>96</v>
      </c>
      <c r="AC125" s="46">
        <f t="shared" si="42"/>
        <v>27.665706051873197</v>
      </c>
      <c r="AD125" s="45">
        <v>108</v>
      </c>
      <c r="AE125" s="46">
        <f t="shared" si="43"/>
        <v>31.123919308357348</v>
      </c>
      <c r="AF125" s="45">
        <v>103</v>
      </c>
      <c r="AG125" s="46">
        <f t="shared" si="44"/>
        <v>29.682997118155619</v>
      </c>
      <c r="AH125" s="45">
        <v>116</v>
      </c>
      <c r="AI125" s="46">
        <f t="shared" si="45"/>
        <v>33.429394812680115</v>
      </c>
      <c r="AJ125" s="45">
        <v>101</v>
      </c>
      <c r="AK125" s="46">
        <f t="shared" si="46"/>
        <v>29.10662824207493</v>
      </c>
      <c r="AL125" s="45">
        <v>110</v>
      </c>
      <c r="AM125" s="46">
        <f t="shared" si="47"/>
        <v>31.70028818443804</v>
      </c>
      <c r="AN125" s="45">
        <v>108</v>
      </c>
      <c r="AO125" s="46">
        <f t="shared" si="48"/>
        <v>31.123919308357348</v>
      </c>
      <c r="AP125" s="45">
        <v>118</v>
      </c>
      <c r="AQ125" s="46">
        <f t="shared" si="49"/>
        <v>34.005763688760808</v>
      </c>
      <c r="AR125" s="45">
        <v>127</v>
      </c>
      <c r="AS125" s="46">
        <f t="shared" si="50"/>
        <v>36.599423631123919</v>
      </c>
      <c r="AT125" s="45">
        <v>133</v>
      </c>
      <c r="AU125" s="46">
        <f t="shared" si="51"/>
        <v>38.328530259365998</v>
      </c>
      <c r="AV125" s="45">
        <v>97</v>
      </c>
      <c r="AW125" s="46">
        <f t="shared" si="52"/>
        <v>27.953890489913544</v>
      </c>
      <c r="AX125" s="45">
        <v>101</v>
      </c>
      <c r="AY125" s="46">
        <f t="shared" si="53"/>
        <v>29.10662824207493</v>
      </c>
      <c r="AZ125" s="45">
        <v>120</v>
      </c>
      <c r="BA125" s="46">
        <f t="shared" si="54"/>
        <v>34.582132564841501</v>
      </c>
      <c r="BB125" s="45">
        <v>125</v>
      </c>
      <c r="BC125" s="46">
        <f t="shared" si="55"/>
        <v>36.023054755043226</v>
      </c>
      <c r="BD125" s="45">
        <v>112</v>
      </c>
      <c r="BE125" s="46">
        <f t="shared" si="56"/>
        <v>32.27665706051873</v>
      </c>
      <c r="BF125" s="45">
        <v>123</v>
      </c>
      <c r="BG125" s="46">
        <f t="shared" si="57"/>
        <v>35.446685878962533</v>
      </c>
      <c r="BH125" s="45">
        <v>122</v>
      </c>
      <c r="BI125" s="46">
        <f t="shared" si="58"/>
        <v>35.158501440922187</v>
      </c>
      <c r="BJ125" s="45">
        <v>126</v>
      </c>
      <c r="BK125" s="46">
        <f t="shared" si="59"/>
        <v>36.311239193083573</v>
      </c>
      <c r="BL125" s="45">
        <v>120</v>
      </c>
      <c r="BM125" s="46">
        <f t="shared" si="60"/>
        <v>34.582132564841501</v>
      </c>
      <c r="BN125" s="45">
        <v>123</v>
      </c>
      <c r="BO125" s="46">
        <f t="shared" si="61"/>
        <v>35.446685878962533</v>
      </c>
      <c r="BP125" s="45">
        <v>117</v>
      </c>
      <c r="BQ125" s="46">
        <f t="shared" si="62"/>
        <v>33.717579250720462</v>
      </c>
      <c r="BR125" s="45">
        <v>120</v>
      </c>
      <c r="BS125" s="46">
        <f t="shared" si="63"/>
        <v>34.582132564841501</v>
      </c>
      <c r="BT125" s="72"/>
      <c r="BU125" s="71">
        <f t="shared" si="64"/>
        <v>0</v>
      </c>
      <c r="BV125" s="72"/>
      <c r="BW125" s="71">
        <f t="shared" si="65"/>
        <v>0</v>
      </c>
      <c r="BX125" s="45">
        <v>68</v>
      </c>
      <c r="BY125" s="46">
        <f t="shared" si="66"/>
        <v>19.596541786743515</v>
      </c>
      <c r="BZ125" s="45">
        <v>70</v>
      </c>
      <c r="CA125" s="46">
        <f t="shared" si="67"/>
        <v>20.172910662824208</v>
      </c>
      <c r="CB125" s="45">
        <v>267</v>
      </c>
      <c r="CC125" s="46">
        <f t="shared" si="68"/>
        <v>76.945244956772328</v>
      </c>
      <c r="CD125" s="72"/>
      <c r="CE125" s="71">
        <f t="shared" si="69"/>
        <v>0</v>
      </c>
      <c r="CF125" s="72"/>
      <c r="CG125" s="71">
        <f t="shared" si="70"/>
        <v>0</v>
      </c>
      <c r="CH125" s="45">
        <v>241</v>
      </c>
      <c r="CI125" s="46">
        <f t="shared" si="71"/>
        <v>69.452449567723349</v>
      </c>
      <c r="CJ125" s="72"/>
      <c r="CK125" s="71">
        <f t="shared" si="72"/>
        <v>0</v>
      </c>
      <c r="CL125" s="72"/>
      <c r="CM125" s="71">
        <f t="shared" si="73"/>
        <v>0</v>
      </c>
      <c r="CN125" s="72"/>
      <c r="CO125" s="71">
        <f t="shared" si="74"/>
        <v>0</v>
      </c>
      <c r="CP125" s="72"/>
      <c r="CQ125" s="71">
        <f t="shared" si="75"/>
        <v>0</v>
      </c>
      <c r="CR125" s="91"/>
      <c r="CS125" s="71">
        <f t="shared" si="76"/>
        <v>0</v>
      </c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</row>
    <row r="126" spans="1:126" ht="15.75" customHeight="1" x14ac:dyDescent="0.25">
      <c r="A126" s="496"/>
      <c r="B126" s="15">
        <v>347</v>
      </c>
      <c r="C126" s="540"/>
      <c r="D126" s="543"/>
      <c r="E126" s="1" t="s">
        <v>87</v>
      </c>
      <c r="F126" s="1"/>
      <c r="G126" s="46">
        <f t="shared" si="77"/>
        <v>0</v>
      </c>
      <c r="H126" s="1"/>
      <c r="I126" s="46">
        <f t="shared" si="78"/>
        <v>0</v>
      </c>
      <c r="J126" s="1"/>
      <c r="K126" s="13">
        <f t="shared" si="79"/>
        <v>0</v>
      </c>
      <c r="L126" s="1"/>
      <c r="M126" s="13">
        <f t="shared" si="80"/>
        <v>0</v>
      </c>
      <c r="N126" s="1"/>
      <c r="O126" s="13">
        <f t="shared" si="81"/>
        <v>0</v>
      </c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12">
        <v>43</v>
      </c>
      <c r="AA126" s="93">
        <f t="shared" si="41"/>
        <v>12.39193083573487</v>
      </c>
      <c r="AB126" s="12">
        <v>51</v>
      </c>
      <c r="AC126" s="13">
        <f t="shared" si="42"/>
        <v>14.697406340057636</v>
      </c>
      <c r="AD126" s="12">
        <v>42</v>
      </c>
      <c r="AE126" s="13">
        <f t="shared" si="43"/>
        <v>12.103746397694524</v>
      </c>
      <c r="AF126" s="12">
        <v>45</v>
      </c>
      <c r="AG126" s="13">
        <f t="shared" si="44"/>
        <v>12.968299711815561</v>
      </c>
      <c r="AH126" s="12">
        <v>40</v>
      </c>
      <c r="AI126" s="13">
        <f t="shared" si="45"/>
        <v>11.527377521613833</v>
      </c>
      <c r="AJ126" s="12">
        <v>50</v>
      </c>
      <c r="AK126" s="13">
        <f t="shared" si="46"/>
        <v>14.409221902017292</v>
      </c>
      <c r="AL126" s="12">
        <v>49</v>
      </c>
      <c r="AM126" s="13">
        <f t="shared" si="47"/>
        <v>14.121037463976945</v>
      </c>
      <c r="AN126" s="12">
        <v>44</v>
      </c>
      <c r="AO126" s="13">
        <f t="shared" si="48"/>
        <v>12.680115273775217</v>
      </c>
      <c r="AP126" s="12">
        <v>43</v>
      </c>
      <c r="AQ126" s="13">
        <f t="shared" si="49"/>
        <v>12.39193083573487</v>
      </c>
      <c r="AR126" s="12">
        <v>37</v>
      </c>
      <c r="AS126" s="13">
        <f t="shared" si="50"/>
        <v>10.662824207492795</v>
      </c>
      <c r="AT126" s="12">
        <v>38</v>
      </c>
      <c r="AU126" s="13">
        <f t="shared" si="51"/>
        <v>10.951008645533141</v>
      </c>
      <c r="AV126" s="12">
        <v>43</v>
      </c>
      <c r="AW126" s="13">
        <f t="shared" si="52"/>
        <v>12.39193083573487</v>
      </c>
      <c r="AX126" s="12">
        <v>49</v>
      </c>
      <c r="AY126" s="13">
        <f t="shared" si="53"/>
        <v>14.121037463976945</v>
      </c>
      <c r="AZ126" s="12">
        <v>43</v>
      </c>
      <c r="BA126" s="13">
        <f t="shared" si="54"/>
        <v>12.39193083573487</v>
      </c>
      <c r="BB126" s="12">
        <v>45</v>
      </c>
      <c r="BC126" s="13">
        <f t="shared" si="55"/>
        <v>12.968299711815561</v>
      </c>
      <c r="BD126" s="12">
        <v>44</v>
      </c>
      <c r="BE126" s="13">
        <f t="shared" si="56"/>
        <v>12.680115273775217</v>
      </c>
      <c r="BF126" s="12">
        <v>40</v>
      </c>
      <c r="BG126" s="13">
        <f t="shared" si="57"/>
        <v>11.527377521613833</v>
      </c>
      <c r="BH126" s="12">
        <v>44</v>
      </c>
      <c r="BI126" s="13">
        <f t="shared" si="58"/>
        <v>12.680115273775217</v>
      </c>
      <c r="BJ126" s="12">
        <v>44</v>
      </c>
      <c r="BK126" s="13">
        <f t="shared" si="59"/>
        <v>12.680115273775217</v>
      </c>
      <c r="BL126" s="12">
        <v>43</v>
      </c>
      <c r="BM126" s="13">
        <f t="shared" si="60"/>
        <v>12.39193083573487</v>
      </c>
      <c r="BN126" s="12">
        <v>40</v>
      </c>
      <c r="BO126" s="13">
        <f t="shared" si="61"/>
        <v>11.527377521613833</v>
      </c>
      <c r="BP126" s="12">
        <v>45</v>
      </c>
      <c r="BQ126" s="13">
        <f t="shared" si="62"/>
        <v>12.968299711815561</v>
      </c>
      <c r="BR126" s="12">
        <v>43</v>
      </c>
      <c r="BS126" s="13">
        <f t="shared" si="63"/>
        <v>12.39193083573487</v>
      </c>
      <c r="BT126" s="73"/>
      <c r="BU126" s="74">
        <f t="shared" si="64"/>
        <v>0</v>
      </c>
      <c r="BV126" s="73"/>
      <c r="BW126" s="74">
        <f t="shared" si="65"/>
        <v>0</v>
      </c>
      <c r="BX126" s="12">
        <v>31</v>
      </c>
      <c r="BY126" s="13">
        <f t="shared" si="66"/>
        <v>8.93371757925072</v>
      </c>
      <c r="BZ126" s="12">
        <v>29</v>
      </c>
      <c r="CA126" s="13">
        <f t="shared" si="67"/>
        <v>8.3573487031700289</v>
      </c>
      <c r="CB126" s="12">
        <v>52</v>
      </c>
      <c r="CC126" s="13">
        <f t="shared" si="68"/>
        <v>14.985590778097983</v>
      </c>
      <c r="CD126" s="73"/>
      <c r="CE126" s="74">
        <f t="shared" si="69"/>
        <v>0</v>
      </c>
      <c r="CF126" s="73"/>
      <c r="CG126" s="74">
        <f t="shared" si="70"/>
        <v>0</v>
      </c>
      <c r="CH126" s="12">
        <v>52</v>
      </c>
      <c r="CI126" s="13">
        <f t="shared" si="71"/>
        <v>14.985590778097983</v>
      </c>
      <c r="CJ126" s="73"/>
      <c r="CK126" s="71">
        <f t="shared" si="72"/>
        <v>0</v>
      </c>
      <c r="CL126" s="73"/>
      <c r="CM126" s="71">
        <f t="shared" si="73"/>
        <v>0</v>
      </c>
      <c r="CN126" s="73"/>
      <c r="CO126" s="71">
        <f t="shared" si="74"/>
        <v>0</v>
      </c>
      <c r="CP126" s="73"/>
      <c r="CQ126" s="71">
        <f t="shared" si="75"/>
        <v>0</v>
      </c>
      <c r="CR126" s="91"/>
      <c r="CS126" s="71">
        <f t="shared" si="76"/>
        <v>0</v>
      </c>
    </row>
    <row r="127" spans="1:126" ht="15.75" customHeight="1" x14ac:dyDescent="0.25">
      <c r="A127" s="496"/>
      <c r="B127" s="15">
        <v>347</v>
      </c>
      <c r="C127" s="540"/>
      <c r="D127" s="543"/>
      <c r="E127" s="1" t="s">
        <v>88</v>
      </c>
      <c r="F127" s="1"/>
      <c r="G127" s="46">
        <f t="shared" si="77"/>
        <v>0</v>
      </c>
      <c r="H127" s="1"/>
      <c r="I127" s="46">
        <f t="shared" si="78"/>
        <v>0</v>
      </c>
      <c r="J127" s="1"/>
      <c r="K127" s="13">
        <f t="shared" si="79"/>
        <v>0</v>
      </c>
      <c r="L127" s="1"/>
      <c r="M127" s="13">
        <f t="shared" si="80"/>
        <v>0</v>
      </c>
      <c r="N127" s="1"/>
      <c r="O127" s="13">
        <f t="shared" si="81"/>
        <v>0</v>
      </c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12">
        <v>60</v>
      </c>
      <c r="AA127" s="93">
        <f t="shared" si="41"/>
        <v>17.291066282420751</v>
      </c>
      <c r="AB127" s="12">
        <v>57</v>
      </c>
      <c r="AC127" s="13">
        <f t="shared" si="42"/>
        <v>16.426512968299711</v>
      </c>
      <c r="AD127" s="12">
        <v>55</v>
      </c>
      <c r="AE127" s="13">
        <f t="shared" si="43"/>
        <v>15.85014409221902</v>
      </c>
      <c r="AF127" s="12">
        <v>52</v>
      </c>
      <c r="AG127" s="13">
        <f t="shared" si="44"/>
        <v>14.985590778097983</v>
      </c>
      <c r="AH127" s="12">
        <v>53</v>
      </c>
      <c r="AI127" s="13">
        <f t="shared" si="45"/>
        <v>15.273775216138329</v>
      </c>
      <c r="AJ127" s="12">
        <v>56</v>
      </c>
      <c r="AK127" s="13">
        <f t="shared" si="46"/>
        <v>16.138328530259365</v>
      </c>
      <c r="AL127" s="12">
        <v>48</v>
      </c>
      <c r="AM127" s="13">
        <f t="shared" si="47"/>
        <v>13.832853025936599</v>
      </c>
      <c r="AN127" s="12">
        <v>59</v>
      </c>
      <c r="AO127" s="13">
        <f t="shared" si="48"/>
        <v>17.002881844380404</v>
      </c>
      <c r="AP127" s="12">
        <v>50</v>
      </c>
      <c r="AQ127" s="13">
        <f t="shared" si="49"/>
        <v>14.409221902017292</v>
      </c>
      <c r="AR127" s="12">
        <v>52</v>
      </c>
      <c r="AS127" s="13">
        <f t="shared" si="50"/>
        <v>14.985590778097983</v>
      </c>
      <c r="AT127" s="12">
        <v>48</v>
      </c>
      <c r="AU127" s="13">
        <f t="shared" si="51"/>
        <v>13.832853025936599</v>
      </c>
      <c r="AV127" s="12">
        <v>61</v>
      </c>
      <c r="AW127" s="13">
        <f t="shared" si="52"/>
        <v>17.579250720461093</v>
      </c>
      <c r="AX127" s="12">
        <v>58</v>
      </c>
      <c r="AY127" s="13">
        <f t="shared" si="53"/>
        <v>16.714697406340058</v>
      </c>
      <c r="AZ127" s="12">
        <v>55</v>
      </c>
      <c r="BA127" s="13">
        <f t="shared" si="54"/>
        <v>15.85014409221902</v>
      </c>
      <c r="BB127" s="12">
        <v>53</v>
      </c>
      <c r="BC127" s="13">
        <f t="shared" si="55"/>
        <v>15.273775216138329</v>
      </c>
      <c r="BD127" s="12">
        <v>55</v>
      </c>
      <c r="BE127" s="13">
        <f t="shared" si="56"/>
        <v>15.85014409221902</v>
      </c>
      <c r="BF127" s="12">
        <v>51</v>
      </c>
      <c r="BG127" s="13">
        <f t="shared" si="57"/>
        <v>14.697406340057636</v>
      </c>
      <c r="BH127" s="12">
        <v>52</v>
      </c>
      <c r="BI127" s="13">
        <f t="shared" si="58"/>
        <v>14.985590778097983</v>
      </c>
      <c r="BJ127" s="12">
        <v>53</v>
      </c>
      <c r="BK127" s="13">
        <f t="shared" si="59"/>
        <v>15.273775216138329</v>
      </c>
      <c r="BL127" s="12">
        <v>55</v>
      </c>
      <c r="BM127" s="13">
        <f t="shared" si="60"/>
        <v>15.85014409221902</v>
      </c>
      <c r="BN127" s="12">
        <v>57</v>
      </c>
      <c r="BO127" s="13">
        <f t="shared" si="61"/>
        <v>16.426512968299711</v>
      </c>
      <c r="BP127" s="12">
        <v>53</v>
      </c>
      <c r="BQ127" s="13">
        <f t="shared" si="62"/>
        <v>15.273775216138329</v>
      </c>
      <c r="BR127" s="12">
        <v>52</v>
      </c>
      <c r="BS127" s="13">
        <f t="shared" si="63"/>
        <v>14.985590778097983</v>
      </c>
      <c r="BT127" s="73"/>
      <c r="BU127" s="74">
        <f t="shared" si="64"/>
        <v>0</v>
      </c>
      <c r="BV127" s="73"/>
      <c r="BW127" s="74">
        <f t="shared" si="65"/>
        <v>0</v>
      </c>
      <c r="BX127" s="12">
        <v>23</v>
      </c>
      <c r="BY127" s="13">
        <f t="shared" si="66"/>
        <v>6.6282420749279538</v>
      </c>
      <c r="BZ127" s="12">
        <v>21</v>
      </c>
      <c r="CA127" s="13">
        <f t="shared" si="67"/>
        <v>6.0518731988472618</v>
      </c>
      <c r="CB127" s="12">
        <v>18</v>
      </c>
      <c r="CC127" s="13">
        <f t="shared" si="68"/>
        <v>5.1873198847262252</v>
      </c>
      <c r="CD127" s="73"/>
      <c r="CE127" s="74">
        <f t="shared" si="69"/>
        <v>0</v>
      </c>
      <c r="CF127" s="73"/>
      <c r="CG127" s="74">
        <f t="shared" si="70"/>
        <v>0</v>
      </c>
      <c r="CH127" s="12">
        <v>21</v>
      </c>
      <c r="CI127" s="13">
        <f t="shared" si="71"/>
        <v>6.0518731988472618</v>
      </c>
      <c r="CJ127" s="73"/>
      <c r="CK127" s="71">
        <f t="shared" si="72"/>
        <v>0</v>
      </c>
      <c r="CL127" s="73"/>
      <c r="CM127" s="71">
        <f t="shared" si="73"/>
        <v>0</v>
      </c>
      <c r="CN127" s="73"/>
      <c r="CO127" s="71">
        <f t="shared" si="74"/>
        <v>0</v>
      </c>
      <c r="CP127" s="73"/>
      <c r="CQ127" s="71">
        <f t="shared" si="75"/>
        <v>0</v>
      </c>
      <c r="CR127" s="91"/>
      <c r="CS127" s="71">
        <f t="shared" si="76"/>
        <v>0</v>
      </c>
    </row>
    <row r="128" spans="1:126" ht="15.75" customHeight="1" x14ac:dyDescent="0.25">
      <c r="A128" s="496"/>
      <c r="B128" s="15">
        <v>347</v>
      </c>
      <c r="C128" s="540"/>
      <c r="D128" s="543"/>
      <c r="E128" s="1" t="s">
        <v>89</v>
      </c>
      <c r="F128" s="1"/>
      <c r="G128" s="46">
        <f t="shared" si="77"/>
        <v>0</v>
      </c>
      <c r="H128" s="1"/>
      <c r="I128" s="46">
        <f t="shared" si="78"/>
        <v>0</v>
      </c>
      <c r="J128" s="1"/>
      <c r="K128" s="13">
        <f t="shared" si="79"/>
        <v>0</v>
      </c>
      <c r="L128" s="1"/>
      <c r="M128" s="13">
        <f t="shared" si="80"/>
        <v>0</v>
      </c>
      <c r="N128" s="1"/>
      <c r="O128" s="13">
        <f t="shared" si="81"/>
        <v>0</v>
      </c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12">
        <v>104</v>
      </c>
      <c r="AA128" s="93">
        <f t="shared" si="41"/>
        <v>29.971181556195965</v>
      </c>
      <c r="AB128" s="12">
        <v>119</v>
      </c>
      <c r="AC128" s="13">
        <f t="shared" si="42"/>
        <v>34.293948126801155</v>
      </c>
      <c r="AD128" s="12">
        <v>107</v>
      </c>
      <c r="AE128" s="13">
        <f t="shared" si="43"/>
        <v>30.835734870317001</v>
      </c>
      <c r="AF128" s="12">
        <v>121</v>
      </c>
      <c r="AG128" s="13">
        <f t="shared" si="44"/>
        <v>34.870317002881848</v>
      </c>
      <c r="AH128" s="12">
        <v>112</v>
      </c>
      <c r="AI128" s="13">
        <f t="shared" si="45"/>
        <v>32.27665706051873</v>
      </c>
      <c r="AJ128" s="12">
        <v>116</v>
      </c>
      <c r="AK128" s="13">
        <f t="shared" si="46"/>
        <v>33.429394812680115</v>
      </c>
      <c r="AL128" s="12">
        <v>109</v>
      </c>
      <c r="AM128" s="13">
        <f t="shared" si="47"/>
        <v>31.412103746397694</v>
      </c>
      <c r="AN128" s="12">
        <v>118</v>
      </c>
      <c r="AO128" s="13">
        <f t="shared" si="48"/>
        <v>34.005763688760808</v>
      </c>
      <c r="AP128" s="12">
        <v>115</v>
      </c>
      <c r="AQ128" s="13">
        <f t="shared" si="49"/>
        <v>33.141210374639769</v>
      </c>
      <c r="AR128" s="12">
        <v>115</v>
      </c>
      <c r="AS128" s="13">
        <f t="shared" si="50"/>
        <v>33.141210374639769</v>
      </c>
      <c r="AT128" s="12">
        <v>109</v>
      </c>
      <c r="AU128" s="13">
        <f t="shared" si="51"/>
        <v>31.412103746397694</v>
      </c>
      <c r="AV128" s="12">
        <v>115</v>
      </c>
      <c r="AW128" s="13">
        <f t="shared" si="52"/>
        <v>33.141210374639769</v>
      </c>
      <c r="AX128" s="12">
        <v>106</v>
      </c>
      <c r="AY128" s="13">
        <f t="shared" si="53"/>
        <v>30.547550432276658</v>
      </c>
      <c r="AZ128" s="12">
        <v>111</v>
      </c>
      <c r="BA128" s="13">
        <f t="shared" si="54"/>
        <v>31.988472622478387</v>
      </c>
      <c r="BB128" s="12">
        <v>105</v>
      </c>
      <c r="BC128" s="13">
        <f t="shared" si="55"/>
        <v>30.259365994236312</v>
      </c>
      <c r="BD128" s="12">
        <v>123</v>
      </c>
      <c r="BE128" s="13">
        <f t="shared" si="56"/>
        <v>35.446685878962533</v>
      </c>
      <c r="BF128" s="12">
        <v>116</v>
      </c>
      <c r="BG128" s="13">
        <f t="shared" si="57"/>
        <v>33.429394812680115</v>
      </c>
      <c r="BH128" s="12">
        <v>110</v>
      </c>
      <c r="BI128" s="13">
        <f t="shared" si="58"/>
        <v>31.70028818443804</v>
      </c>
      <c r="BJ128" s="12">
        <v>103</v>
      </c>
      <c r="BK128" s="13">
        <f t="shared" si="59"/>
        <v>29.682997118155619</v>
      </c>
      <c r="BL128" s="12">
        <v>105</v>
      </c>
      <c r="BM128" s="13">
        <f t="shared" si="60"/>
        <v>30.259365994236312</v>
      </c>
      <c r="BN128" s="12">
        <v>102</v>
      </c>
      <c r="BO128" s="13">
        <f t="shared" si="61"/>
        <v>29.394812680115272</v>
      </c>
      <c r="BP128" s="12">
        <v>107</v>
      </c>
      <c r="BQ128" s="13">
        <f t="shared" si="62"/>
        <v>30.835734870317001</v>
      </c>
      <c r="BR128" s="12">
        <v>100</v>
      </c>
      <c r="BS128" s="13">
        <f t="shared" si="63"/>
        <v>28.818443804034583</v>
      </c>
      <c r="BT128" s="73"/>
      <c r="BU128" s="74">
        <f t="shared" si="64"/>
        <v>0</v>
      </c>
      <c r="BV128" s="73"/>
      <c r="BW128" s="74">
        <f t="shared" si="65"/>
        <v>0</v>
      </c>
      <c r="BX128" s="12">
        <v>65</v>
      </c>
      <c r="BY128" s="13">
        <f t="shared" si="66"/>
        <v>18.731988472622479</v>
      </c>
      <c r="BZ128" s="12">
        <v>64</v>
      </c>
      <c r="CA128" s="13">
        <f t="shared" si="67"/>
        <v>18.443804034582133</v>
      </c>
      <c r="CB128" s="12">
        <v>8</v>
      </c>
      <c r="CC128" s="13">
        <f t="shared" si="68"/>
        <v>2.3054755043227666</v>
      </c>
      <c r="CD128" s="73"/>
      <c r="CE128" s="74">
        <f t="shared" si="69"/>
        <v>0</v>
      </c>
      <c r="CF128" s="73"/>
      <c r="CG128" s="74">
        <f t="shared" si="70"/>
        <v>0</v>
      </c>
      <c r="CH128" s="12">
        <v>7</v>
      </c>
      <c r="CI128" s="13">
        <f t="shared" si="71"/>
        <v>2.0172910662824206</v>
      </c>
      <c r="CJ128" s="73"/>
      <c r="CK128" s="71">
        <f t="shared" si="72"/>
        <v>0</v>
      </c>
      <c r="CL128" s="73"/>
      <c r="CM128" s="71">
        <f t="shared" si="73"/>
        <v>0</v>
      </c>
      <c r="CN128" s="73"/>
      <c r="CO128" s="71">
        <f t="shared" si="74"/>
        <v>0</v>
      </c>
      <c r="CP128" s="73"/>
      <c r="CQ128" s="71">
        <f t="shared" si="75"/>
        <v>0</v>
      </c>
      <c r="CR128" s="91"/>
      <c r="CS128" s="71">
        <f t="shared" si="76"/>
        <v>0</v>
      </c>
    </row>
    <row r="129" spans="1:126" ht="15.75" customHeight="1" x14ac:dyDescent="0.25">
      <c r="A129" s="496"/>
      <c r="B129" s="15">
        <v>347</v>
      </c>
      <c r="C129" s="541"/>
      <c r="D129" s="544"/>
      <c r="E129" s="1" t="s">
        <v>90</v>
      </c>
      <c r="F129" s="1"/>
      <c r="G129" s="46">
        <f t="shared" si="77"/>
        <v>0</v>
      </c>
      <c r="H129" s="1"/>
      <c r="I129" s="46">
        <f t="shared" si="78"/>
        <v>0</v>
      </c>
      <c r="J129" s="1"/>
      <c r="K129" s="13">
        <f t="shared" si="79"/>
        <v>0</v>
      </c>
      <c r="L129" s="1"/>
      <c r="M129" s="13">
        <f t="shared" si="80"/>
        <v>0</v>
      </c>
      <c r="N129" s="1"/>
      <c r="O129" s="13">
        <f t="shared" si="81"/>
        <v>0</v>
      </c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12">
        <v>12</v>
      </c>
      <c r="AA129" s="93">
        <f t="shared" si="41"/>
        <v>3.4582132564841497</v>
      </c>
      <c r="AB129" s="12">
        <v>10</v>
      </c>
      <c r="AC129" s="13">
        <f t="shared" si="42"/>
        <v>2.8818443804034581</v>
      </c>
      <c r="AD129" s="12">
        <v>18</v>
      </c>
      <c r="AE129" s="13">
        <f t="shared" si="43"/>
        <v>5.1873198847262252</v>
      </c>
      <c r="AF129" s="12">
        <v>11</v>
      </c>
      <c r="AG129" s="13">
        <f t="shared" si="44"/>
        <v>3.1700288184438041</v>
      </c>
      <c r="AH129" s="12">
        <v>13</v>
      </c>
      <c r="AI129" s="13">
        <f t="shared" si="45"/>
        <v>3.7463976945244957</v>
      </c>
      <c r="AJ129" s="12">
        <v>9</v>
      </c>
      <c r="AK129" s="13">
        <f t="shared" si="46"/>
        <v>2.5936599423631126</v>
      </c>
      <c r="AL129" s="12">
        <v>16</v>
      </c>
      <c r="AM129" s="13">
        <f t="shared" si="47"/>
        <v>4.6109510086455332</v>
      </c>
      <c r="AN129" s="12">
        <v>10</v>
      </c>
      <c r="AO129" s="13">
        <f t="shared" si="48"/>
        <v>2.8818443804034581</v>
      </c>
      <c r="AP129" s="12">
        <v>14</v>
      </c>
      <c r="AQ129" s="13">
        <f t="shared" si="49"/>
        <v>4.0345821325648412</v>
      </c>
      <c r="AR129" s="12">
        <v>9</v>
      </c>
      <c r="AS129" s="13">
        <f t="shared" si="50"/>
        <v>2.5936599423631126</v>
      </c>
      <c r="AT129" s="12">
        <v>13</v>
      </c>
      <c r="AU129" s="13">
        <f t="shared" si="51"/>
        <v>3.7463976945244957</v>
      </c>
      <c r="AV129" s="12">
        <v>23</v>
      </c>
      <c r="AW129" s="13">
        <f t="shared" si="52"/>
        <v>6.6282420749279538</v>
      </c>
      <c r="AX129" s="12">
        <v>29</v>
      </c>
      <c r="AY129" s="13">
        <f t="shared" si="53"/>
        <v>8.3573487031700289</v>
      </c>
      <c r="AZ129" s="12">
        <v>12</v>
      </c>
      <c r="BA129" s="13">
        <f t="shared" si="54"/>
        <v>3.4582132564841497</v>
      </c>
      <c r="BB129" s="12">
        <v>15</v>
      </c>
      <c r="BC129" s="13">
        <f t="shared" si="55"/>
        <v>4.3227665706051877</v>
      </c>
      <c r="BD129" s="12">
        <v>9</v>
      </c>
      <c r="BE129" s="13">
        <f t="shared" si="56"/>
        <v>2.5936599423631126</v>
      </c>
      <c r="BF129" s="12">
        <v>14</v>
      </c>
      <c r="BG129" s="13">
        <f t="shared" si="57"/>
        <v>4.0345821325648412</v>
      </c>
      <c r="BH129" s="12">
        <v>15</v>
      </c>
      <c r="BI129" s="13">
        <f t="shared" si="58"/>
        <v>4.3227665706051877</v>
      </c>
      <c r="BJ129" s="12">
        <v>16</v>
      </c>
      <c r="BK129" s="13">
        <f t="shared" si="59"/>
        <v>4.6109510086455332</v>
      </c>
      <c r="BL129" s="12">
        <v>19</v>
      </c>
      <c r="BM129" s="13">
        <f t="shared" si="60"/>
        <v>5.4755043227665707</v>
      </c>
      <c r="BN129" s="12">
        <v>20</v>
      </c>
      <c r="BO129" s="13">
        <f t="shared" si="61"/>
        <v>5.7636887608069163</v>
      </c>
      <c r="BP129" s="12">
        <v>17</v>
      </c>
      <c r="BQ129" s="13">
        <f t="shared" si="62"/>
        <v>4.8991354466858787</v>
      </c>
      <c r="BR129" s="12">
        <v>25</v>
      </c>
      <c r="BS129" s="13">
        <f t="shared" si="63"/>
        <v>7.2046109510086458</v>
      </c>
      <c r="BT129" s="73"/>
      <c r="BU129" s="74">
        <f t="shared" si="64"/>
        <v>0</v>
      </c>
      <c r="BV129" s="73"/>
      <c r="BW129" s="74">
        <f t="shared" si="65"/>
        <v>0</v>
      </c>
      <c r="BX129" s="12">
        <v>157</v>
      </c>
      <c r="BY129" s="13">
        <f t="shared" si="66"/>
        <v>45.244956772334291</v>
      </c>
      <c r="BZ129" s="12">
        <v>160</v>
      </c>
      <c r="CA129" s="13">
        <f t="shared" si="67"/>
        <v>46.10951008645533</v>
      </c>
      <c r="CB129" s="12">
        <v>2</v>
      </c>
      <c r="CC129" s="13">
        <f t="shared" si="68"/>
        <v>0.57636887608069165</v>
      </c>
      <c r="CD129" s="73"/>
      <c r="CE129" s="74">
        <f t="shared" si="69"/>
        <v>0</v>
      </c>
      <c r="CF129" s="73"/>
      <c r="CG129" s="74">
        <f t="shared" si="70"/>
        <v>0</v>
      </c>
      <c r="CH129" s="12">
        <v>26</v>
      </c>
      <c r="CI129" s="13">
        <f t="shared" si="71"/>
        <v>7.4927953890489913</v>
      </c>
      <c r="CJ129" s="73"/>
      <c r="CK129" s="71">
        <f t="shared" si="72"/>
        <v>0</v>
      </c>
      <c r="CL129" s="73"/>
      <c r="CM129" s="71">
        <f t="shared" si="73"/>
        <v>0</v>
      </c>
      <c r="CN129" s="73"/>
      <c r="CO129" s="71">
        <f t="shared" si="74"/>
        <v>0</v>
      </c>
      <c r="CP129" s="73"/>
      <c r="CQ129" s="71">
        <f t="shared" si="75"/>
        <v>0</v>
      </c>
      <c r="CR129" s="91"/>
      <c r="CS129" s="71">
        <f t="shared" si="76"/>
        <v>0</v>
      </c>
    </row>
    <row r="130" spans="1:126" s="53" customFormat="1" ht="15" customHeight="1" x14ac:dyDescent="0.25">
      <c r="A130" s="496" t="s">
        <v>46</v>
      </c>
      <c r="B130" s="54">
        <v>818</v>
      </c>
      <c r="C130" s="539">
        <v>663</v>
      </c>
      <c r="D130" s="542">
        <f>C130*100/B130</f>
        <v>81.051344743276289</v>
      </c>
      <c r="E130" s="44" t="s">
        <v>86</v>
      </c>
      <c r="F130" s="45">
        <v>219</v>
      </c>
      <c r="G130" s="46">
        <f t="shared" si="77"/>
        <v>26.772616136919314</v>
      </c>
      <c r="H130" s="12">
        <v>119</v>
      </c>
      <c r="I130" s="46">
        <f t="shared" si="78"/>
        <v>14.547677261613693</v>
      </c>
      <c r="J130" s="12">
        <v>205</v>
      </c>
      <c r="K130" s="13">
        <f t="shared" si="79"/>
        <v>25.061124694376527</v>
      </c>
      <c r="L130" s="12">
        <v>228</v>
      </c>
      <c r="M130" s="13">
        <f t="shared" si="80"/>
        <v>2.7872860635696823</v>
      </c>
      <c r="N130" s="12">
        <v>21</v>
      </c>
      <c r="O130" s="13">
        <f t="shared" si="81"/>
        <v>2.5672371638141809</v>
      </c>
      <c r="P130" s="45">
        <v>221</v>
      </c>
      <c r="Q130" s="45"/>
      <c r="R130" s="12">
        <v>147</v>
      </c>
      <c r="S130" s="12"/>
      <c r="T130" s="12">
        <v>174</v>
      </c>
      <c r="U130" s="12"/>
      <c r="V130" s="12">
        <v>222</v>
      </c>
      <c r="W130" s="12"/>
      <c r="X130" s="12">
        <v>29</v>
      </c>
      <c r="Y130" s="12"/>
      <c r="Z130" s="45">
        <v>221</v>
      </c>
      <c r="AA130" s="92">
        <f t="shared" si="41"/>
        <v>27.017114914425427</v>
      </c>
      <c r="AB130" s="45">
        <v>214</v>
      </c>
      <c r="AC130" s="46">
        <f t="shared" si="42"/>
        <v>26.161369193154034</v>
      </c>
      <c r="AD130" s="45">
        <v>220</v>
      </c>
      <c r="AE130" s="46">
        <f t="shared" si="43"/>
        <v>26.894865525672373</v>
      </c>
      <c r="AF130" s="45">
        <v>217</v>
      </c>
      <c r="AG130" s="46">
        <f t="shared" si="44"/>
        <v>26.528117359413201</v>
      </c>
      <c r="AH130" s="45">
        <v>232</v>
      </c>
      <c r="AI130" s="46">
        <f t="shared" si="45"/>
        <v>28.361858190709047</v>
      </c>
      <c r="AJ130" s="45">
        <v>213</v>
      </c>
      <c r="AK130" s="46">
        <f t="shared" si="46"/>
        <v>26.039119804400979</v>
      </c>
      <c r="AL130" s="45">
        <v>231</v>
      </c>
      <c r="AM130" s="46">
        <f t="shared" si="47"/>
        <v>28.239608801955992</v>
      </c>
      <c r="AN130" s="45">
        <v>219</v>
      </c>
      <c r="AO130" s="46">
        <f t="shared" si="48"/>
        <v>26.772616136919314</v>
      </c>
      <c r="AP130" s="45">
        <v>236</v>
      </c>
      <c r="AQ130" s="46">
        <f t="shared" si="49"/>
        <v>28.850855745721272</v>
      </c>
      <c r="AR130" s="45">
        <v>234</v>
      </c>
      <c r="AS130" s="46">
        <f t="shared" si="50"/>
        <v>28.606356968215159</v>
      </c>
      <c r="AT130" s="45">
        <v>243</v>
      </c>
      <c r="AU130" s="46">
        <f t="shared" si="51"/>
        <v>29.706601466992666</v>
      </c>
      <c r="AV130" s="45">
        <v>202</v>
      </c>
      <c r="AW130" s="46">
        <f t="shared" si="52"/>
        <v>24.69437652811736</v>
      </c>
      <c r="AX130" s="45">
        <v>213</v>
      </c>
      <c r="AY130" s="46">
        <f t="shared" si="53"/>
        <v>26.039119804400979</v>
      </c>
      <c r="AZ130" s="45">
        <v>229</v>
      </c>
      <c r="BA130" s="46">
        <f t="shared" si="54"/>
        <v>27.995110024449879</v>
      </c>
      <c r="BB130" s="45">
        <v>239</v>
      </c>
      <c r="BC130" s="46">
        <f t="shared" si="55"/>
        <v>29.21760391198044</v>
      </c>
      <c r="BD130" s="45">
        <v>229</v>
      </c>
      <c r="BE130" s="46">
        <f t="shared" si="56"/>
        <v>27.995110024449879</v>
      </c>
      <c r="BF130" s="45">
        <v>245</v>
      </c>
      <c r="BG130" s="46">
        <f t="shared" si="57"/>
        <v>29.951100244498779</v>
      </c>
      <c r="BH130" s="45">
        <v>241</v>
      </c>
      <c r="BI130" s="46">
        <f t="shared" si="58"/>
        <v>29.462102689486553</v>
      </c>
      <c r="BJ130" s="45">
        <v>242</v>
      </c>
      <c r="BK130" s="46">
        <f t="shared" si="59"/>
        <v>29.584352078239608</v>
      </c>
      <c r="BL130" s="45">
        <v>234</v>
      </c>
      <c r="BM130" s="46">
        <f t="shared" si="60"/>
        <v>28.606356968215159</v>
      </c>
      <c r="BN130" s="45">
        <v>236</v>
      </c>
      <c r="BO130" s="46">
        <f t="shared" si="61"/>
        <v>28.850855745721272</v>
      </c>
      <c r="BP130" s="45">
        <v>232</v>
      </c>
      <c r="BQ130" s="46">
        <f t="shared" si="62"/>
        <v>28.361858190709047</v>
      </c>
      <c r="BR130" s="45">
        <v>226</v>
      </c>
      <c r="BS130" s="46">
        <f t="shared" si="63"/>
        <v>27.628361858190708</v>
      </c>
      <c r="BT130" s="72"/>
      <c r="BU130" s="71">
        <f t="shared" si="64"/>
        <v>0</v>
      </c>
      <c r="BV130" s="72"/>
      <c r="BW130" s="71">
        <f t="shared" si="65"/>
        <v>0</v>
      </c>
      <c r="BX130" s="45">
        <v>168</v>
      </c>
      <c r="BY130" s="46">
        <f t="shared" si="66"/>
        <v>20.537897310513447</v>
      </c>
      <c r="BZ130" s="45">
        <v>168</v>
      </c>
      <c r="CA130" s="46">
        <f t="shared" si="67"/>
        <v>20.537897310513447</v>
      </c>
      <c r="CB130" s="45">
        <v>656</v>
      </c>
      <c r="CC130" s="46">
        <f t="shared" si="68"/>
        <v>80.195599022004885</v>
      </c>
      <c r="CD130" s="72"/>
      <c r="CE130" s="71">
        <f t="shared" si="69"/>
        <v>0</v>
      </c>
      <c r="CF130" s="72"/>
      <c r="CG130" s="71">
        <f t="shared" si="70"/>
        <v>0</v>
      </c>
      <c r="CH130" s="45">
        <v>571</v>
      </c>
      <c r="CI130" s="46">
        <f t="shared" si="71"/>
        <v>69.804400977995115</v>
      </c>
      <c r="CJ130" s="72"/>
      <c r="CK130" s="71">
        <f t="shared" si="72"/>
        <v>0</v>
      </c>
      <c r="CL130" s="72"/>
      <c r="CM130" s="71">
        <f t="shared" si="73"/>
        <v>0</v>
      </c>
      <c r="CN130" s="72"/>
      <c r="CO130" s="71">
        <f t="shared" si="74"/>
        <v>0</v>
      </c>
      <c r="CP130" s="72"/>
      <c r="CQ130" s="71">
        <f t="shared" si="75"/>
        <v>0</v>
      </c>
      <c r="CR130" s="91"/>
      <c r="CS130" s="71">
        <f t="shared" si="76"/>
        <v>0</v>
      </c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</row>
    <row r="131" spans="1:126" ht="15" customHeight="1" x14ac:dyDescent="0.25">
      <c r="A131" s="496"/>
      <c r="B131" s="15">
        <v>818</v>
      </c>
      <c r="C131" s="540"/>
      <c r="D131" s="543"/>
      <c r="E131" s="1" t="s">
        <v>87</v>
      </c>
      <c r="F131" s="1"/>
      <c r="G131" s="46">
        <f t="shared" si="77"/>
        <v>0</v>
      </c>
      <c r="H131" s="1"/>
      <c r="I131" s="46">
        <f t="shared" si="78"/>
        <v>0</v>
      </c>
      <c r="J131" s="1"/>
      <c r="K131" s="13">
        <f t="shared" si="79"/>
        <v>0</v>
      </c>
      <c r="L131" s="1"/>
      <c r="M131" s="13">
        <f t="shared" si="80"/>
        <v>0</v>
      </c>
      <c r="N131" s="1"/>
      <c r="O131" s="13">
        <f t="shared" si="81"/>
        <v>0</v>
      </c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12">
        <v>147</v>
      </c>
      <c r="AA131" s="93">
        <f t="shared" si="41"/>
        <v>17.970660146699267</v>
      </c>
      <c r="AB131" s="12">
        <v>123</v>
      </c>
      <c r="AC131" s="13">
        <f t="shared" si="42"/>
        <v>15.036674816625917</v>
      </c>
      <c r="AD131" s="12">
        <v>139</v>
      </c>
      <c r="AE131" s="13">
        <f t="shared" si="43"/>
        <v>16.992665036674815</v>
      </c>
      <c r="AF131" s="12">
        <v>127</v>
      </c>
      <c r="AG131" s="13">
        <f t="shared" si="44"/>
        <v>15.525672371638143</v>
      </c>
      <c r="AH131" s="12">
        <v>138</v>
      </c>
      <c r="AI131" s="13">
        <f t="shared" si="45"/>
        <v>16.87041564792176</v>
      </c>
      <c r="AJ131" s="12">
        <v>131</v>
      </c>
      <c r="AK131" s="13">
        <f t="shared" si="46"/>
        <v>16.014669926650367</v>
      </c>
      <c r="AL131" s="12">
        <v>138</v>
      </c>
      <c r="AM131" s="13">
        <f t="shared" si="47"/>
        <v>16.87041564792176</v>
      </c>
      <c r="AN131" s="12">
        <v>135</v>
      </c>
      <c r="AO131" s="13">
        <f t="shared" si="48"/>
        <v>16.503667481662593</v>
      </c>
      <c r="AP131" s="12">
        <v>142</v>
      </c>
      <c r="AQ131" s="13">
        <f t="shared" si="49"/>
        <v>17.359413202933986</v>
      </c>
      <c r="AR131" s="12">
        <v>129</v>
      </c>
      <c r="AS131" s="13">
        <f t="shared" si="50"/>
        <v>15.770171149144254</v>
      </c>
      <c r="AT131" s="12">
        <v>136</v>
      </c>
      <c r="AU131" s="13">
        <f t="shared" si="51"/>
        <v>16.625916870415647</v>
      </c>
      <c r="AV131" s="12">
        <v>130</v>
      </c>
      <c r="AW131" s="13">
        <f t="shared" si="52"/>
        <v>15.89242053789731</v>
      </c>
      <c r="AX131" s="12">
        <v>142</v>
      </c>
      <c r="AY131" s="13">
        <f t="shared" si="53"/>
        <v>17.359413202933986</v>
      </c>
      <c r="AZ131" s="12">
        <v>130</v>
      </c>
      <c r="BA131" s="13">
        <f t="shared" si="54"/>
        <v>15.89242053789731</v>
      </c>
      <c r="BB131" s="12">
        <v>133</v>
      </c>
      <c r="BC131" s="13">
        <f t="shared" si="55"/>
        <v>16.25916870415648</v>
      </c>
      <c r="BD131" s="12">
        <v>125</v>
      </c>
      <c r="BE131" s="13">
        <f t="shared" si="56"/>
        <v>15.28117359413203</v>
      </c>
      <c r="BF131" s="12">
        <v>130</v>
      </c>
      <c r="BG131" s="13">
        <f t="shared" si="57"/>
        <v>15.89242053789731</v>
      </c>
      <c r="BH131" s="12">
        <v>127</v>
      </c>
      <c r="BI131" s="13">
        <f t="shared" si="58"/>
        <v>15.525672371638143</v>
      </c>
      <c r="BJ131" s="12">
        <v>132</v>
      </c>
      <c r="BK131" s="13">
        <f t="shared" si="59"/>
        <v>16.136919315403421</v>
      </c>
      <c r="BL131" s="12">
        <v>123</v>
      </c>
      <c r="BM131" s="13">
        <f t="shared" si="60"/>
        <v>15.036674816625917</v>
      </c>
      <c r="BN131" s="12">
        <v>130</v>
      </c>
      <c r="BO131" s="13">
        <f t="shared" si="61"/>
        <v>15.89242053789731</v>
      </c>
      <c r="BP131" s="12">
        <v>138</v>
      </c>
      <c r="BQ131" s="13">
        <f t="shared" si="62"/>
        <v>16.87041564792176</v>
      </c>
      <c r="BR131" s="12">
        <v>136</v>
      </c>
      <c r="BS131" s="13">
        <f t="shared" si="63"/>
        <v>16.625916870415647</v>
      </c>
      <c r="BT131" s="73"/>
      <c r="BU131" s="74">
        <f t="shared" si="64"/>
        <v>0</v>
      </c>
      <c r="BV131" s="73"/>
      <c r="BW131" s="74">
        <f t="shared" si="65"/>
        <v>0</v>
      </c>
      <c r="BX131" s="12">
        <v>85</v>
      </c>
      <c r="BY131" s="13">
        <f t="shared" si="66"/>
        <v>10.39119804400978</v>
      </c>
      <c r="BZ131" s="12">
        <v>87</v>
      </c>
      <c r="CA131" s="13">
        <f t="shared" si="67"/>
        <v>10.635696821515893</v>
      </c>
      <c r="CB131" s="12">
        <v>124</v>
      </c>
      <c r="CC131" s="13">
        <f t="shared" si="68"/>
        <v>15.158924205378973</v>
      </c>
      <c r="CD131" s="73"/>
      <c r="CE131" s="74">
        <f t="shared" si="69"/>
        <v>0</v>
      </c>
      <c r="CF131" s="73"/>
      <c r="CG131" s="74">
        <f t="shared" si="70"/>
        <v>0</v>
      </c>
      <c r="CH131" s="12">
        <v>136</v>
      </c>
      <c r="CI131" s="13">
        <f t="shared" si="71"/>
        <v>16.625916870415647</v>
      </c>
      <c r="CJ131" s="73"/>
      <c r="CK131" s="71">
        <f t="shared" si="72"/>
        <v>0</v>
      </c>
      <c r="CL131" s="73"/>
      <c r="CM131" s="71">
        <f t="shared" si="73"/>
        <v>0</v>
      </c>
      <c r="CN131" s="73"/>
      <c r="CO131" s="71">
        <f t="shared" si="74"/>
        <v>0</v>
      </c>
      <c r="CP131" s="73"/>
      <c r="CQ131" s="71">
        <f t="shared" si="75"/>
        <v>0</v>
      </c>
      <c r="CR131" s="91"/>
      <c r="CS131" s="71">
        <f t="shared" si="76"/>
        <v>0</v>
      </c>
    </row>
    <row r="132" spans="1:126" ht="15" customHeight="1" x14ac:dyDescent="0.25">
      <c r="A132" s="496"/>
      <c r="B132" s="15">
        <v>818</v>
      </c>
      <c r="C132" s="540"/>
      <c r="D132" s="543"/>
      <c r="E132" s="1" t="s">
        <v>88</v>
      </c>
      <c r="F132" s="1"/>
      <c r="G132" s="46">
        <f t="shared" si="77"/>
        <v>0</v>
      </c>
      <c r="H132" s="1"/>
      <c r="I132" s="46">
        <f t="shared" si="78"/>
        <v>0</v>
      </c>
      <c r="J132" s="1"/>
      <c r="K132" s="13">
        <f t="shared" si="79"/>
        <v>0</v>
      </c>
      <c r="L132" s="1"/>
      <c r="M132" s="13">
        <f t="shared" si="80"/>
        <v>0</v>
      </c>
      <c r="N132" s="1"/>
      <c r="O132" s="13">
        <f t="shared" si="81"/>
        <v>0</v>
      </c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12">
        <v>174</v>
      </c>
      <c r="AA132" s="93">
        <f t="shared" si="41"/>
        <v>21.271393643031786</v>
      </c>
      <c r="AB132" s="12">
        <v>197</v>
      </c>
      <c r="AC132" s="13">
        <f t="shared" si="42"/>
        <v>24.083129584352079</v>
      </c>
      <c r="AD132" s="12">
        <v>180</v>
      </c>
      <c r="AE132" s="13">
        <f t="shared" si="43"/>
        <v>22.004889975550121</v>
      </c>
      <c r="AF132" s="12">
        <v>191</v>
      </c>
      <c r="AG132" s="13">
        <f t="shared" si="44"/>
        <v>23.34963325183374</v>
      </c>
      <c r="AH132" s="12">
        <v>170</v>
      </c>
      <c r="AI132" s="13">
        <f t="shared" si="45"/>
        <v>20.78239608801956</v>
      </c>
      <c r="AJ132" s="12">
        <v>186</v>
      </c>
      <c r="AK132" s="13">
        <f t="shared" si="46"/>
        <v>22.73838630806846</v>
      </c>
      <c r="AL132" s="12">
        <v>167</v>
      </c>
      <c r="AM132" s="13">
        <f t="shared" si="47"/>
        <v>20.415647921760392</v>
      </c>
      <c r="AN132" s="12">
        <v>195</v>
      </c>
      <c r="AO132" s="13">
        <f t="shared" si="48"/>
        <v>23.838630806845966</v>
      </c>
      <c r="AP132" s="12">
        <v>173</v>
      </c>
      <c r="AQ132" s="13">
        <f t="shared" si="49"/>
        <v>21.149144254278728</v>
      </c>
      <c r="AR132" s="12">
        <v>182</v>
      </c>
      <c r="AS132" s="13">
        <f t="shared" si="50"/>
        <v>22.249388753056234</v>
      </c>
      <c r="AT132" s="12">
        <v>162</v>
      </c>
      <c r="AU132" s="13">
        <f t="shared" si="51"/>
        <v>19.804400977995112</v>
      </c>
      <c r="AV132" s="12">
        <v>188</v>
      </c>
      <c r="AW132" s="13">
        <f t="shared" si="52"/>
        <v>22.982885085574573</v>
      </c>
      <c r="AX132" s="12">
        <v>174</v>
      </c>
      <c r="AY132" s="13">
        <f t="shared" si="53"/>
        <v>21.271393643031786</v>
      </c>
      <c r="AZ132" s="12">
        <v>185</v>
      </c>
      <c r="BA132" s="13">
        <f t="shared" si="54"/>
        <v>22.616136919315405</v>
      </c>
      <c r="BB132" s="12">
        <v>171</v>
      </c>
      <c r="BC132" s="13">
        <f t="shared" si="55"/>
        <v>20.904645476772615</v>
      </c>
      <c r="BD132" s="12">
        <v>188</v>
      </c>
      <c r="BE132" s="13">
        <f t="shared" si="56"/>
        <v>22.982885085574573</v>
      </c>
      <c r="BF132" s="12">
        <v>171</v>
      </c>
      <c r="BG132" s="13">
        <f t="shared" si="57"/>
        <v>20.904645476772615</v>
      </c>
      <c r="BH132" s="12">
        <v>164</v>
      </c>
      <c r="BI132" s="13">
        <f t="shared" si="58"/>
        <v>20.048899755501221</v>
      </c>
      <c r="BJ132" s="12">
        <v>147</v>
      </c>
      <c r="BK132" s="13">
        <f t="shared" si="59"/>
        <v>17.970660146699267</v>
      </c>
      <c r="BL132" s="12">
        <v>176</v>
      </c>
      <c r="BM132" s="13">
        <f t="shared" si="60"/>
        <v>21.515892420537899</v>
      </c>
      <c r="BN132" s="12">
        <v>162</v>
      </c>
      <c r="BO132" s="13">
        <f t="shared" si="61"/>
        <v>19.804400977995112</v>
      </c>
      <c r="BP132" s="12">
        <v>156</v>
      </c>
      <c r="BQ132" s="13">
        <f t="shared" si="62"/>
        <v>19.070904645476773</v>
      </c>
      <c r="BR132" s="12">
        <v>157</v>
      </c>
      <c r="BS132" s="13">
        <f t="shared" si="63"/>
        <v>19.193154034229828</v>
      </c>
      <c r="BT132" s="73"/>
      <c r="BU132" s="74">
        <f t="shared" si="64"/>
        <v>0</v>
      </c>
      <c r="BV132" s="73"/>
      <c r="BW132" s="74">
        <f t="shared" si="65"/>
        <v>0</v>
      </c>
      <c r="BX132" s="12">
        <v>99</v>
      </c>
      <c r="BY132" s="13">
        <f t="shared" si="66"/>
        <v>12.102689486552567</v>
      </c>
      <c r="BZ132" s="12">
        <v>100</v>
      </c>
      <c r="CA132" s="13">
        <f t="shared" si="67"/>
        <v>12.224938875305623</v>
      </c>
      <c r="CB132" s="12">
        <v>23</v>
      </c>
      <c r="CC132" s="13">
        <f t="shared" si="68"/>
        <v>2.8117359413202934</v>
      </c>
      <c r="CD132" s="73"/>
      <c r="CE132" s="74">
        <f t="shared" si="69"/>
        <v>0</v>
      </c>
      <c r="CF132" s="73"/>
      <c r="CG132" s="74">
        <f t="shared" si="70"/>
        <v>0</v>
      </c>
      <c r="CH132" s="12">
        <v>32</v>
      </c>
      <c r="CI132" s="13">
        <f t="shared" si="71"/>
        <v>3.9119804400977993</v>
      </c>
      <c r="CJ132" s="73"/>
      <c r="CK132" s="71">
        <f t="shared" si="72"/>
        <v>0</v>
      </c>
      <c r="CL132" s="73"/>
      <c r="CM132" s="71">
        <f t="shared" si="73"/>
        <v>0</v>
      </c>
      <c r="CN132" s="73"/>
      <c r="CO132" s="71">
        <f t="shared" si="74"/>
        <v>0</v>
      </c>
      <c r="CP132" s="73"/>
      <c r="CQ132" s="71">
        <f t="shared" si="75"/>
        <v>0</v>
      </c>
      <c r="CR132" s="91"/>
      <c r="CS132" s="71">
        <f t="shared" si="76"/>
        <v>0</v>
      </c>
    </row>
    <row r="133" spans="1:126" ht="15" customHeight="1" x14ac:dyDescent="0.25">
      <c r="A133" s="496"/>
      <c r="B133" s="15">
        <v>818</v>
      </c>
      <c r="C133" s="540"/>
      <c r="D133" s="543"/>
      <c r="E133" s="1" t="s">
        <v>89</v>
      </c>
      <c r="F133" s="1"/>
      <c r="G133" s="46">
        <f t="shared" si="77"/>
        <v>0</v>
      </c>
      <c r="H133" s="1"/>
      <c r="I133" s="46">
        <f t="shared" si="78"/>
        <v>0</v>
      </c>
      <c r="J133" s="1"/>
      <c r="K133" s="13">
        <f t="shared" si="79"/>
        <v>0</v>
      </c>
      <c r="L133" s="1"/>
      <c r="M133" s="13">
        <f t="shared" si="80"/>
        <v>0</v>
      </c>
      <c r="N133" s="1"/>
      <c r="O133" s="13">
        <f t="shared" si="81"/>
        <v>0</v>
      </c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12">
        <v>222</v>
      </c>
      <c r="AA133" s="93">
        <f t="shared" ref="AA133:AA196" si="82">Z133*100/B133</f>
        <v>27.139364303178485</v>
      </c>
      <c r="AB133" s="12">
        <v>239</v>
      </c>
      <c r="AC133" s="13">
        <f t="shared" ref="AC133:AC196" si="83">AB133*100/B133</f>
        <v>29.21760391198044</v>
      </c>
      <c r="AD133" s="12">
        <v>226</v>
      </c>
      <c r="AE133" s="13">
        <f t="shared" ref="AE133:AE196" si="84">AD133*100/B133</f>
        <v>27.628361858190708</v>
      </c>
      <c r="AF133" s="12">
        <v>243</v>
      </c>
      <c r="AG133" s="13">
        <f t="shared" ref="AG133:AG196" si="85">AF133*100/B133</f>
        <v>29.706601466992666</v>
      </c>
      <c r="AH133" s="12">
        <v>235</v>
      </c>
      <c r="AI133" s="13">
        <f t="shared" ref="AI133:AI196" si="86">AH133*100/B133</f>
        <v>28.728606356968214</v>
      </c>
      <c r="AJ133" s="12">
        <v>245</v>
      </c>
      <c r="AK133" s="13">
        <f t="shared" ref="AK133:AK196" si="87">AJ133*100/B133</f>
        <v>29.951100244498779</v>
      </c>
      <c r="AL133" s="12">
        <v>234</v>
      </c>
      <c r="AM133" s="13">
        <f t="shared" ref="AM133:AM196" si="88">AL133*100/B133</f>
        <v>28.606356968215159</v>
      </c>
      <c r="AN133" s="12">
        <v>222</v>
      </c>
      <c r="AO133" s="13">
        <f t="shared" ref="AO133:AO196" si="89">AN133*100/B133</f>
        <v>27.139364303178485</v>
      </c>
      <c r="AP133" s="12">
        <v>218</v>
      </c>
      <c r="AQ133" s="13">
        <f t="shared" ref="AQ133:AQ196" si="90">AP133*100/B133</f>
        <v>26.65036674816626</v>
      </c>
      <c r="AR133" s="12">
        <v>230</v>
      </c>
      <c r="AS133" s="13">
        <f t="shared" ref="AS133:AS196" si="91">AR133*100/B133</f>
        <v>28.117359413202934</v>
      </c>
      <c r="AT133" s="12">
        <v>230</v>
      </c>
      <c r="AU133" s="13">
        <f t="shared" ref="AU133:AU196" si="92">AT133*100/B133</f>
        <v>28.117359413202934</v>
      </c>
      <c r="AV133" s="12">
        <v>238</v>
      </c>
      <c r="AW133" s="13">
        <f t="shared" ref="AW133:AW196" si="93">AV133*100/B133</f>
        <v>29.095354523227385</v>
      </c>
      <c r="AX133" s="12">
        <v>222</v>
      </c>
      <c r="AY133" s="13">
        <f t="shared" ref="AY133:AY196" si="94">AX133*100/B133</f>
        <v>27.139364303178485</v>
      </c>
      <c r="AZ133" s="12">
        <v>236</v>
      </c>
      <c r="BA133" s="13">
        <f t="shared" ref="BA133:BA196" si="95">AZ133*100/B133</f>
        <v>28.850855745721272</v>
      </c>
      <c r="BB133" s="12">
        <v>226</v>
      </c>
      <c r="BC133" s="13">
        <f t="shared" ref="BC133:BC196" si="96">BB133*100/B133</f>
        <v>27.628361858190708</v>
      </c>
      <c r="BD133" s="12">
        <v>238</v>
      </c>
      <c r="BE133" s="13">
        <f t="shared" ref="BE133:BE196" si="97">BD133*100/B133</f>
        <v>29.095354523227385</v>
      </c>
      <c r="BF133" s="12">
        <v>228</v>
      </c>
      <c r="BG133" s="13">
        <f t="shared" ref="BG133:BG196" si="98">BF133*100/B133</f>
        <v>27.872860635696821</v>
      </c>
      <c r="BH133" s="12">
        <v>233</v>
      </c>
      <c r="BI133" s="13">
        <f t="shared" ref="BI133:BI196" si="99">BH133*100/B133</f>
        <v>28.484107579462101</v>
      </c>
      <c r="BJ133" s="12">
        <v>228</v>
      </c>
      <c r="BK133" s="13">
        <f t="shared" ref="BK133:BK196" si="100">BJ133*100/B133</f>
        <v>27.872860635696821</v>
      </c>
      <c r="BL133" s="12">
        <v>239</v>
      </c>
      <c r="BM133" s="13">
        <f t="shared" ref="BM133:BM196" si="101">BL133*100/B133</f>
        <v>29.21760391198044</v>
      </c>
      <c r="BN133" s="12">
        <v>237</v>
      </c>
      <c r="BO133" s="13">
        <f t="shared" ref="BO133:BO196" si="102">BN133*100/B133</f>
        <v>28.973105134474327</v>
      </c>
      <c r="BP133" s="12">
        <v>230</v>
      </c>
      <c r="BQ133" s="13">
        <f t="shared" ref="BQ133:BQ196" si="103">BP133*100/B133</f>
        <v>28.117359413202934</v>
      </c>
      <c r="BR133" s="12">
        <v>234</v>
      </c>
      <c r="BS133" s="13">
        <f t="shared" ref="BS133:BS196" si="104">BR133*100/B133</f>
        <v>28.606356968215159</v>
      </c>
      <c r="BT133" s="73"/>
      <c r="BU133" s="74">
        <f t="shared" ref="BU133:BU196" si="105">BT133*100/B133</f>
        <v>0</v>
      </c>
      <c r="BV133" s="73"/>
      <c r="BW133" s="74">
        <f t="shared" ref="BW133:BW196" si="106">BV133*100/B133</f>
        <v>0</v>
      </c>
      <c r="BX133" s="12">
        <v>148</v>
      </c>
      <c r="BY133" s="13">
        <f t="shared" ref="BY133:BY196" si="107">BX133*100/B133</f>
        <v>18.092909535452321</v>
      </c>
      <c r="BZ133" s="12">
        <v>145</v>
      </c>
      <c r="CA133" s="13">
        <f t="shared" ref="CA133:CA196" si="108">BZ133*100/B133</f>
        <v>17.726161369193154</v>
      </c>
      <c r="CB133" s="12">
        <v>10</v>
      </c>
      <c r="CC133" s="13">
        <f t="shared" ref="CC133:CC196" si="109">CB133*100/B133</f>
        <v>1.2224938875305624</v>
      </c>
      <c r="CD133" s="73"/>
      <c r="CE133" s="74">
        <f t="shared" ref="CE133:CE196" si="110">CD133*100/B133</f>
        <v>0</v>
      </c>
      <c r="CF133" s="73"/>
      <c r="CG133" s="74">
        <f t="shared" ref="CG133:CG196" si="111">CF133*100/B133</f>
        <v>0</v>
      </c>
      <c r="CH133" s="12">
        <v>10</v>
      </c>
      <c r="CI133" s="13">
        <f t="shared" ref="CI133:CI196" si="112">CH133*100/B133</f>
        <v>1.2224938875305624</v>
      </c>
      <c r="CJ133" s="73"/>
      <c r="CK133" s="71">
        <f t="shared" ref="CK133:CK196" si="113">CJ133*100/B133</f>
        <v>0</v>
      </c>
      <c r="CL133" s="73"/>
      <c r="CM133" s="71">
        <f t="shared" ref="CM133:CM196" si="114">CL133*100/B133</f>
        <v>0</v>
      </c>
      <c r="CN133" s="73"/>
      <c r="CO133" s="71">
        <f t="shared" ref="CO133:CO196" si="115">CN133*100/B133</f>
        <v>0</v>
      </c>
      <c r="CP133" s="73"/>
      <c r="CQ133" s="71">
        <f t="shared" ref="CQ133:CQ196" si="116">CP133*100/B133</f>
        <v>0</v>
      </c>
      <c r="CR133" s="91"/>
      <c r="CS133" s="71">
        <f t="shared" ref="CS133:CS196" si="117">CR133*100/B133</f>
        <v>0</v>
      </c>
    </row>
    <row r="134" spans="1:126" ht="15" customHeight="1" x14ac:dyDescent="0.25">
      <c r="A134" s="496"/>
      <c r="B134" s="15">
        <v>818</v>
      </c>
      <c r="C134" s="541"/>
      <c r="D134" s="544"/>
      <c r="E134" s="1" t="s">
        <v>90</v>
      </c>
      <c r="F134" s="1"/>
      <c r="G134" s="46">
        <f t="shared" ref="G134:G197" si="118">F134*100/B134</f>
        <v>0</v>
      </c>
      <c r="H134" s="1"/>
      <c r="I134" s="46">
        <f t="shared" ref="I134:I197" si="119">H134*100/B134</f>
        <v>0</v>
      </c>
      <c r="J134" s="1"/>
      <c r="K134" s="13">
        <f t="shared" ref="K134:K197" si="120">J134*100/B134</f>
        <v>0</v>
      </c>
      <c r="L134" s="1"/>
      <c r="M134" s="13">
        <f t="shared" ref="M134:M197" si="121">L134*10/B134</f>
        <v>0</v>
      </c>
      <c r="N134" s="1"/>
      <c r="O134" s="13">
        <f t="shared" ref="O134:O197" si="122">N134*100/B134</f>
        <v>0</v>
      </c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12">
        <v>29</v>
      </c>
      <c r="AA134" s="93">
        <f t="shared" si="82"/>
        <v>3.5452322738386308</v>
      </c>
      <c r="AB134" s="12">
        <v>25</v>
      </c>
      <c r="AC134" s="13">
        <f t="shared" si="83"/>
        <v>3.0562347188264058</v>
      </c>
      <c r="AD134" s="12">
        <v>32</v>
      </c>
      <c r="AE134" s="13">
        <f t="shared" si="84"/>
        <v>3.9119804400977993</v>
      </c>
      <c r="AF134" s="12">
        <v>26</v>
      </c>
      <c r="AG134" s="13">
        <f t="shared" si="85"/>
        <v>3.1784841075794623</v>
      </c>
      <c r="AH134" s="12">
        <v>29</v>
      </c>
      <c r="AI134" s="13">
        <f t="shared" si="86"/>
        <v>3.5452322738386308</v>
      </c>
      <c r="AJ134" s="12">
        <v>25</v>
      </c>
      <c r="AK134" s="13">
        <f t="shared" si="87"/>
        <v>3.0562347188264058</v>
      </c>
      <c r="AL134" s="12">
        <v>27</v>
      </c>
      <c r="AM134" s="13">
        <f t="shared" si="88"/>
        <v>3.3007334963325183</v>
      </c>
      <c r="AN134" s="12">
        <v>31</v>
      </c>
      <c r="AO134" s="13">
        <f t="shared" si="89"/>
        <v>3.7897310513447433</v>
      </c>
      <c r="AP134" s="12">
        <v>35</v>
      </c>
      <c r="AQ134" s="13">
        <f t="shared" si="90"/>
        <v>4.2787286063569683</v>
      </c>
      <c r="AR134" s="12">
        <v>31</v>
      </c>
      <c r="AS134" s="13">
        <f t="shared" si="91"/>
        <v>3.7897310513447433</v>
      </c>
      <c r="AT134" s="12">
        <v>37</v>
      </c>
      <c r="AU134" s="13">
        <f t="shared" si="92"/>
        <v>4.5232273838630803</v>
      </c>
      <c r="AV134" s="12">
        <v>41</v>
      </c>
      <c r="AW134" s="13">
        <f t="shared" si="93"/>
        <v>5.0122249388753053</v>
      </c>
      <c r="AX134" s="12">
        <v>52</v>
      </c>
      <c r="AY134" s="13">
        <f t="shared" si="94"/>
        <v>6.3569682151589246</v>
      </c>
      <c r="AZ134" s="12">
        <v>27</v>
      </c>
      <c r="BA134" s="13">
        <f t="shared" si="95"/>
        <v>3.3007334963325183</v>
      </c>
      <c r="BB134" s="12">
        <v>33</v>
      </c>
      <c r="BC134" s="13">
        <f t="shared" si="96"/>
        <v>4.0342298288508553</v>
      </c>
      <c r="BD134" s="12">
        <v>26</v>
      </c>
      <c r="BE134" s="13">
        <f t="shared" si="97"/>
        <v>3.1784841075794623</v>
      </c>
      <c r="BF134" s="12">
        <v>32</v>
      </c>
      <c r="BG134" s="13">
        <f t="shared" si="98"/>
        <v>3.9119804400977993</v>
      </c>
      <c r="BH134" s="12">
        <v>39</v>
      </c>
      <c r="BI134" s="13">
        <f t="shared" si="99"/>
        <v>4.7677261613691932</v>
      </c>
      <c r="BJ134" s="12">
        <v>54</v>
      </c>
      <c r="BK134" s="13">
        <f t="shared" si="100"/>
        <v>6.6014669926650367</v>
      </c>
      <c r="BL134" s="12">
        <v>38</v>
      </c>
      <c r="BM134" s="13">
        <f t="shared" si="101"/>
        <v>4.6454767726161368</v>
      </c>
      <c r="BN134" s="12">
        <v>42</v>
      </c>
      <c r="BO134" s="13">
        <f t="shared" si="102"/>
        <v>5.1344743276283618</v>
      </c>
      <c r="BP134" s="12">
        <v>48</v>
      </c>
      <c r="BQ134" s="13">
        <f t="shared" si="103"/>
        <v>5.8679706601466997</v>
      </c>
      <c r="BR134" s="12">
        <v>54</v>
      </c>
      <c r="BS134" s="13">
        <f t="shared" si="104"/>
        <v>6.6014669926650367</v>
      </c>
      <c r="BT134" s="73"/>
      <c r="BU134" s="74">
        <f t="shared" si="105"/>
        <v>0</v>
      </c>
      <c r="BV134" s="73"/>
      <c r="BW134" s="74">
        <f t="shared" si="106"/>
        <v>0</v>
      </c>
      <c r="BX134" s="12">
        <v>309</v>
      </c>
      <c r="BY134" s="13">
        <f t="shared" si="107"/>
        <v>37.775061124694375</v>
      </c>
      <c r="BZ134" s="12">
        <v>314</v>
      </c>
      <c r="CA134" s="13">
        <f t="shared" si="108"/>
        <v>38.386308068459655</v>
      </c>
      <c r="CB134" s="12">
        <v>5</v>
      </c>
      <c r="CC134" s="13">
        <f t="shared" si="109"/>
        <v>0.61124694376528121</v>
      </c>
      <c r="CD134" s="73"/>
      <c r="CE134" s="74">
        <f t="shared" si="110"/>
        <v>0</v>
      </c>
      <c r="CF134" s="73"/>
      <c r="CG134" s="74">
        <f t="shared" si="111"/>
        <v>0</v>
      </c>
      <c r="CH134" s="12">
        <v>69</v>
      </c>
      <c r="CI134" s="13">
        <f t="shared" si="112"/>
        <v>8.4352078239608801</v>
      </c>
      <c r="CJ134" s="73"/>
      <c r="CK134" s="71">
        <f t="shared" si="113"/>
        <v>0</v>
      </c>
      <c r="CL134" s="73"/>
      <c r="CM134" s="71">
        <f t="shared" si="114"/>
        <v>0</v>
      </c>
      <c r="CN134" s="73"/>
      <c r="CO134" s="71">
        <f t="shared" si="115"/>
        <v>0</v>
      </c>
      <c r="CP134" s="73"/>
      <c r="CQ134" s="71">
        <f t="shared" si="116"/>
        <v>0</v>
      </c>
      <c r="CR134" s="91"/>
      <c r="CS134" s="71">
        <f t="shared" si="117"/>
        <v>0</v>
      </c>
    </row>
    <row r="135" spans="1:126" s="53" customFormat="1" ht="15.75" customHeight="1" x14ac:dyDescent="0.25">
      <c r="A135" s="496" t="s">
        <v>47</v>
      </c>
      <c r="B135" s="54">
        <v>933</v>
      </c>
      <c r="C135" s="539">
        <v>832</v>
      </c>
      <c r="D135" s="542">
        <f>C135*100/B135</f>
        <v>89.174705251875665</v>
      </c>
      <c r="E135" s="44" t="s">
        <v>86</v>
      </c>
      <c r="F135" s="45">
        <v>292</v>
      </c>
      <c r="G135" s="46">
        <f t="shared" si="118"/>
        <v>31.29689174705252</v>
      </c>
      <c r="H135" s="12">
        <v>262</v>
      </c>
      <c r="I135" s="46">
        <f t="shared" si="119"/>
        <v>28.081457663451232</v>
      </c>
      <c r="J135" s="12">
        <v>133</v>
      </c>
      <c r="K135" s="13">
        <f t="shared" si="120"/>
        <v>14.255091103965702</v>
      </c>
      <c r="L135" s="12">
        <v>210</v>
      </c>
      <c r="M135" s="13">
        <f t="shared" si="121"/>
        <v>2.2508038585209005</v>
      </c>
      <c r="N135" s="12">
        <v>14</v>
      </c>
      <c r="O135" s="13">
        <f t="shared" si="122"/>
        <v>1.5005359056806002</v>
      </c>
      <c r="P135" s="45">
        <v>286</v>
      </c>
      <c r="Q135" s="45"/>
      <c r="R135" s="12">
        <v>267</v>
      </c>
      <c r="S135" s="12"/>
      <c r="T135" s="12">
        <v>149</v>
      </c>
      <c r="U135" s="12"/>
      <c r="V135" s="12">
        <v>207</v>
      </c>
      <c r="W135" s="12"/>
      <c r="X135" s="12">
        <v>10</v>
      </c>
      <c r="Y135" s="12"/>
      <c r="Z135" s="45">
        <v>286</v>
      </c>
      <c r="AA135" s="92">
        <f t="shared" si="82"/>
        <v>30.65380493033226</v>
      </c>
      <c r="AB135" s="45">
        <v>262</v>
      </c>
      <c r="AC135" s="46">
        <f t="shared" si="83"/>
        <v>28.081457663451232</v>
      </c>
      <c r="AD135" s="45">
        <v>272</v>
      </c>
      <c r="AE135" s="46">
        <f t="shared" si="84"/>
        <v>29.15326902465166</v>
      </c>
      <c r="AF135" s="45">
        <v>276</v>
      </c>
      <c r="AG135" s="46">
        <f t="shared" si="85"/>
        <v>29.581993569131832</v>
      </c>
      <c r="AH135" s="45">
        <v>275</v>
      </c>
      <c r="AI135" s="46">
        <f t="shared" si="86"/>
        <v>29.474812433011788</v>
      </c>
      <c r="AJ135" s="45">
        <v>274</v>
      </c>
      <c r="AK135" s="46">
        <f t="shared" si="87"/>
        <v>29.367631296891748</v>
      </c>
      <c r="AL135" s="45">
        <v>289</v>
      </c>
      <c r="AM135" s="46">
        <f t="shared" si="88"/>
        <v>30.975348338692392</v>
      </c>
      <c r="AN135" s="45">
        <v>266</v>
      </c>
      <c r="AO135" s="46">
        <f t="shared" si="89"/>
        <v>28.510182207931404</v>
      </c>
      <c r="AP135" s="45">
        <v>281</v>
      </c>
      <c r="AQ135" s="46">
        <f t="shared" si="90"/>
        <v>30.117899249732048</v>
      </c>
      <c r="AR135" s="45">
        <v>304</v>
      </c>
      <c r="AS135" s="46">
        <f t="shared" si="91"/>
        <v>32.583065380493032</v>
      </c>
      <c r="AT135" s="45">
        <v>313</v>
      </c>
      <c r="AU135" s="46">
        <f t="shared" si="92"/>
        <v>33.547695605573416</v>
      </c>
      <c r="AV135" s="45">
        <v>296</v>
      </c>
      <c r="AW135" s="46">
        <f t="shared" si="93"/>
        <v>31.725616291532692</v>
      </c>
      <c r="AX135" s="45">
        <v>287</v>
      </c>
      <c r="AY135" s="46">
        <f t="shared" si="94"/>
        <v>30.760986066452304</v>
      </c>
      <c r="AZ135" s="45">
        <v>293</v>
      </c>
      <c r="BA135" s="46">
        <f t="shared" si="95"/>
        <v>31.40407288317256</v>
      </c>
      <c r="BB135" s="45">
        <v>291</v>
      </c>
      <c r="BC135" s="46">
        <f t="shared" si="96"/>
        <v>31.189710610932476</v>
      </c>
      <c r="BD135" s="45">
        <v>285</v>
      </c>
      <c r="BE135" s="46">
        <f t="shared" si="97"/>
        <v>30.54662379421222</v>
      </c>
      <c r="BF135" s="45">
        <v>281</v>
      </c>
      <c r="BG135" s="46">
        <f t="shared" si="98"/>
        <v>30.117899249732048</v>
      </c>
      <c r="BH135" s="45">
        <v>319</v>
      </c>
      <c r="BI135" s="46">
        <f t="shared" si="99"/>
        <v>34.19078242229368</v>
      </c>
      <c r="BJ135" s="45">
        <v>313</v>
      </c>
      <c r="BK135" s="46">
        <f t="shared" si="100"/>
        <v>33.547695605573416</v>
      </c>
      <c r="BL135" s="45">
        <v>287</v>
      </c>
      <c r="BM135" s="46">
        <f t="shared" si="101"/>
        <v>30.760986066452304</v>
      </c>
      <c r="BN135" s="45">
        <v>293</v>
      </c>
      <c r="BO135" s="46">
        <f t="shared" si="102"/>
        <v>31.40407288317256</v>
      </c>
      <c r="BP135" s="45">
        <v>301</v>
      </c>
      <c r="BQ135" s="46">
        <f t="shared" si="103"/>
        <v>32.261521972132904</v>
      </c>
      <c r="BR135" s="45">
        <v>288</v>
      </c>
      <c r="BS135" s="46">
        <f t="shared" si="104"/>
        <v>30.868167202572348</v>
      </c>
      <c r="BT135" s="72"/>
      <c r="BU135" s="71">
        <f t="shared" si="105"/>
        <v>0</v>
      </c>
      <c r="BV135" s="72"/>
      <c r="BW135" s="71">
        <f t="shared" si="106"/>
        <v>0</v>
      </c>
      <c r="BX135" s="45">
        <v>154</v>
      </c>
      <c r="BY135" s="46">
        <f t="shared" si="107"/>
        <v>16.505894962486604</v>
      </c>
      <c r="BZ135" s="45">
        <v>146</v>
      </c>
      <c r="CA135" s="46">
        <f t="shared" si="108"/>
        <v>15.64844587352626</v>
      </c>
      <c r="CB135" s="45">
        <v>713</v>
      </c>
      <c r="CC135" s="46">
        <f t="shared" si="109"/>
        <v>76.420150053590575</v>
      </c>
      <c r="CD135" s="72"/>
      <c r="CE135" s="71">
        <f t="shared" si="110"/>
        <v>0</v>
      </c>
      <c r="CF135" s="72"/>
      <c r="CG135" s="71">
        <f t="shared" si="111"/>
        <v>0</v>
      </c>
      <c r="CH135" s="45">
        <v>652</v>
      </c>
      <c r="CI135" s="46">
        <f t="shared" si="112"/>
        <v>69.882100750267952</v>
      </c>
      <c r="CJ135" s="72"/>
      <c r="CK135" s="71">
        <f t="shared" si="113"/>
        <v>0</v>
      </c>
      <c r="CL135" s="72"/>
      <c r="CM135" s="71">
        <f t="shared" si="114"/>
        <v>0</v>
      </c>
      <c r="CN135" s="72"/>
      <c r="CO135" s="71">
        <f t="shared" si="115"/>
        <v>0</v>
      </c>
      <c r="CP135" s="72"/>
      <c r="CQ135" s="71">
        <f t="shared" si="116"/>
        <v>0</v>
      </c>
      <c r="CR135" s="91"/>
      <c r="CS135" s="71">
        <f t="shared" si="117"/>
        <v>0</v>
      </c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</row>
    <row r="136" spans="1:126" ht="15.75" customHeight="1" x14ac:dyDescent="0.25">
      <c r="A136" s="496"/>
      <c r="B136" s="15">
        <v>933</v>
      </c>
      <c r="C136" s="540"/>
      <c r="D136" s="543"/>
      <c r="E136" s="1" t="s">
        <v>87</v>
      </c>
      <c r="F136" s="1"/>
      <c r="G136" s="46">
        <f t="shared" si="118"/>
        <v>0</v>
      </c>
      <c r="H136" s="1"/>
      <c r="I136" s="46">
        <f t="shared" si="119"/>
        <v>0</v>
      </c>
      <c r="J136" s="1"/>
      <c r="K136" s="13">
        <f t="shared" si="120"/>
        <v>0</v>
      </c>
      <c r="L136" s="1"/>
      <c r="M136" s="13">
        <f t="shared" si="121"/>
        <v>0</v>
      </c>
      <c r="N136" s="1"/>
      <c r="O136" s="13">
        <f t="shared" si="122"/>
        <v>0</v>
      </c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12">
        <v>267</v>
      </c>
      <c r="AA136" s="93">
        <f t="shared" si="82"/>
        <v>28.617363344051448</v>
      </c>
      <c r="AB136" s="12">
        <v>284</v>
      </c>
      <c r="AC136" s="13">
        <f t="shared" si="83"/>
        <v>30.439442658092176</v>
      </c>
      <c r="AD136" s="12">
        <v>272</v>
      </c>
      <c r="AE136" s="13">
        <f t="shared" si="84"/>
        <v>29.15326902465166</v>
      </c>
      <c r="AF136" s="12">
        <v>266</v>
      </c>
      <c r="AG136" s="13">
        <f t="shared" si="85"/>
        <v>28.510182207931404</v>
      </c>
      <c r="AH136" s="12">
        <v>255</v>
      </c>
      <c r="AI136" s="13">
        <f t="shared" si="86"/>
        <v>27.331189710610932</v>
      </c>
      <c r="AJ136" s="12">
        <v>280</v>
      </c>
      <c r="AK136" s="13">
        <f t="shared" si="87"/>
        <v>30.010718113612004</v>
      </c>
      <c r="AL136" s="12">
        <v>245</v>
      </c>
      <c r="AM136" s="13">
        <f t="shared" si="88"/>
        <v>26.259378349410504</v>
      </c>
      <c r="AN136" s="12">
        <v>290</v>
      </c>
      <c r="AO136" s="13">
        <f t="shared" si="89"/>
        <v>31.082529474812432</v>
      </c>
      <c r="AP136" s="12">
        <v>248</v>
      </c>
      <c r="AQ136" s="13">
        <f t="shared" si="90"/>
        <v>26.580921757770632</v>
      </c>
      <c r="AR136" s="12">
        <v>270</v>
      </c>
      <c r="AS136" s="13">
        <f t="shared" si="91"/>
        <v>28.938906752411576</v>
      </c>
      <c r="AT136" s="12">
        <v>250</v>
      </c>
      <c r="AU136" s="13">
        <f t="shared" si="92"/>
        <v>26.79528403001072</v>
      </c>
      <c r="AV136" s="12">
        <v>265</v>
      </c>
      <c r="AW136" s="13">
        <f t="shared" si="93"/>
        <v>28.40300107181136</v>
      </c>
      <c r="AX136" s="12">
        <v>252</v>
      </c>
      <c r="AY136" s="13">
        <f t="shared" si="94"/>
        <v>27.009646302250804</v>
      </c>
      <c r="AZ136" s="12">
        <v>280</v>
      </c>
      <c r="BA136" s="13">
        <f t="shared" si="95"/>
        <v>30.010718113612004</v>
      </c>
      <c r="BB136" s="12">
        <v>252</v>
      </c>
      <c r="BC136" s="13">
        <f t="shared" si="96"/>
        <v>27.009646302250804</v>
      </c>
      <c r="BD136" s="12">
        <v>285</v>
      </c>
      <c r="BE136" s="13">
        <f t="shared" si="97"/>
        <v>30.54662379421222</v>
      </c>
      <c r="BF136" s="12">
        <v>263</v>
      </c>
      <c r="BG136" s="13">
        <f t="shared" si="98"/>
        <v>28.188638799571276</v>
      </c>
      <c r="BH136" s="12">
        <v>250</v>
      </c>
      <c r="BI136" s="13">
        <f t="shared" si="99"/>
        <v>26.79528403001072</v>
      </c>
      <c r="BJ136" s="12">
        <v>239</v>
      </c>
      <c r="BK136" s="13">
        <f t="shared" si="100"/>
        <v>25.616291532690248</v>
      </c>
      <c r="BL136" s="12">
        <v>269</v>
      </c>
      <c r="BM136" s="13">
        <f t="shared" si="101"/>
        <v>28.831725616291532</v>
      </c>
      <c r="BN136" s="12">
        <v>248</v>
      </c>
      <c r="BO136" s="13">
        <f t="shared" si="102"/>
        <v>26.580921757770632</v>
      </c>
      <c r="BP136" s="12">
        <v>276</v>
      </c>
      <c r="BQ136" s="13">
        <f t="shared" si="103"/>
        <v>29.581993569131832</v>
      </c>
      <c r="BR136" s="12">
        <v>259</v>
      </c>
      <c r="BS136" s="13">
        <f t="shared" si="104"/>
        <v>27.759914255091104</v>
      </c>
      <c r="BT136" s="73"/>
      <c r="BU136" s="74">
        <f t="shared" si="105"/>
        <v>0</v>
      </c>
      <c r="BV136" s="73"/>
      <c r="BW136" s="74">
        <f t="shared" si="106"/>
        <v>0</v>
      </c>
      <c r="BX136" s="12">
        <v>207</v>
      </c>
      <c r="BY136" s="13">
        <f t="shared" si="107"/>
        <v>22.186495176848876</v>
      </c>
      <c r="BZ136" s="12">
        <v>185</v>
      </c>
      <c r="CA136" s="13">
        <f t="shared" si="108"/>
        <v>19.828510182207932</v>
      </c>
      <c r="CB136" s="12">
        <v>192</v>
      </c>
      <c r="CC136" s="13">
        <f t="shared" si="109"/>
        <v>20.578778135048232</v>
      </c>
      <c r="CD136" s="73"/>
      <c r="CE136" s="74">
        <f t="shared" si="110"/>
        <v>0</v>
      </c>
      <c r="CF136" s="73"/>
      <c r="CG136" s="74">
        <f t="shared" si="111"/>
        <v>0</v>
      </c>
      <c r="CH136" s="12">
        <v>204</v>
      </c>
      <c r="CI136" s="13">
        <f t="shared" si="112"/>
        <v>21.864951768488744</v>
      </c>
      <c r="CJ136" s="73"/>
      <c r="CK136" s="71">
        <f t="shared" si="113"/>
        <v>0</v>
      </c>
      <c r="CL136" s="73"/>
      <c r="CM136" s="71">
        <f t="shared" si="114"/>
        <v>0</v>
      </c>
      <c r="CN136" s="73"/>
      <c r="CO136" s="71">
        <f t="shared" si="115"/>
        <v>0</v>
      </c>
      <c r="CP136" s="73"/>
      <c r="CQ136" s="71">
        <f t="shared" si="116"/>
        <v>0</v>
      </c>
      <c r="CR136" s="91"/>
      <c r="CS136" s="71">
        <f t="shared" si="117"/>
        <v>0</v>
      </c>
    </row>
    <row r="137" spans="1:126" ht="15.75" customHeight="1" x14ac:dyDescent="0.25">
      <c r="A137" s="496"/>
      <c r="B137" s="15">
        <v>933</v>
      </c>
      <c r="C137" s="540"/>
      <c r="D137" s="543"/>
      <c r="E137" s="1" t="s">
        <v>88</v>
      </c>
      <c r="F137" s="1"/>
      <c r="G137" s="46">
        <f t="shared" si="118"/>
        <v>0</v>
      </c>
      <c r="H137" s="1"/>
      <c r="I137" s="46">
        <f t="shared" si="119"/>
        <v>0</v>
      </c>
      <c r="J137" s="1"/>
      <c r="K137" s="13">
        <f t="shared" si="120"/>
        <v>0</v>
      </c>
      <c r="L137" s="1"/>
      <c r="M137" s="13">
        <f t="shared" si="121"/>
        <v>0</v>
      </c>
      <c r="N137" s="1"/>
      <c r="O137" s="13">
        <f t="shared" si="122"/>
        <v>0</v>
      </c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12">
        <v>149</v>
      </c>
      <c r="AA137" s="93">
        <f t="shared" si="82"/>
        <v>15.969989281886388</v>
      </c>
      <c r="AB137" s="12">
        <v>138</v>
      </c>
      <c r="AC137" s="13">
        <f t="shared" si="83"/>
        <v>14.790996784565916</v>
      </c>
      <c r="AD137" s="12">
        <v>150</v>
      </c>
      <c r="AE137" s="13">
        <f t="shared" si="84"/>
        <v>16.077170418006432</v>
      </c>
      <c r="AF137" s="12">
        <v>147</v>
      </c>
      <c r="AG137" s="13">
        <f t="shared" si="85"/>
        <v>15.755627009646302</v>
      </c>
      <c r="AH137" s="12">
        <v>164</v>
      </c>
      <c r="AI137" s="13">
        <f t="shared" si="86"/>
        <v>17.577706323687032</v>
      </c>
      <c r="AJ137" s="12">
        <v>128</v>
      </c>
      <c r="AK137" s="13">
        <f t="shared" si="87"/>
        <v>13.719185423365488</v>
      </c>
      <c r="AL137" s="12">
        <v>163</v>
      </c>
      <c r="AM137" s="13">
        <f t="shared" si="88"/>
        <v>17.470525187566988</v>
      </c>
      <c r="AN137" s="12">
        <v>125</v>
      </c>
      <c r="AO137" s="13">
        <f t="shared" si="89"/>
        <v>13.39764201500536</v>
      </c>
      <c r="AP137" s="12">
        <v>163</v>
      </c>
      <c r="AQ137" s="13">
        <f t="shared" si="90"/>
        <v>17.470525187566988</v>
      </c>
      <c r="AR137" s="12">
        <v>116</v>
      </c>
      <c r="AS137" s="13">
        <f t="shared" si="91"/>
        <v>12.433011789924974</v>
      </c>
      <c r="AT137" s="12">
        <v>135</v>
      </c>
      <c r="AU137" s="13">
        <f t="shared" si="92"/>
        <v>14.469453376205788</v>
      </c>
      <c r="AV137" s="12">
        <v>137</v>
      </c>
      <c r="AW137" s="13">
        <f t="shared" si="93"/>
        <v>14.683815648445874</v>
      </c>
      <c r="AX137" s="12">
        <v>168</v>
      </c>
      <c r="AY137" s="13">
        <f t="shared" si="94"/>
        <v>18.006430868167204</v>
      </c>
      <c r="AZ137" s="12">
        <v>117</v>
      </c>
      <c r="BA137" s="13">
        <f t="shared" si="95"/>
        <v>12.540192926045016</v>
      </c>
      <c r="BB137" s="12">
        <v>159</v>
      </c>
      <c r="BC137" s="13">
        <f t="shared" si="96"/>
        <v>17.041800643086816</v>
      </c>
      <c r="BD137" s="12">
        <v>121</v>
      </c>
      <c r="BE137" s="13">
        <f t="shared" si="97"/>
        <v>12.968917470525188</v>
      </c>
      <c r="BF137" s="12">
        <v>156</v>
      </c>
      <c r="BG137" s="13">
        <f t="shared" si="98"/>
        <v>16.720257234726688</v>
      </c>
      <c r="BH137" s="12">
        <v>126</v>
      </c>
      <c r="BI137" s="13">
        <f t="shared" si="99"/>
        <v>13.504823151125402</v>
      </c>
      <c r="BJ137" s="12">
        <v>159</v>
      </c>
      <c r="BK137" s="13">
        <f t="shared" si="100"/>
        <v>17.041800643086816</v>
      </c>
      <c r="BL137" s="12">
        <v>129</v>
      </c>
      <c r="BM137" s="13">
        <f t="shared" si="101"/>
        <v>13.82636655948553</v>
      </c>
      <c r="BN137" s="12">
        <v>150</v>
      </c>
      <c r="BO137" s="13">
        <f t="shared" si="102"/>
        <v>16.077170418006432</v>
      </c>
      <c r="BP137" s="12">
        <v>119</v>
      </c>
      <c r="BQ137" s="13">
        <f t="shared" si="103"/>
        <v>12.754555198285102</v>
      </c>
      <c r="BR137" s="12">
        <v>150</v>
      </c>
      <c r="BS137" s="13">
        <f t="shared" si="104"/>
        <v>16.077170418006432</v>
      </c>
      <c r="BT137" s="73"/>
      <c r="BU137" s="74">
        <f t="shared" si="105"/>
        <v>0</v>
      </c>
      <c r="BV137" s="73"/>
      <c r="BW137" s="74">
        <f t="shared" si="106"/>
        <v>0</v>
      </c>
      <c r="BX137" s="12">
        <v>97</v>
      </c>
      <c r="BY137" s="13">
        <f t="shared" si="107"/>
        <v>10.396570203644158</v>
      </c>
      <c r="BZ137" s="12">
        <v>130</v>
      </c>
      <c r="CA137" s="13">
        <f t="shared" si="108"/>
        <v>13.933547695605574</v>
      </c>
      <c r="CB137" s="12">
        <v>16</v>
      </c>
      <c r="CC137" s="13">
        <f t="shared" si="109"/>
        <v>1.714898177920686</v>
      </c>
      <c r="CD137" s="73"/>
      <c r="CE137" s="74">
        <f t="shared" si="110"/>
        <v>0</v>
      </c>
      <c r="CF137" s="73"/>
      <c r="CG137" s="74">
        <f t="shared" si="111"/>
        <v>0</v>
      </c>
      <c r="CH137" s="12">
        <v>29</v>
      </c>
      <c r="CI137" s="13">
        <f t="shared" si="112"/>
        <v>3.1082529474812435</v>
      </c>
      <c r="CJ137" s="73"/>
      <c r="CK137" s="71">
        <f t="shared" si="113"/>
        <v>0</v>
      </c>
      <c r="CL137" s="73"/>
      <c r="CM137" s="71">
        <f t="shared" si="114"/>
        <v>0</v>
      </c>
      <c r="CN137" s="73"/>
      <c r="CO137" s="71">
        <f t="shared" si="115"/>
        <v>0</v>
      </c>
      <c r="CP137" s="73"/>
      <c r="CQ137" s="71">
        <f t="shared" si="116"/>
        <v>0</v>
      </c>
      <c r="CR137" s="91"/>
      <c r="CS137" s="71">
        <f t="shared" si="117"/>
        <v>0</v>
      </c>
    </row>
    <row r="138" spans="1:126" ht="15.75" customHeight="1" x14ac:dyDescent="0.25">
      <c r="A138" s="496"/>
      <c r="B138" s="15">
        <v>933</v>
      </c>
      <c r="C138" s="540"/>
      <c r="D138" s="543"/>
      <c r="E138" s="1" t="s">
        <v>89</v>
      </c>
      <c r="F138" s="1"/>
      <c r="G138" s="46">
        <f t="shared" si="118"/>
        <v>0</v>
      </c>
      <c r="H138" s="1"/>
      <c r="I138" s="46">
        <f t="shared" si="119"/>
        <v>0</v>
      </c>
      <c r="J138" s="1"/>
      <c r="K138" s="13">
        <f t="shared" si="120"/>
        <v>0</v>
      </c>
      <c r="L138" s="1"/>
      <c r="M138" s="13">
        <f t="shared" si="121"/>
        <v>0</v>
      </c>
      <c r="N138" s="1"/>
      <c r="O138" s="13">
        <f t="shared" si="122"/>
        <v>0</v>
      </c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12">
        <v>207</v>
      </c>
      <c r="AA138" s="93">
        <f t="shared" si="82"/>
        <v>22.186495176848876</v>
      </c>
      <c r="AB138" s="12">
        <v>220</v>
      </c>
      <c r="AC138" s="13">
        <f t="shared" si="83"/>
        <v>23.579849946409432</v>
      </c>
      <c r="AD138" s="12">
        <v>215</v>
      </c>
      <c r="AE138" s="13">
        <f t="shared" si="84"/>
        <v>23.043944265809216</v>
      </c>
      <c r="AF138" s="12">
        <v>217</v>
      </c>
      <c r="AG138" s="13">
        <f t="shared" si="85"/>
        <v>23.258306538049304</v>
      </c>
      <c r="AH138" s="12">
        <v>218</v>
      </c>
      <c r="AI138" s="13">
        <f t="shared" si="86"/>
        <v>23.365487674169348</v>
      </c>
      <c r="AJ138" s="12">
        <v>223</v>
      </c>
      <c r="AK138" s="13">
        <f t="shared" si="87"/>
        <v>23.90139335476956</v>
      </c>
      <c r="AL138" s="12">
        <v>217</v>
      </c>
      <c r="AM138" s="13">
        <f t="shared" si="88"/>
        <v>23.258306538049304</v>
      </c>
      <c r="AN138" s="12">
        <v>221</v>
      </c>
      <c r="AO138" s="13">
        <f t="shared" si="89"/>
        <v>23.687031082529476</v>
      </c>
      <c r="AP138" s="12">
        <v>217</v>
      </c>
      <c r="AQ138" s="13">
        <f t="shared" si="90"/>
        <v>23.258306538049304</v>
      </c>
      <c r="AR138" s="12">
        <v>220</v>
      </c>
      <c r="AS138" s="13">
        <f t="shared" si="91"/>
        <v>23.579849946409432</v>
      </c>
      <c r="AT138" s="12">
        <v>210</v>
      </c>
      <c r="AU138" s="13">
        <f t="shared" si="92"/>
        <v>22.508038585209004</v>
      </c>
      <c r="AV138" s="12">
        <v>209</v>
      </c>
      <c r="AW138" s="13">
        <f t="shared" si="93"/>
        <v>22.40085744908896</v>
      </c>
      <c r="AX138" s="12">
        <v>202</v>
      </c>
      <c r="AY138" s="13">
        <f t="shared" si="94"/>
        <v>21.65058949624866</v>
      </c>
      <c r="AZ138" s="12">
        <v>220</v>
      </c>
      <c r="BA138" s="13">
        <f t="shared" si="95"/>
        <v>23.579849946409432</v>
      </c>
      <c r="BB138" s="12">
        <v>209</v>
      </c>
      <c r="BC138" s="13">
        <f t="shared" si="96"/>
        <v>22.40085744908896</v>
      </c>
      <c r="BD138" s="12">
        <v>218</v>
      </c>
      <c r="BE138" s="13">
        <f t="shared" si="97"/>
        <v>23.365487674169348</v>
      </c>
      <c r="BF138" s="12">
        <v>212</v>
      </c>
      <c r="BG138" s="13">
        <f t="shared" si="98"/>
        <v>22.722400857449088</v>
      </c>
      <c r="BH138" s="12">
        <v>207</v>
      </c>
      <c r="BI138" s="13">
        <f t="shared" si="99"/>
        <v>22.186495176848876</v>
      </c>
      <c r="BJ138" s="12">
        <v>198</v>
      </c>
      <c r="BK138" s="13">
        <f t="shared" si="100"/>
        <v>21.221864951768488</v>
      </c>
      <c r="BL138" s="12">
        <v>207</v>
      </c>
      <c r="BM138" s="13">
        <f t="shared" si="101"/>
        <v>22.186495176848876</v>
      </c>
      <c r="BN138" s="12">
        <v>207</v>
      </c>
      <c r="BO138" s="13">
        <f t="shared" si="102"/>
        <v>22.186495176848876</v>
      </c>
      <c r="BP138" s="12">
        <v>212</v>
      </c>
      <c r="BQ138" s="13">
        <f t="shared" si="103"/>
        <v>22.722400857449088</v>
      </c>
      <c r="BR138" s="12">
        <v>211</v>
      </c>
      <c r="BS138" s="13">
        <f t="shared" si="104"/>
        <v>22.615219721329048</v>
      </c>
      <c r="BT138" s="73"/>
      <c r="BU138" s="74">
        <f t="shared" si="105"/>
        <v>0</v>
      </c>
      <c r="BV138" s="73"/>
      <c r="BW138" s="74">
        <f t="shared" si="106"/>
        <v>0</v>
      </c>
      <c r="BX138" s="12">
        <v>193</v>
      </c>
      <c r="BY138" s="13">
        <f t="shared" si="107"/>
        <v>20.685959271168276</v>
      </c>
      <c r="BZ138" s="12">
        <v>188</v>
      </c>
      <c r="CA138" s="13">
        <f t="shared" si="108"/>
        <v>20.15005359056806</v>
      </c>
      <c r="CB138" s="12">
        <v>1</v>
      </c>
      <c r="CC138" s="13">
        <f t="shared" si="109"/>
        <v>0.10718113612004287</v>
      </c>
      <c r="CD138" s="73"/>
      <c r="CE138" s="74">
        <f t="shared" si="110"/>
        <v>0</v>
      </c>
      <c r="CF138" s="73"/>
      <c r="CG138" s="74">
        <f t="shared" si="111"/>
        <v>0</v>
      </c>
      <c r="CH138" s="12">
        <v>6</v>
      </c>
      <c r="CI138" s="13">
        <f t="shared" si="112"/>
        <v>0.64308681672025725</v>
      </c>
      <c r="CJ138" s="73"/>
      <c r="CK138" s="71">
        <f t="shared" si="113"/>
        <v>0</v>
      </c>
      <c r="CL138" s="73"/>
      <c r="CM138" s="71">
        <f t="shared" si="114"/>
        <v>0</v>
      </c>
      <c r="CN138" s="73"/>
      <c r="CO138" s="71">
        <f t="shared" si="115"/>
        <v>0</v>
      </c>
      <c r="CP138" s="73"/>
      <c r="CQ138" s="71">
        <f t="shared" si="116"/>
        <v>0</v>
      </c>
      <c r="CR138" s="91"/>
      <c r="CS138" s="71">
        <f t="shared" si="117"/>
        <v>0</v>
      </c>
    </row>
    <row r="139" spans="1:126" ht="15.75" customHeight="1" x14ac:dyDescent="0.25">
      <c r="A139" s="496"/>
      <c r="B139" s="15">
        <v>933</v>
      </c>
      <c r="C139" s="541"/>
      <c r="D139" s="544"/>
      <c r="E139" s="1" t="s">
        <v>90</v>
      </c>
      <c r="F139" s="1"/>
      <c r="G139" s="46">
        <f t="shared" si="118"/>
        <v>0</v>
      </c>
      <c r="H139" s="1"/>
      <c r="I139" s="46">
        <f t="shared" si="119"/>
        <v>0</v>
      </c>
      <c r="J139" s="1"/>
      <c r="K139" s="13">
        <f t="shared" si="120"/>
        <v>0</v>
      </c>
      <c r="L139" s="1"/>
      <c r="M139" s="13">
        <f t="shared" si="121"/>
        <v>0</v>
      </c>
      <c r="N139" s="1"/>
      <c r="O139" s="13">
        <f t="shared" si="122"/>
        <v>0</v>
      </c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12">
        <v>10</v>
      </c>
      <c r="AA139" s="93">
        <f t="shared" si="82"/>
        <v>1.0718113612004287</v>
      </c>
      <c r="AB139" s="12">
        <v>15</v>
      </c>
      <c r="AC139" s="13">
        <f t="shared" si="83"/>
        <v>1.607717041800643</v>
      </c>
      <c r="AD139" s="12">
        <v>12</v>
      </c>
      <c r="AE139" s="13">
        <f t="shared" si="84"/>
        <v>1.2861736334405145</v>
      </c>
      <c r="AF139" s="12">
        <v>15</v>
      </c>
      <c r="AG139" s="13">
        <f t="shared" si="85"/>
        <v>1.607717041800643</v>
      </c>
      <c r="AH139" s="12">
        <v>11</v>
      </c>
      <c r="AI139" s="13">
        <f t="shared" si="86"/>
        <v>1.1789924973204715</v>
      </c>
      <c r="AJ139" s="12">
        <v>16</v>
      </c>
      <c r="AK139" s="13">
        <f t="shared" si="87"/>
        <v>1.714898177920686</v>
      </c>
      <c r="AL139" s="12">
        <v>11</v>
      </c>
      <c r="AM139" s="13">
        <f t="shared" si="88"/>
        <v>1.1789924973204715</v>
      </c>
      <c r="AN139" s="12">
        <v>14</v>
      </c>
      <c r="AO139" s="13">
        <f t="shared" si="89"/>
        <v>1.5005359056806002</v>
      </c>
      <c r="AP139" s="12">
        <v>11</v>
      </c>
      <c r="AQ139" s="13">
        <f t="shared" si="90"/>
        <v>1.1789924973204715</v>
      </c>
      <c r="AR139" s="12">
        <v>11</v>
      </c>
      <c r="AS139" s="13">
        <f t="shared" si="91"/>
        <v>1.1789924973204715</v>
      </c>
      <c r="AT139" s="12">
        <v>15</v>
      </c>
      <c r="AU139" s="13">
        <f t="shared" si="92"/>
        <v>1.607717041800643</v>
      </c>
      <c r="AV139" s="12">
        <v>14</v>
      </c>
      <c r="AW139" s="13">
        <f t="shared" si="93"/>
        <v>1.5005359056806002</v>
      </c>
      <c r="AX139" s="12">
        <v>13</v>
      </c>
      <c r="AY139" s="13">
        <f t="shared" si="94"/>
        <v>1.3933547695605573</v>
      </c>
      <c r="AZ139" s="12">
        <v>12</v>
      </c>
      <c r="BA139" s="13">
        <f t="shared" si="95"/>
        <v>1.2861736334405145</v>
      </c>
      <c r="BB139" s="12">
        <v>12</v>
      </c>
      <c r="BC139" s="13">
        <f t="shared" si="96"/>
        <v>1.2861736334405145</v>
      </c>
      <c r="BD139" s="12">
        <v>16</v>
      </c>
      <c r="BE139" s="13">
        <f t="shared" si="97"/>
        <v>1.714898177920686</v>
      </c>
      <c r="BF139" s="12">
        <v>14</v>
      </c>
      <c r="BG139" s="13">
        <f t="shared" si="98"/>
        <v>1.5005359056806002</v>
      </c>
      <c r="BH139" s="12">
        <v>14</v>
      </c>
      <c r="BI139" s="13">
        <f t="shared" si="99"/>
        <v>1.5005359056806002</v>
      </c>
      <c r="BJ139" s="12">
        <v>12</v>
      </c>
      <c r="BK139" s="13">
        <f t="shared" si="100"/>
        <v>1.2861736334405145</v>
      </c>
      <c r="BL139" s="12">
        <v>27</v>
      </c>
      <c r="BM139" s="13">
        <f t="shared" si="101"/>
        <v>2.8938906752411575</v>
      </c>
      <c r="BN139" s="12">
        <v>25</v>
      </c>
      <c r="BO139" s="13">
        <f t="shared" si="102"/>
        <v>2.679528403001072</v>
      </c>
      <c r="BP139" s="12">
        <v>18</v>
      </c>
      <c r="BQ139" s="13">
        <f t="shared" si="103"/>
        <v>1.9292604501607717</v>
      </c>
      <c r="BR139" s="12">
        <v>17</v>
      </c>
      <c r="BS139" s="13">
        <f t="shared" si="104"/>
        <v>1.8220793140407288</v>
      </c>
      <c r="BT139" s="73"/>
      <c r="BU139" s="74">
        <f t="shared" si="105"/>
        <v>0</v>
      </c>
      <c r="BV139" s="73"/>
      <c r="BW139" s="74">
        <f t="shared" si="106"/>
        <v>0</v>
      </c>
      <c r="BX139" s="12">
        <v>276</v>
      </c>
      <c r="BY139" s="13">
        <f t="shared" si="107"/>
        <v>29.581993569131832</v>
      </c>
      <c r="BZ139" s="12">
        <v>276</v>
      </c>
      <c r="CA139" s="13">
        <f t="shared" si="108"/>
        <v>29.581993569131832</v>
      </c>
      <c r="CB139" s="12">
        <v>11</v>
      </c>
      <c r="CC139" s="13">
        <f t="shared" si="109"/>
        <v>1.1789924973204715</v>
      </c>
      <c r="CD139" s="73"/>
      <c r="CE139" s="74">
        <f t="shared" si="110"/>
        <v>0</v>
      </c>
      <c r="CF139" s="73"/>
      <c r="CG139" s="74">
        <f t="shared" si="111"/>
        <v>0</v>
      </c>
      <c r="CH139" s="12">
        <v>42</v>
      </c>
      <c r="CI139" s="13">
        <f t="shared" si="112"/>
        <v>4.501607717041801</v>
      </c>
      <c r="CJ139" s="73"/>
      <c r="CK139" s="71">
        <f t="shared" si="113"/>
        <v>0</v>
      </c>
      <c r="CL139" s="73"/>
      <c r="CM139" s="71">
        <f t="shared" si="114"/>
        <v>0</v>
      </c>
      <c r="CN139" s="73"/>
      <c r="CO139" s="71">
        <f t="shared" si="115"/>
        <v>0</v>
      </c>
      <c r="CP139" s="73"/>
      <c r="CQ139" s="71">
        <f t="shared" si="116"/>
        <v>0</v>
      </c>
      <c r="CR139" s="91"/>
      <c r="CS139" s="71">
        <f t="shared" si="117"/>
        <v>0</v>
      </c>
    </row>
    <row r="140" spans="1:126" s="53" customFormat="1" ht="15.75" customHeight="1" x14ac:dyDescent="0.25">
      <c r="A140" s="496" t="s">
        <v>48</v>
      </c>
      <c r="B140" s="54">
        <v>2878</v>
      </c>
      <c r="C140" s="539">
        <v>2393</v>
      </c>
      <c r="D140" s="542">
        <f>C140*100/B140</f>
        <v>83.14801945795692</v>
      </c>
      <c r="E140" s="44" t="s">
        <v>86</v>
      </c>
      <c r="F140" s="45">
        <v>1080</v>
      </c>
      <c r="G140" s="46">
        <f t="shared" si="118"/>
        <v>37.52605976372481</v>
      </c>
      <c r="H140" s="12">
        <v>360</v>
      </c>
      <c r="I140" s="46">
        <f t="shared" si="119"/>
        <v>12.50868658790827</v>
      </c>
      <c r="J140" s="12">
        <v>608</v>
      </c>
      <c r="K140" s="13">
        <f t="shared" si="120"/>
        <v>21.125781792911745</v>
      </c>
      <c r="L140" s="12">
        <v>679</v>
      </c>
      <c r="M140" s="13">
        <f t="shared" si="121"/>
        <v>2.3592772758860319</v>
      </c>
      <c r="N140" s="12">
        <v>40</v>
      </c>
      <c r="O140" s="13">
        <f t="shared" si="122"/>
        <v>1.389854065323141</v>
      </c>
      <c r="P140" s="45">
        <v>1141</v>
      </c>
      <c r="Q140" s="45"/>
      <c r="R140" s="12">
        <v>353</v>
      </c>
      <c r="S140" s="12"/>
      <c r="T140" s="12">
        <v>575</v>
      </c>
      <c r="U140" s="12"/>
      <c r="V140" s="12">
        <v>672</v>
      </c>
      <c r="W140" s="12"/>
      <c r="X140" s="12">
        <v>53</v>
      </c>
      <c r="Y140" s="12"/>
      <c r="Z140" s="45">
        <v>1141</v>
      </c>
      <c r="AA140" s="92">
        <f t="shared" si="82"/>
        <v>39.645587213342601</v>
      </c>
      <c r="AB140" s="45">
        <v>1103</v>
      </c>
      <c r="AC140" s="46">
        <f t="shared" si="83"/>
        <v>38.325225851285616</v>
      </c>
      <c r="AD140" s="45">
        <v>1145</v>
      </c>
      <c r="AE140" s="46">
        <f t="shared" si="84"/>
        <v>39.784572619874915</v>
      </c>
      <c r="AF140" s="45">
        <v>1109</v>
      </c>
      <c r="AG140" s="46">
        <f t="shared" si="85"/>
        <v>38.533703961084086</v>
      </c>
      <c r="AH140" s="45">
        <v>1152</v>
      </c>
      <c r="AI140" s="46">
        <f t="shared" si="86"/>
        <v>40.02779708130646</v>
      </c>
      <c r="AJ140" s="45">
        <v>1158</v>
      </c>
      <c r="AK140" s="46">
        <f t="shared" si="87"/>
        <v>40.236275191104937</v>
      </c>
      <c r="AL140" s="45">
        <v>1201</v>
      </c>
      <c r="AM140" s="46">
        <f t="shared" si="88"/>
        <v>41.730368311327311</v>
      </c>
      <c r="AN140" s="45">
        <v>1110</v>
      </c>
      <c r="AO140" s="46">
        <f t="shared" si="89"/>
        <v>38.568450312717168</v>
      </c>
      <c r="AP140" s="45">
        <v>1141</v>
      </c>
      <c r="AQ140" s="46">
        <f t="shared" si="90"/>
        <v>39.645587213342601</v>
      </c>
      <c r="AR140" s="45">
        <v>1205</v>
      </c>
      <c r="AS140" s="46">
        <f t="shared" si="91"/>
        <v>41.869353717859624</v>
      </c>
      <c r="AT140" s="45">
        <v>1233</v>
      </c>
      <c r="AU140" s="46">
        <f t="shared" si="92"/>
        <v>42.842251563585826</v>
      </c>
      <c r="AV140" s="45">
        <v>1065</v>
      </c>
      <c r="AW140" s="46">
        <f t="shared" si="93"/>
        <v>37.00486448922863</v>
      </c>
      <c r="AX140" s="45">
        <v>1090</v>
      </c>
      <c r="AY140" s="46">
        <f t="shared" si="94"/>
        <v>37.873523280055593</v>
      </c>
      <c r="AZ140" s="45">
        <v>1179</v>
      </c>
      <c r="BA140" s="46">
        <f t="shared" si="95"/>
        <v>40.96594857539958</v>
      </c>
      <c r="BB140" s="45">
        <v>1200</v>
      </c>
      <c r="BC140" s="46">
        <f t="shared" si="96"/>
        <v>41.695621959694229</v>
      </c>
      <c r="BD140" s="45">
        <v>1130</v>
      </c>
      <c r="BE140" s="46">
        <f t="shared" si="97"/>
        <v>39.263377345378736</v>
      </c>
      <c r="BF140" s="45">
        <v>1158</v>
      </c>
      <c r="BG140" s="46">
        <f t="shared" si="98"/>
        <v>40.236275191104937</v>
      </c>
      <c r="BH140" s="45">
        <v>1183</v>
      </c>
      <c r="BI140" s="46">
        <f t="shared" si="99"/>
        <v>41.1049339819319</v>
      </c>
      <c r="BJ140" s="45">
        <v>1196</v>
      </c>
      <c r="BK140" s="46">
        <f t="shared" si="100"/>
        <v>41.556636553161916</v>
      </c>
      <c r="BL140" s="45">
        <v>1110</v>
      </c>
      <c r="BM140" s="46">
        <f t="shared" si="101"/>
        <v>38.568450312717168</v>
      </c>
      <c r="BN140" s="45">
        <v>1104</v>
      </c>
      <c r="BO140" s="46">
        <f t="shared" si="102"/>
        <v>38.359972202918691</v>
      </c>
      <c r="BP140" s="45">
        <v>1164</v>
      </c>
      <c r="BQ140" s="46">
        <f t="shared" si="103"/>
        <v>40.444753300903407</v>
      </c>
      <c r="BR140" s="45">
        <v>1118</v>
      </c>
      <c r="BS140" s="46">
        <f t="shared" si="104"/>
        <v>38.846421125781795</v>
      </c>
      <c r="BT140" s="72"/>
      <c r="BU140" s="71">
        <f t="shared" si="105"/>
        <v>0</v>
      </c>
      <c r="BV140" s="72"/>
      <c r="BW140" s="71">
        <f t="shared" si="106"/>
        <v>0</v>
      </c>
      <c r="BX140" s="45">
        <v>795</v>
      </c>
      <c r="BY140" s="46">
        <f t="shared" si="107"/>
        <v>27.62334954829743</v>
      </c>
      <c r="BZ140" s="45">
        <v>787</v>
      </c>
      <c r="CA140" s="46">
        <f t="shared" si="108"/>
        <v>27.345378735232799</v>
      </c>
      <c r="CB140" s="45">
        <v>2413</v>
      </c>
      <c r="CC140" s="46">
        <f t="shared" si="109"/>
        <v>83.842946490618488</v>
      </c>
      <c r="CD140" s="72"/>
      <c r="CE140" s="71">
        <f t="shared" si="110"/>
        <v>0</v>
      </c>
      <c r="CF140" s="72"/>
      <c r="CG140" s="71">
        <f t="shared" si="111"/>
        <v>0</v>
      </c>
      <c r="CH140" s="45">
        <v>2175</v>
      </c>
      <c r="CI140" s="46">
        <f t="shared" si="112"/>
        <v>75.573314801945799</v>
      </c>
      <c r="CJ140" s="72"/>
      <c r="CK140" s="71">
        <f t="shared" si="113"/>
        <v>0</v>
      </c>
      <c r="CL140" s="72"/>
      <c r="CM140" s="71">
        <f t="shared" si="114"/>
        <v>0</v>
      </c>
      <c r="CN140" s="72"/>
      <c r="CO140" s="71">
        <f t="shared" si="115"/>
        <v>0</v>
      </c>
      <c r="CP140" s="72"/>
      <c r="CQ140" s="71">
        <f t="shared" si="116"/>
        <v>0</v>
      </c>
      <c r="CR140" s="91"/>
      <c r="CS140" s="71">
        <f t="shared" si="117"/>
        <v>0</v>
      </c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</row>
    <row r="141" spans="1:126" ht="15.75" customHeight="1" x14ac:dyDescent="0.25">
      <c r="A141" s="496"/>
      <c r="B141" s="15">
        <v>2878</v>
      </c>
      <c r="C141" s="540"/>
      <c r="D141" s="543"/>
      <c r="E141" s="1" t="s">
        <v>87</v>
      </c>
      <c r="F141" s="1"/>
      <c r="G141" s="46">
        <f t="shared" si="118"/>
        <v>0</v>
      </c>
      <c r="H141" s="1"/>
      <c r="I141" s="46">
        <f t="shared" si="119"/>
        <v>0</v>
      </c>
      <c r="J141" s="1"/>
      <c r="K141" s="13">
        <f t="shared" si="120"/>
        <v>0</v>
      </c>
      <c r="L141" s="1"/>
      <c r="M141" s="13">
        <f t="shared" si="121"/>
        <v>0</v>
      </c>
      <c r="N141" s="1"/>
      <c r="O141" s="13">
        <f t="shared" si="122"/>
        <v>0</v>
      </c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12">
        <v>353</v>
      </c>
      <c r="AA141" s="93">
        <f t="shared" si="82"/>
        <v>12.26546212647672</v>
      </c>
      <c r="AB141" s="12">
        <v>356</v>
      </c>
      <c r="AC141" s="13">
        <f t="shared" si="83"/>
        <v>12.369701181375955</v>
      </c>
      <c r="AD141" s="12">
        <v>347</v>
      </c>
      <c r="AE141" s="13">
        <f t="shared" si="84"/>
        <v>12.056984016678248</v>
      </c>
      <c r="AF141" s="12">
        <v>339</v>
      </c>
      <c r="AG141" s="13">
        <f t="shared" si="85"/>
        <v>11.779013203613621</v>
      </c>
      <c r="AH141" s="12">
        <v>347</v>
      </c>
      <c r="AI141" s="13">
        <f t="shared" si="86"/>
        <v>12.056984016678248</v>
      </c>
      <c r="AJ141" s="12">
        <v>319</v>
      </c>
      <c r="AK141" s="13">
        <f t="shared" si="87"/>
        <v>11.08408617095205</v>
      </c>
      <c r="AL141" s="12">
        <v>321</v>
      </c>
      <c r="AM141" s="13">
        <f t="shared" si="88"/>
        <v>11.153578874218207</v>
      </c>
      <c r="AN141" s="12">
        <v>350</v>
      </c>
      <c r="AO141" s="13">
        <f t="shared" si="89"/>
        <v>12.161223071577485</v>
      </c>
      <c r="AP141" s="12">
        <v>360</v>
      </c>
      <c r="AQ141" s="13">
        <f t="shared" si="90"/>
        <v>12.50868658790827</v>
      </c>
      <c r="AR141" s="12">
        <v>287</v>
      </c>
      <c r="AS141" s="13">
        <f t="shared" si="91"/>
        <v>9.9722029186935366</v>
      </c>
      <c r="AT141" s="12">
        <v>290</v>
      </c>
      <c r="AU141" s="13">
        <f t="shared" si="92"/>
        <v>10.076441973592773</v>
      </c>
      <c r="AV141" s="12">
        <v>351</v>
      </c>
      <c r="AW141" s="13">
        <f t="shared" si="93"/>
        <v>12.195969423210563</v>
      </c>
      <c r="AX141" s="12">
        <v>351</v>
      </c>
      <c r="AY141" s="13">
        <f t="shared" si="94"/>
        <v>12.195969423210563</v>
      </c>
      <c r="AZ141" s="12">
        <v>323</v>
      </c>
      <c r="BA141" s="13">
        <f t="shared" si="95"/>
        <v>11.223071577484363</v>
      </c>
      <c r="BB141" s="12">
        <v>348</v>
      </c>
      <c r="BC141" s="13">
        <f t="shared" si="96"/>
        <v>12.091730368311328</v>
      </c>
      <c r="BD141" s="12">
        <v>360</v>
      </c>
      <c r="BE141" s="13">
        <f t="shared" si="97"/>
        <v>12.50868658790827</v>
      </c>
      <c r="BF141" s="12">
        <v>361</v>
      </c>
      <c r="BG141" s="13">
        <f t="shared" si="98"/>
        <v>12.543432939541349</v>
      </c>
      <c r="BH141" s="12">
        <v>318</v>
      </c>
      <c r="BI141" s="13">
        <f t="shared" si="99"/>
        <v>11.049339819318972</v>
      </c>
      <c r="BJ141" s="12">
        <v>319</v>
      </c>
      <c r="BK141" s="13">
        <f t="shared" si="100"/>
        <v>11.08408617095205</v>
      </c>
      <c r="BL141" s="12">
        <v>343</v>
      </c>
      <c r="BM141" s="13">
        <f t="shared" si="101"/>
        <v>11.917998610145935</v>
      </c>
      <c r="BN141" s="12">
        <v>360</v>
      </c>
      <c r="BO141" s="13">
        <f t="shared" si="102"/>
        <v>12.50868658790827</v>
      </c>
      <c r="BP141" s="12">
        <v>328</v>
      </c>
      <c r="BQ141" s="13">
        <f t="shared" si="103"/>
        <v>11.396803335649757</v>
      </c>
      <c r="BR141" s="12">
        <v>364</v>
      </c>
      <c r="BS141" s="13">
        <f t="shared" si="104"/>
        <v>12.647671994440584</v>
      </c>
      <c r="BT141" s="73"/>
      <c r="BU141" s="74">
        <f t="shared" si="105"/>
        <v>0</v>
      </c>
      <c r="BV141" s="73"/>
      <c r="BW141" s="74">
        <f t="shared" si="106"/>
        <v>0</v>
      </c>
      <c r="BX141" s="12">
        <v>220</v>
      </c>
      <c r="BY141" s="13">
        <f t="shared" si="107"/>
        <v>7.6441973592772756</v>
      </c>
      <c r="BZ141" s="12">
        <v>232</v>
      </c>
      <c r="CA141" s="13">
        <f t="shared" si="108"/>
        <v>8.0611535788742188</v>
      </c>
      <c r="CB141" s="12">
        <v>329</v>
      </c>
      <c r="CC141" s="13">
        <f t="shared" si="109"/>
        <v>11.431549687282835</v>
      </c>
      <c r="CD141" s="73"/>
      <c r="CE141" s="74">
        <f t="shared" si="110"/>
        <v>0</v>
      </c>
      <c r="CF141" s="73"/>
      <c r="CG141" s="74">
        <f t="shared" si="111"/>
        <v>0</v>
      </c>
      <c r="CH141" s="12">
        <v>335</v>
      </c>
      <c r="CI141" s="13">
        <f t="shared" si="112"/>
        <v>11.640027797081306</v>
      </c>
      <c r="CJ141" s="73"/>
      <c r="CK141" s="71">
        <f t="shared" si="113"/>
        <v>0</v>
      </c>
      <c r="CL141" s="73"/>
      <c r="CM141" s="71">
        <f t="shared" si="114"/>
        <v>0</v>
      </c>
      <c r="CN141" s="73"/>
      <c r="CO141" s="71">
        <f t="shared" si="115"/>
        <v>0</v>
      </c>
      <c r="CP141" s="73"/>
      <c r="CQ141" s="71">
        <f t="shared" si="116"/>
        <v>0</v>
      </c>
      <c r="CR141" s="91"/>
      <c r="CS141" s="71">
        <f t="shared" si="117"/>
        <v>0</v>
      </c>
    </row>
    <row r="142" spans="1:126" ht="15.75" customHeight="1" x14ac:dyDescent="0.25">
      <c r="A142" s="496"/>
      <c r="B142" s="15">
        <v>2878</v>
      </c>
      <c r="C142" s="540"/>
      <c r="D142" s="543"/>
      <c r="E142" s="1" t="s">
        <v>88</v>
      </c>
      <c r="F142" s="1"/>
      <c r="G142" s="46">
        <f t="shared" si="118"/>
        <v>0</v>
      </c>
      <c r="H142" s="1"/>
      <c r="I142" s="46">
        <f t="shared" si="119"/>
        <v>0</v>
      </c>
      <c r="J142" s="1"/>
      <c r="K142" s="13">
        <f t="shared" si="120"/>
        <v>0</v>
      </c>
      <c r="L142" s="1"/>
      <c r="M142" s="13">
        <f t="shared" si="121"/>
        <v>0</v>
      </c>
      <c r="N142" s="1"/>
      <c r="O142" s="13">
        <f t="shared" si="122"/>
        <v>0</v>
      </c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12">
        <v>575</v>
      </c>
      <c r="AA142" s="93">
        <f t="shared" si="82"/>
        <v>19.979152189020152</v>
      </c>
      <c r="AB142" s="12">
        <v>575</v>
      </c>
      <c r="AC142" s="13">
        <f t="shared" si="83"/>
        <v>19.979152189020152</v>
      </c>
      <c r="AD142" s="12">
        <v>549</v>
      </c>
      <c r="AE142" s="13">
        <f t="shared" si="84"/>
        <v>19.07574704656011</v>
      </c>
      <c r="AF142" s="12">
        <v>584</v>
      </c>
      <c r="AG142" s="13">
        <f t="shared" si="85"/>
        <v>20.29186935371786</v>
      </c>
      <c r="AH142" s="12">
        <v>561</v>
      </c>
      <c r="AI142" s="13">
        <f t="shared" si="86"/>
        <v>19.492703266157054</v>
      </c>
      <c r="AJ142" s="12">
        <v>574</v>
      </c>
      <c r="AK142" s="13">
        <f t="shared" si="87"/>
        <v>19.944405837387073</v>
      </c>
      <c r="AL142" s="12">
        <v>549</v>
      </c>
      <c r="AM142" s="13">
        <f t="shared" si="88"/>
        <v>19.07574704656011</v>
      </c>
      <c r="AN142" s="12">
        <v>585</v>
      </c>
      <c r="AO142" s="13">
        <f t="shared" si="89"/>
        <v>20.326615705350939</v>
      </c>
      <c r="AP142" s="12">
        <v>563</v>
      </c>
      <c r="AQ142" s="13">
        <f t="shared" si="90"/>
        <v>19.562195969423211</v>
      </c>
      <c r="AR142" s="12">
        <v>577</v>
      </c>
      <c r="AS142" s="13">
        <f t="shared" si="91"/>
        <v>20.048644892286308</v>
      </c>
      <c r="AT142" s="12">
        <v>545</v>
      </c>
      <c r="AU142" s="13">
        <f t="shared" si="92"/>
        <v>18.936761640027797</v>
      </c>
      <c r="AV142" s="12">
        <v>544</v>
      </c>
      <c r="AW142" s="13">
        <f t="shared" si="93"/>
        <v>18.902015288394718</v>
      </c>
      <c r="AX142" s="12">
        <v>520</v>
      </c>
      <c r="AY142" s="13">
        <f t="shared" si="94"/>
        <v>18.068102849200834</v>
      </c>
      <c r="AZ142" s="12">
        <v>573</v>
      </c>
      <c r="BA142" s="13">
        <f t="shared" si="95"/>
        <v>19.909659485753995</v>
      </c>
      <c r="BB142" s="12">
        <v>544</v>
      </c>
      <c r="BC142" s="13">
        <f t="shared" si="96"/>
        <v>18.902015288394718</v>
      </c>
      <c r="BD142" s="12">
        <v>560</v>
      </c>
      <c r="BE142" s="13">
        <f t="shared" si="97"/>
        <v>19.457956914523976</v>
      </c>
      <c r="BF142" s="12">
        <v>542</v>
      </c>
      <c r="BG142" s="13">
        <f t="shared" si="98"/>
        <v>18.832522585128562</v>
      </c>
      <c r="BH142" s="12">
        <v>549</v>
      </c>
      <c r="BI142" s="13">
        <f t="shared" si="99"/>
        <v>19.07574704656011</v>
      </c>
      <c r="BJ142" s="12">
        <v>542</v>
      </c>
      <c r="BK142" s="13">
        <f t="shared" si="100"/>
        <v>18.832522585128562</v>
      </c>
      <c r="BL142" s="12">
        <v>566</v>
      </c>
      <c r="BM142" s="13">
        <f t="shared" si="101"/>
        <v>19.666435024322446</v>
      </c>
      <c r="BN142" s="12">
        <v>555</v>
      </c>
      <c r="BO142" s="13">
        <f t="shared" si="102"/>
        <v>19.284225156358584</v>
      </c>
      <c r="BP142" s="12">
        <v>549</v>
      </c>
      <c r="BQ142" s="13">
        <f t="shared" si="103"/>
        <v>19.07574704656011</v>
      </c>
      <c r="BR142" s="12">
        <v>532</v>
      </c>
      <c r="BS142" s="13">
        <f t="shared" si="104"/>
        <v>18.485059068797778</v>
      </c>
      <c r="BT142" s="73"/>
      <c r="BU142" s="74">
        <f t="shared" si="105"/>
        <v>0</v>
      </c>
      <c r="BV142" s="73"/>
      <c r="BW142" s="74">
        <f t="shared" si="106"/>
        <v>0</v>
      </c>
      <c r="BX142" s="12">
        <v>367</v>
      </c>
      <c r="BY142" s="13">
        <f t="shared" si="107"/>
        <v>12.751911049339819</v>
      </c>
      <c r="BZ142" s="12">
        <v>358</v>
      </c>
      <c r="CA142" s="13">
        <f t="shared" si="108"/>
        <v>12.439193884642112</v>
      </c>
      <c r="CB142" s="12">
        <v>93</v>
      </c>
      <c r="CC142" s="13">
        <f t="shared" si="109"/>
        <v>3.2314107018763032</v>
      </c>
      <c r="CD142" s="73"/>
      <c r="CE142" s="74">
        <f t="shared" si="110"/>
        <v>0</v>
      </c>
      <c r="CF142" s="73"/>
      <c r="CG142" s="74">
        <f t="shared" si="111"/>
        <v>0</v>
      </c>
      <c r="CH142" s="12">
        <v>117</v>
      </c>
      <c r="CI142" s="13">
        <f t="shared" si="112"/>
        <v>4.0653231410701878</v>
      </c>
      <c r="CJ142" s="73"/>
      <c r="CK142" s="71">
        <f t="shared" si="113"/>
        <v>0</v>
      </c>
      <c r="CL142" s="73"/>
      <c r="CM142" s="71">
        <f t="shared" si="114"/>
        <v>0</v>
      </c>
      <c r="CN142" s="73"/>
      <c r="CO142" s="71">
        <f t="shared" si="115"/>
        <v>0</v>
      </c>
      <c r="CP142" s="73"/>
      <c r="CQ142" s="71">
        <f t="shared" si="116"/>
        <v>0</v>
      </c>
      <c r="CR142" s="91"/>
      <c r="CS142" s="71">
        <f t="shared" si="117"/>
        <v>0</v>
      </c>
    </row>
    <row r="143" spans="1:126" ht="15.75" customHeight="1" x14ac:dyDescent="0.25">
      <c r="A143" s="496"/>
      <c r="B143" s="15">
        <v>2878</v>
      </c>
      <c r="C143" s="540"/>
      <c r="D143" s="543"/>
      <c r="E143" s="1" t="s">
        <v>89</v>
      </c>
      <c r="F143" s="1"/>
      <c r="G143" s="46">
        <f t="shared" si="118"/>
        <v>0</v>
      </c>
      <c r="H143" s="1"/>
      <c r="I143" s="46">
        <f t="shared" si="119"/>
        <v>0</v>
      </c>
      <c r="J143" s="1"/>
      <c r="K143" s="13">
        <f t="shared" si="120"/>
        <v>0</v>
      </c>
      <c r="L143" s="1"/>
      <c r="M143" s="13">
        <f t="shared" si="121"/>
        <v>0</v>
      </c>
      <c r="N143" s="1"/>
      <c r="O143" s="13">
        <f t="shared" si="122"/>
        <v>0</v>
      </c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12">
        <v>672</v>
      </c>
      <c r="AA143" s="93">
        <f t="shared" si="82"/>
        <v>23.349548297428768</v>
      </c>
      <c r="AB143" s="12">
        <v>712</v>
      </c>
      <c r="AC143" s="13">
        <f t="shared" si="83"/>
        <v>24.73940236275191</v>
      </c>
      <c r="AD143" s="12">
        <v>701</v>
      </c>
      <c r="AE143" s="13">
        <f t="shared" si="84"/>
        <v>24.357192494788048</v>
      </c>
      <c r="AF143" s="12">
        <v>724</v>
      </c>
      <c r="AG143" s="13">
        <f t="shared" si="85"/>
        <v>25.156358582348854</v>
      </c>
      <c r="AH143" s="12">
        <v>699</v>
      </c>
      <c r="AI143" s="13">
        <f t="shared" si="86"/>
        <v>24.287699791521892</v>
      </c>
      <c r="AJ143" s="12">
        <v>703</v>
      </c>
      <c r="AK143" s="13">
        <f t="shared" si="87"/>
        <v>24.426685198054205</v>
      </c>
      <c r="AL143" s="12">
        <v>675</v>
      </c>
      <c r="AM143" s="13">
        <f t="shared" si="88"/>
        <v>23.453787352328007</v>
      </c>
      <c r="AN143" s="12">
        <v>715</v>
      </c>
      <c r="AO143" s="13">
        <f t="shared" si="89"/>
        <v>24.843641417651146</v>
      </c>
      <c r="AP143" s="12">
        <v>680</v>
      </c>
      <c r="AQ143" s="13">
        <f t="shared" si="90"/>
        <v>23.627519110493399</v>
      </c>
      <c r="AR143" s="12">
        <v>697</v>
      </c>
      <c r="AS143" s="13">
        <f t="shared" si="91"/>
        <v>24.218207088255735</v>
      </c>
      <c r="AT143" s="12">
        <v>673</v>
      </c>
      <c r="AU143" s="13">
        <f t="shared" si="92"/>
        <v>23.38429464906185</v>
      </c>
      <c r="AV143" s="12">
        <v>745</v>
      </c>
      <c r="AW143" s="13">
        <f t="shared" si="93"/>
        <v>25.886031966643504</v>
      </c>
      <c r="AX143" s="12">
        <v>707</v>
      </c>
      <c r="AY143" s="13">
        <f t="shared" si="94"/>
        <v>24.565670604586519</v>
      </c>
      <c r="AZ143" s="12">
        <v>694</v>
      </c>
      <c r="BA143" s="13">
        <f t="shared" si="95"/>
        <v>24.113968033356496</v>
      </c>
      <c r="BB143" s="12">
        <v>663</v>
      </c>
      <c r="BC143" s="13">
        <f t="shared" si="96"/>
        <v>23.036831132731063</v>
      </c>
      <c r="BD143" s="12">
        <v>721</v>
      </c>
      <c r="BE143" s="13">
        <f t="shared" si="97"/>
        <v>25.052119527449619</v>
      </c>
      <c r="BF143" s="12">
        <v>696</v>
      </c>
      <c r="BG143" s="13">
        <f t="shared" si="98"/>
        <v>24.183460736622656</v>
      </c>
      <c r="BH143" s="12">
        <v>713</v>
      </c>
      <c r="BI143" s="13">
        <f t="shared" si="99"/>
        <v>24.774148714384989</v>
      </c>
      <c r="BJ143" s="12">
        <v>681</v>
      </c>
      <c r="BK143" s="13">
        <f t="shared" si="100"/>
        <v>23.662265462126477</v>
      </c>
      <c r="BL143" s="12">
        <v>719</v>
      </c>
      <c r="BM143" s="13">
        <f t="shared" si="101"/>
        <v>24.982626824183459</v>
      </c>
      <c r="BN143" s="12">
        <v>702</v>
      </c>
      <c r="BO143" s="13">
        <f t="shared" si="102"/>
        <v>24.391938846421127</v>
      </c>
      <c r="BP143" s="12">
        <v>704</v>
      </c>
      <c r="BQ143" s="13">
        <f t="shared" si="103"/>
        <v>24.461431549687283</v>
      </c>
      <c r="BR143" s="12">
        <v>684</v>
      </c>
      <c r="BS143" s="13">
        <f t="shared" si="104"/>
        <v>23.766504517025712</v>
      </c>
      <c r="BT143" s="73"/>
      <c r="BU143" s="74">
        <f t="shared" si="105"/>
        <v>0</v>
      </c>
      <c r="BV143" s="73"/>
      <c r="BW143" s="74">
        <f t="shared" si="106"/>
        <v>0</v>
      </c>
      <c r="BX143" s="12">
        <v>452</v>
      </c>
      <c r="BY143" s="13">
        <f t="shared" si="107"/>
        <v>15.705350938151494</v>
      </c>
      <c r="BZ143" s="12">
        <v>451</v>
      </c>
      <c r="CA143" s="13">
        <f t="shared" si="108"/>
        <v>15.670604586518415</v>
      </c>
      <c r="CB143" s="12">
        <v>28</v>
      </c>
      <c r="CC143" s="13">
        <f t="shared" si="109"/>
        <v>0.97289784572619875</v>
      </c>
      <c r="CD143" s="73"/>
      <c r="CE143" s="74">
        <f t="shared" si="110"/>
        <v>0</v>
      </c>
      <c r="CF143" s="73"/>
      <c r="CG143" s="74">
        <f t="shared" si="111"/>
        <v>0</v>
      </c>
      <c r="CH143" s="12">
        <v>35</v>
      </c>
      <c r="CI143" s="13">
        <f t="shared" si="112"/>
        <v>1.2161223071577485</v>
      </c>
      <c r="CJ143" s="73"/>
      <c r="CK143" s="71">
        <f t="shared" si="113"/>
        <v>0</v>
      </c>
      <c r="CL143" s="73"/>
      <c r="CM143" s="71">
        <f t="shared" si="114"/>
        <v>0</v>
      </c>
      <c r="CN143" s="73"/>
      <c r="CO143" s="71">
        <f t="shared" si="115"/>
        <v>0</v>
      </c>
      <c r="CP143" s="73"/>
      <c r="CQ143" s="71">
        <f t="shared" si="116"/>
        <v>0</v>
      </c>
      <c r="CR143" s="91"/>
      <c r="CS143" s="71">
        <f t="shared" si="117"/>
        <v>0</v>
      </c>
    </row>
    <row r="144" spans="1:126" ht="15.75" customHeight="1" x14ac:dyDescent="0.25">
      <c r="A144" s="496"/>
      <c r="B144" s="15">
        <v>2878</v>
      </c>
      <c r="C144" s="541"/>
      <c r="D144" s="544"/>
      <c r="E144" s="1" t="s">
        <v>90</v>
      </c>
      <c r="F144" s="1"/>
      <c r="G144" s="46">
        <f t="shared" si="118"/>
        <v>0</v>
      </c>
      <c r="H144" s="1"/>
      <c r="I144" s="46">
        <f t="shared" si="119"/>
        <v>0</v>
      </c>
      <c r="J144" s="1"/>
      <c r="K144" s="13">
        <f t="shared" si="120"/>
        <v>0</v>
      </c>
      <c r="L144" s="1"/>
      <c r="M144" s="13">
        <f t="shared" si="121"/>
        <v>0</v>
      </c>
      <c r="N144" s="1"/>
      <c r="O144" s="13">
        <f t="shared" si="122"/>
        <v>0</v>
      </c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12">
        <v>53</v>
      </c>
      <c r="AA144" s="93">
        <f t="shared" si="82"/>
        <v>1.8415566365531619</v>
      </c>
      <c r="AB144" s="12">
        <v>53</v>
      </c>
      <c r="AC144" s="13">
        <f t="shared" si="83"/>
        <v>1.8415566365531619</v>
      </c>
      <c r="AD144" s="12">
        <v>63</v>
      </c>
      <c r="AE144" s="13">
        <f t="shared" si="84"/>
        <v>2.189020152883947</v>
      </c>
      <c r="AF144" s="12">
        <v>49</v>
      </c>
      <c r="AG144" s="13">
        <f t="shared" si="85"/>
        <v>1.7025712300208478</v>
      </c>
      <c r="AH144" s="12">
        <v>55</v>
      </c>
      <c r="AI144" s="13">
        <f t="shared" si="86"/>
        <v>1.9110493398193189</v>
      </c>
      <c r="AJ144" s="12">
        <v>52</v>
      </c>
      <c r="AK144" s="13">
        <f t="shared" si="87"/>
        <v>1.8068102849200833</v>
      </c>
      <c r="AL144" s="12">
        <v>68</v>
      </c>
      <c r="AM144" s="13">
        <f t="shared" si="88"/>
        <v>2.3627519110493398</v>
      </c>
      <c r="AN144" s="12">
        <v>54</v>
      </c>
      <c r="AO144" s="13">
        <f t="shared" si="89"/>
        <v>1.8763029881862405</v>
      </c>
      <c r="AP144" s="12">
        <v>75</v>
      </c>
      <c r="AQ144" s="13">
        <f t="shared" si="90"/>
        <v>2.6059763724808893</v>
      </c>
      <c r="AR144" s="12">
        <v>59</v>
      </c>
      <c r="AS144" s="13">
        <f t="shared" si="91"/>
        <v>2.0500347463516331</v>
      </c>
      <c r="AT144" s="12">
        <v>83</v>
      </c>
      <c r="AU144" s="13">
        <f t="shared" si="92"/>
        <v>2.8839471855455177</v>
      </c>
      <c r="AV144" s="12">
        <v>120</v>
      </c>
      <c r="AW144" s="13">
        <f t="shared" si="93"/>
        <v>4.1695621959694229</v>
      </c>
      <c r="AX144" s="12">
        <v>156</v>
      </c>
      <c r="AY144" s="13">
        <f t="shared" si="94"/>
        <v>5.4204308547602498</v>
      </c>
      <c r="AZ144" s="12">
        <v>62</v>
      </c>
      <c r="BA144" s="13">
        <f t="shared" si="95"/>
        <v>2.1542738012508686</v>
      </c>
      <c r="BB144" s="12">
        <v>80</v>
      </c>
      <c r="BC144" s="13">
        <f t="shared" si="96"/>
        <v>2.7797081306462821</v>
      </c>
      <c r="BD144" s="12">
        <v>67</v>
      </c>
      <c r="BE144" s="13">
        <f t="shared" si="97"/>
        <v>2.3280055594162614</v>
      </c>
      <c r="BF144" s="12">
        <v>77</v>
      </c>
      <c r="BG144" s="13">
        <f t="shared" si="98"/>
        <v>2.6754690757470465</v>
      </c>
      <c r="BH144" s="12">
        <v>70</v>
      </c>
      <c r="BI144" s="13">
        <f t="shared" si="99"/>
        <v>2.432244614315497</v>
      </c>
      <c r="BJ144" s="12">
        <v>95</v>
      </c>
      <c r="BK144" s="13">
        <f t="shared" si="100"/>
        <v>3.3009034051424599</v>
      </c>
      <c r="BL144" s="12">
        <v>95</v>
      </c>
      <c r="BM144" s="13">
        <f t="shared" si="101"/>
        <v>3.3009034051424599</v>
      </c>
      <c r="BN144" s="12">
        <v>119</v>
      </c>
      <c r="BO144" s="13">
        <f t="shared" si="102"/>
        <v>4.1348158443363445</v>
      </c>
      <c r="BP144" s="12">
        <v>88</v>
      </c>
      <c r="BQ144" s="13">
        <f t="shared" si="103"/>
        <v>3.0576789437109104</v>
      </c>
      <c r="BR144" s="12">
        <v>140</v>
      </c>
      <c r="BS144" s="13">
        <f t="shared" si="104"/>
        <v>4.864489228630994</v>
      </c>
      <c r="BT144" s="73"/>
      <c r="BU144" s="74">
        <f t="shared" si="105"/>
        <v>0</v>
      </c>
      <c r="BV144" s="73"/>
      <c r="BW144" s="74">
        <f t="shared" si="106"/>
        <v>0</v>
      </c>
      <c r="BX144" s="12">
        <v>1006</v>
      </c>
      <c r="BY144" s="13">
        <f t="shared" si="107"/>
        <v>34.954829742876996</v>
      </c>
      <c r="BZ144" s="12">
        <v>1010</v>
      </c>
      <c r="CA144" s="13">
        <f t="shared" si="108"/>
        <v>35.093815149409309</v>
      </c>
      <c r="CB144" s="12">
        <v>15</v>
      </c>
      <c r="CC144" s="13">
        <f t="shared" si="109"/>
        <v>0.52119527449617786</v>
      </c>
      <c r="CD144" s="73"/>
      <c r="CE144" s="74">
        <f t="shared" si="110"/>
        <v>0</v>
      </c>
      <c r="CF144" s="73"/>
      <c r="CG144" s="74">
        <f t="shared" si="111"/>
        <v>0</v>
      </c>
      <c r="CH144" s="12">
        <v>216</v>
      </c>
      <c r="CI144" s="13">
        <f t="shared" si="112"/>
        <v>7.5052119527449621</v>
      </c>
      <c r="CJ144" s="73"/>
      <c r="CK144" s="71">
        <f t="shared" si="113"/>
        <v>0</v>
      </c>
      <c r="CL144" s="73"/>
      <c r="CM144" s="71">
        <f t="shared" si="114"/>
        <v>0</v>
      </c>
      <c r="CN144" s="73"/>
      <c r="CO144" s="71">
        <f t="shared" si="115"/>
        <v>0</v>
      </c>
      <c r="CP144" s="73"/>
      <c r="CQ144" s="71">
        <f t="shared" si="116"/>
        <v>0</v>
      </c>
      <c r="CR144" s="91"/>
      <c r="CS144" s="71">
        <f t="shared" si="117"/>
        <v>0</v>
      </c>
    </row>
    <row r="145" spans="1:126" s="53" customFormat="1" ht="15.75" customHeight="1" x14ac:dyDescent="0.25">
      <c r="A145" s="496" t="s">
        <v>49</v>
      </c>
      <c r="B145" s="54">
        <v>461</v>
      </c>
      <c r="C145" s="539">
        <v>371</v>
      </c>
      <c r="D145" s="542">
        <f>C145*100/B145</f>
        <v>80.477223427331893</v>
      </c>
      <c r="E145" s="44" t="s">
        <v>86</v>
      </c>
      <c r="F145" s="45">
        <v>111</v>
      </c>
      <c r="G145" s="46">
        <f t="shared" si="118"/>
        <v>24.078091106290671</v>
      </c>
      <c r="H145" s="12">
        <v>63</v>
      </c>
      <c r="I145" s="46">
        <f t="shared" si="119"/>
        <v>13.66594360086768</v>
      </c>
      <c r="J145" s="12">
        <v>85</v>
      </c>
      <c r="K145" s="13">
        <f t="shared" si="120"/>
        <v>18.43817787418655</v>
      </c>
      <c r="L145" s="12">
        <v>178</v>
      </c>
      <c r="M145" s="13">
        <f t="shared" si="121"/>
        <v>3.8611713665943599</v>
      </c>
      <c r="N145" s="12">
        <v>8</v>
      </c>
      <c r="O145" s="13">
        <f t="shared" si="122"/>
        <v>1.735357917570499</v>
      </c>
      <c r="P145" s="45">
        <v>125</v>
      </c>
      <c r="Q145" s="45"/>
      <c r="R145" s="12">
        <v>59</v>
      </c>
      <c r="S145" s="12"/>
      <c r="T145" s="12">
        <v>83</v>
      </c>
      <c r="U145" s="12"/>
      <c r="V145" s="12">
        <v>173</v>
      </c>
      <c r="W145" s="12"/>
      <c r="X145" s="12">
        <v>10</v>
      </c>
      <c r="Y145" s="12"/>
      <c r="Z145" s="45">
        <v>125</v>
      </c>
      <c r="AA145" s="92">
        <f t="shared" si="82"/>
        <v>27.114967462039047</v>
      </c>
      <c r="AB145" s="45">
        <v>115</v>
      </c>
      <c r="AC145" s="46">
        <f t="shared" si="83"/>
        <v>24.945770065075923</v>
      </c>
      <c r="AD145" s="45">
        <v>126</v>
      </c>
      <c r="AE145" s="46">
        <f t="shared" si="84"/>
        <v>27.331887201735359</v>
      </c>
      <c r="AF145" s="45">
        <v>114</v>
      </c>
      <c r="AG145" s="46">
        <f t="shared" si="85"/>
        <v>24.728850325379611</v>
      </c>
      <c r="AH145" s="45">
        <v>120</v>
      </c>
      <c r="AI145" s="46">
        <f t="shared" si="86"/>
        <v>26.030368763557483</v>
      </c>
      <c r="AJ145" s="45">
        <v>115</v>
      </c>
      <c r="AK145" s="46">
        <f t="shared" si="87"/>
        <v>24.945770065075923</v>
      </c>
      <c r="AL145" s="45">
        <v>119</v>
      </c>
      <c r="AM145" s="46">
        <f t="shared" si="88"/>
        <v>25.813449023861171</v>
      </c>
      <c r="AN145" s="45">
        <v>134</v>
      </c>
      <c r="AO145" s="46">
        <f t="shared" si="89"/>
        <v>29.067245119305856</v>
      </c>
      <c r="AP145" s="45">
        <v>135</v>
      </c>
      <c r="AQ145" s="46">
        <f t="shared" si="90"/>
        <v>29.284164859002168</v>
      </c>
      <c r="AR145" s="45">
        <v>134</v>
      </c>
      <c r="AS145" s="46">
        <f t="shared" si="91"/>
        <v>29.067245119305856</v>
      </c>
      <c r="AT145" s="45">
        <v>133</v>
      </c>
      <c r="AU145" s="46">
        <f t="shared" si="92"/>
        <v>28.850325379609544</v>
      </c>
      <c r="AV145" s="45">
        <v>124</v>
      </c>
      <c r="AW145" s="46">
        <f t="shared" si="93"/>
        <v>26.898047722342731</v>
      </c>
      <c r="AX145" s="45">
        <v>125</v>
      </c>
      <c r="AY145" s="46">
        <f t="shared" si="94"/>
        <v>27.114967462039047</v>
      </c>
      <c r="AZ145" s="45">
        <v>129</v>
      </c>
      <c r="BA145" s="46">
        <f t="shared" si="95"/>
        <v>27.982646420824295</v>
      </c>
      <c r="BB145" s="45">
        <v>135</v>
      </c>
      <c r="BC145" s="46">
        <f t="shared" si="96"/>
        <v>29.284164859002168</v>
      </c>
      <c r="BD145" s="45">
        <v>119</v>
      </c>
      <c r="BE145" s="46">
        <f t="shared" si="97"/>
        <v>25.813449023861171</v>
      </c>
      <c r="BF145" s="45">
        <v>121</v>
      </c>
      <c r="BG145" s="46">
        <f t="shared" si="98"/>
        <v>26.247288503253795</v>
      </c>
      <c r="BH145" s="45">
        <v>125</v>
      </c>
      <c r="BI145" s="46">
        <f t="shared" si="99"/>
        <v>27.114967462039047</v>
      </c>
      <c r="BJ145" s="45">
        <v>122</v>
      </c>
      <c r="BK145" s="46">
        <f t="shared" si="100"/>
        <v>26.464208242950107</v>
      </c>
      <c r="BL145" s="45">
        <v>120</v>
      </c>
      <c r="BM145" s="46">
        <f t="shared" si="101"/>
        <v>26.030368763557483</v>
      </c>
      <c r="BN145" s="45">
        <v>120</v>
      </c>
      <c r="BO145" s="46">
        <f t="shared" si="102"/>
        <v>26.030368763557483</v>
      </c>
      <c r="BP145" s="45">
        <v>130</v>
      </c>
      <c r="BQ145" s="46">
        <f t="shared" si="103"/>
        <v>28.199566160520607</v>
      </c>
      <c r="BR145" s="45">
        <v>124</v>
      </c>
      <c r="BS145" s="46">
        <f t="shared" si="104"/>
        <v>26.898047722342731</v>
      </c>
      <c r="BT145" s="72"/>
      <c r="BU145" s="71">
        <f t="shared" si="105"/>
        <v>0</v>
      </c>
      <c r="BV145" s="72"/>
      <c r="BW145" s="71">
        <f t="shared" si="106"/>
        <v>0</v>
      </c>
      <c r="BX145" s="45">
        <v>94</v>
      </c>
      <c r="BY145" s="46">
        <f t="shared" si="107"/>
        <v>20.390455531453362</v>
      </c>
      <c r="BZ145" s="45">
        <v>91</v>
      </c>
      <c r="CA145" s="46">
        <f t="shared" si="108"/>
        <v>19.739696312364426</v>
      </c>
      <c r="CB145" s="45">
        <v>352</v>
      </c>
      <c r="CC145" s="46">
        <f t="shared" si="109"/>
        <v>76.355748373101946</v>
      </c>
      <c r="CD145" s="72"/>
      <c r="CE145" s="71">
        <f t="shared" si="110"/>
        <v>0</v>
      </c>
      <c r="CF145" s="72"/>
      <c r="CG145" s="71">
        <f t="shared" si="111"/>
        <v>0</v>
      </c>
      <c r="CH145" s="45">
        <v>334</v>
      </c>
      <c r="CI145" s="46">
        <f t="shared" si="112"/>
        <v>72.451193058568336</v>
      </c>
      <c r="CJ145" s="72"/>
      <c r="CK145" s="71">
        <f t="shared" si="113"/>
        <v>0</v>
      </c>
      <c r="CL145" s="72"/>
      <c r="CM145" s="71">
        <f t="shared" si="114"/>
        <v>0</v>
      </c>
      <c r="CN145" s="72"/>
      <c r="CO145" s="71">
        <f t="shared" si="115"/>
        <v>0</v>
      </c>
      <c r="CP145" s="72"/>
      <c r="CQ145" s="71">
        <f t="shared" si="116"/>
        <v>0</v>
      </c>
      <c r="CR145" s="91"/>
      <c r="CS145" s="71">
        <f t="shared" si="117"/>
        <v>0</v>
      </c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</row>
    <row r="146" spans="1:126" ht="15.75" customHeight="1" x14ac:dyDescent="0.25">
      <c r="A146" s="496"/>
      <c r="B146" s="15">
        <v>461</v>
      </c>
      <c r="C146" s="540"/>
      <c r="D146" s="543"/>
      <c r="E146" s="1" t="s">
        <v>87</v>
      </c>
      <c r="F146" s="1"/>
      <c r="G146" s="46">
        <f t="shared" si="118"/>
        <v>0</v>
      </c>
      <c r="H146" s="1"/>
      <c r="I146" s="46">
        <f t="shared" si="119"/>
        <v>0</v>
      </c>
      <c r="J146" s="1"/>
      <c r="K146" s="13">
        <f t="shared" si="120"/>
        <v>0</v>
      </c>
      <c r="L146" s="1"/>
      <c r="M146" s="13">
        <f t="shared" si="121"/>
        <v>0</v>
      </c>
      <c r="N146" s="1"/>
      <c r="O146" s="13">
        <f t="shared" si="122"/>
        <v>0</v>
      </c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12">
        <v>59</v>
      </c>
      <c r="AA146" s="93">
        <f t="shared" si="82"/>
        <v>12.79826464208243</v>
      </c>
      <c r="AB146" s="12">
        <v>63</v>
      </c>
      <c r="AC146" s="13">
        <f t="shared" si="83"/>
        <v>13.66594360086768</v>
      </c>
      <c r="AD146" s="12">
        <v>53</v>
      </c>
      <c r="AE146" s="13">
        <f t="shared" si="84"/>
        <v>11.496746203904555</v>
      </c>
      <c r="AF146" s="12">
        <v>60</v>
      </c>
      <c r="AG146" s="13">
        <f t="shared" si="85"/>
        <v>13.015184381778742</v>
      </c>
      <c r="AH146" s="12">
        <v>58</v>
      </c>
      <c r="AI146" s="13">
        <f t="shared" si="86"/>
        <v>12.581344902386117</v>
      </c>
      <c r="AJ146" s="12">
        <v>66</v>
      </c>
      <c r="AK146" s="13">
        <f t="shared" si="87"/>
        <v>14.316702819956616</v>
      </c>
      <c r="AL146" s="12">
        <v>61</v>
      </c>
      <c r="AM146" s="13">
        <f t="shared" si="88"/>
        <v>13.232104121475054</v>
      </c>
      <c r="AN146" s="12">
        <v>49</v>
      </c>
      <c r="AO146" s="13">
        <f t="shared" si="89"/>
        <v>10.629067245119305</v>
      </c>
      <c r="AP146" s="12">
        <v>49</v>
      </c>
      <c r="AQ146" s="13">
        <f t="shared" si="90"/>
        <v>10.629067245119305</v>
      </c>
      <c r="AR146" s="12">
        <v>44</v>
      </c>
      <c r="AS146" s="13">
        <f t="shared" si="91"/>
        <v>9.5444685466377432</v>
      </c>
      <c r="AT146" s="12">
        <v>49</v>
      </c>
      <c r="AU146" s="13">
        <f t="shared" si="92"/>
        <v>10.629067245119305</v>
      </c>
      <c r="AV146" s="12">
        <v>56</v>
      </c>
      <c r="AW146" s="13">
        <f t="shared" si="93"/>
        <v>12.147505422993492</v>
      </c>
      <c r="AX146" s="12">
        <v>56</v>
      </c>
      <c r="AY146" s="13">
        <f t="shared" si="94"/>
        <v>12.147505422993492</v>
      </c>
      <c r="AZ146" s="12">
        <v>50</v>
      </c>
      <c r="BA146" s="13">
        <f t="shared" si="95"/>
        <v>10.845986984815617</v>
      </c>
      <c r="BB146" s="12">
        <v>45</v>
      </c>
      <c r="BC146" s="13">
        <f t="shared" si="96"/>
        <v>9.7613882863340571</v>
      </c>
      <c r="BD146" s="12">
        <v>63</v>
      </c>
      <c r="BE146" s="13">
        <f t="shared" si="97"/>
        <v>13.66594360086768</v>
      </c>
      <c r="BF146" s="12">
        <v>60</v>
      </c>
      <c r="BG146" s="13">
        <f t="shared" si="98"/>
        <v>13.015184381778742</v>
      </c>
      <c r="BH146" s="12">
        <v>52</v>
      </c>
      <c r="BI146" s="13">
        <f t="shared" si="99"/>
        <v>11.279826464208243</v>
      </c>
      <c r="BJ146" s="12">
        <v>51</v>
      </c>
      <c r="BK146" s="13">
        <f t="shared" si="100"/>
        <v>11.062906724511931</v>
      </c>
      <c r="BL146" s="12">
        <v>55</v>
      </c>
      <c r="BM146" s="13">
        <f t="shared" si="101"/>
        <v>11.93058568329718</v>
      </c>
      <c r="BN146" s="12">
        <v>54</v>
      </c>
      <c r="BO146" s="13">
        <f t="shared" si="102"/>
        <v>11.713665943600867</v>
      </c>
      <c r="BP146" s="12">
        <v>43</v>
      </c>
      <c r="BQ146" s="13">
        <f t="shared" si="103"/>
        <v>9.3275488069414312</v>
      </c>
      <c r="BR146" s="12">
        <v>42</v>
      </c>
      <c r="BS146" s="13">
        <f t="shared" si="104"/>
        <v>9.1106290672451191</v>
      </c>
      <c r="BT146" s="73"/>
      <c r="BU146" s="74">
        <f t="shared" si="105"/>
        <v>0</v>
      </c>
      <c r="BV146" s="73"/>
      <c r="BW146" s="74">
        <f t="shared" si="106"/>
        <v>0</v>
      </c>
      <c r="BX146" s="12">
        <v>31</v>
      </c>
      <c r="BY146" s="13">
        <f t="shared" si="107"/>
        <v>6.7245119305856829</v>
      </c>
      <c r="BZ146" s="12">
        <v>32</v>
      </c>
      <c r="CA146" s="13">
        <f t="shared" si="108"/>
        <v>6.9414316702819958</v>
      </c>
      <c r="CB146" s="12">
        <v>79</v>
      </c>
      <c r="CC146" s="13">
        <f t="shared" si="109"/>
        <v>17.136659436008678</v>
      </c>
      <c r="CD146" s="73"/>
      <c r="CE146" s="74">
        <f t="shared" si="110"/>
        <v>0</v>
      </c>
      <c r="CF146" s="73"/>
      <c r="CG146" s="74">
        <f t="shared" si="111"/>
        <v>0</v>
      </c>
      <c r="CH146" s="12">
        <v>65</v>
      </c>
      <c r="CI146" s="13">
        <f t="shared" si="112"/>
        <v>14.099783080260304</v>
      </c>
      <c r="CJ146" s="73"/>
      <c r="CK146" s="71">
        <f t="shared" si="113"/>
        <v>0</v>
      </c>
      <c r="CL146" s="73"/>
      <c r="CM146" s="71">
        <f t="shared" si="114"/>
        <v>0</v>
      </c>
      <c r="CN146" s="73"/>
      <c r="CO146" s="71">
        <f t="shared" si="115"/>
        <v>0</v>
      </c>
      <c r="CP146" s="73"/>
      <c r="CQ146" s="71">
        <f t="shared" si="116"/>
        <v>0</v>
      </c>
      <c r="CR146" s="91"/>
      <c r="CS146" s="71">
        <f t="shared" si="117"/>
        <v>0</v>
      </c>
    </row>
    <row r="147" spans="1:126" ht="15.75" customHeight="1" x14ac:dyDescent="0.25">
      <c r="A147" s="496"/>
      <c r="B147" s="15">
        <v>461</v>
      </c>
      <c r="C147" s="540"/>
      <c r="D147" s="543"/>
      <c r="E147" s="1" t="s">
        <v>88</v>
      </c>
      <c r="F147" s="1"/>
      <c r="G147" s="46">
        <f t="shared" si="118"/>
        <v>0</v>
      </c>
      <c r="H147" s="1"/>
      <c r="I147" s="46">
        <f t="shared" si="119"/>
        <v>0</v>
      </c>
      <c r="J147" s="1"/>
      <c r="K147" s="13">
        <f t="shared" si="120"/>
        <v>0</v>
      </c>
      <c r="L147" s="1"/>
      <c r="M147" s="13">
        <f t="shared" si="121"/>
        <v>0</v>
      </c>
      <c r="N147" s="1"/>
      <c r="O147" s="13">
        <f t="shared" si="122"/>
        <v>0</v>
      </c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12">
        <v>83</v>
      </c>
      <c r="AA147" s="93">
        <f t="shared" si="82"/>
        <v>18.004338394793926</v>
      </c>
      <c r="AB147" s="12">
        <v>81</v>
      </c>
      <c r="AC147" s="13">
        <f t="shared" si="83"/>
        <v>17.570498915401302</v>
      </c>
      <c r="AD147" s="12">
        <v>82</v>
      </c>
      <c r="AE147" s="13">
        <f t="shared" si="84"/>
        <v>17.787418655097614</v>
      </c>
      <c r="AF147" s="12">
        <v>91</v>
      </c>
      <c r="AG147" s="13">
        <f t="shared" si="85"/>
        <v>19.739696312364426</v>
      </c>
      <c r="AH147" s="12">
        <v>91</v>
      </c>
      <c r="AI147" s="13">
        <f t="shared" si="86"/>
        <v>19.739696312364426</v>
      </c>
      <c r="AJ147" s="12">
        <v>82</v>
      </c>
      <c r="AK147" s="13">
        <f t="shared" si="87"/>
        <v>17.787418655097614</v>
      </c>
      <c r="AL147" s="12">
        <v>81</v>
      </c>
      <c r="AM147" s="13">
        <f t="shared" si="88"/>
        <v>17.570498915401302</v>
      </c>
      <c r="AN147" s="12">
        <v>77</v>
      </c>
      <c r="AO147" s="13">
        <f t="shared" si="89"/>
        <v>16.702819956616054</v>
      </c>
      <c r="AP147" s="12">
        <v>78</v>
      </c>
      <c r="AQ147" s="13">
        <f t="shared" si="90"/>
        <v>16.919739696312366</v>
      </c>
      <c r="AR147" s="12">
        <v>86</v>
      </c>
      <c r="AS147" s="13">
        <f t="shared" si="91"/>
        <v>18.655097613882862</v>
      </c>
      <c r="AT147" s="12">
        <v>86</v>
      </c>
      <c r="AU147" s="13">
        <f t="shared" si="92"/>
        <v>18.655097613882862</v>
      </c>
      <c r="AV147" s="12">
        <v>83</v>
      </c>
      <c r="AW147" s="13">
        <f t="shared" si="93"/>
        <v>18.004338394793926</v>
      </c>
      <c r="AX147" s="12">
        <v>85</v>
      </c>
      <c r="AY147" s="13">
        <f t="shared" si="94"/>
        <v>18.43817787418655</v>
      </c>
      <c r="AZ147" s="12">
        <v>86</v>
      </c>
      <c r="BA147" s="13">
        <f t="shared" si="95"/>
        <v>18.655097613882862</v>
      </c>
      <c r="BB147" s="12">
        <v>90</v>
      </c>
      <c r="BC147" s="13">
        <f t="shared" si="96"/>
        <v>19.522776572668114</v>
      </c>
      <c r="BD147" s="12">
        <v>82</v>
      </c>
      <c r="BE147" s="13">
        <f t="shared" si="97"/>
        <v>17.787418655097614</v>
      </c>
      <c r="BF147" s="12">
        <v>83</v>
      </c>
      <c r="BG147" s="13">
        <f t="shared" si="98"/>
        <v>18.004338394793926</v>
      </c>
      <c r="BH147" s="12">
        <v>76</v>
      </c>
      <c r="BI147" s="13">
        <f t="shared" si="99"/>
        <v>16.485900216919738</v>
      </c>
      <c r="BJ147" s="12">
        <v>81</v>
      </c>
      <c r="BK147" s="13">
        <f t="shared" si="100"/>
        <v>17.570498915401302</v>
      </c>
      <c r="BL147" s="12">
        <v>77</v>
      </c>
      <c r="BM147" s="13">
        <f t="shared" si="101"/>
        <v>16.702819956616054</v>
      </c>
      <c r="BN147" s="12">
        <v>79</v>
      </c>
      <c r="BO147" s="13">
        <f t="shared" si="102"/>
        <v>17.136659436008678</v>
      </c>
      <c r="BP147" s="12">
        <v>86</v>
      </c>
      <c r="BQ147" s="13">
        <f t="shared" si="103"/>
        <v>18.655097613882862</v>
      </c>
      <c r="BR147" s="12">
        <v>90</v>
      </c>
      <c r="BS147" s="13">
        <f t="shared" si="104"/>
        <v>19.522776572668114</v>
      </c>
      <c r="BT147" s="73"/>
      <c r="BU147" s="74">
        <f t="shared" si="105"/>
        <v>0</v>
      </c>
      <c r="BV147" s="73"/>
      <c r="BW147" s="74">
        <f t="shared" si="106"/>
        <v>0</v>
      </c>
      <c r="BX147" s="12">
        <v>40</v>
      </c>
      <c r="BY147" s="13">
        <f t="shared" si="107"/>
        <v>8.676789587852495</v>
      </c>
      <c r="BZ147" s="12">
        <v>44</v>
      </c>
      <c r="CA147" s="13">
        <f t="shared" si="108"/>
        <v>9.5444685466377432</v>
      </c>
      <c r="CB147" s="12">
        <v>17</v>
      </c>
      <c r="CC147" s="13">
        <f t="shared" si="109"/>
        <v>3.6876355748373104</v>
      </c>
      <c r="CD147" s="73"/>
      <c r="CE147" s="74">
        <f t="shared" si="110"/>
        <v>0</v>
      </c>
      <c r="CF147" s="73"/>
      <c r="CG147" s="74">
        <f t="shared" si="111"/>
        <v>0</v>
      </c>
      <c r="CH147" s="12">
        <v>14</v>
      </c>
      <c r="CI147" s="13">
        <f t="shared" si="112"/>
        <v>3.0368763557483729</v>
      </c>
      <c r="CJ147" s="73"/>
      <c r="CK147" s="71">
        <f t="shared" si="113"/>
        <v>0</v>
      </c>
      <c r="CL147" s="73"/>
      <c r="CM147" s="71">
        <f t="shared" si="114"/>
        <v>0</v>
      </c>
      <c r="CN147" s="73"/>
      <c r="CO147" s="71">
        <f t="shared" si="115"/>
        <v>0</v>
      </c>
      <c r="CP147" s="73"/>
      <c r="CQ147" s="71">
        <f t="shared" si="116"/>
        <v>0</v>
      </c>
      <c r="CR147" s="91"/>
      <c r="CS147" s="71">
        <f t="shared" si="117"/>
        <v>0</v>
      </c>
    </row>
    <row r="148" spans="1:126" ht="15.75" customHeight="1" x14ac:dyDescent="0.25">
      <c r="A148" s="496"/>
      <c r="B148" s="15">
        <v>461</v>
      </c>
      <c r="C148" s="540"/>
      <c r="D148" s="543"/>
      <c r="E148" s="1" t="s">
        <v>89</v>
      </c>
      <c r="F148" s="1"/>
      <c r="G148" s="46">
        <f t="shared" si="118"/>
        <v>0</v>
      </c>
      <c r="H148" s="1"/>
      <c r="I148" s="46">
        <f t="shared" si="119"/>
        <v>0</v>
      </c>
      <c r="J148" s="1"/>
      <c r="K148" s="13">
        <f t="shared" si="120"/>
        <v>0</v>
      </c>
      <c r="L148" s="1"/>
      <c r="M148" s="13">
        <f t="shared" si="121"/>
        <v>0</v>
      </c>
      <c r="N148" s="1"/>
      <c r="O148" s="13">
        <f t="shared" si="122"/>
        <v>0</v>
      </c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12">
        <v>173</v>
      </c>
      <c r="AA148" s="93">
        <f t="shared" si="82"/>
        <v>37.52711496746204</v>
      </c>
      <c r="AB148" s="12">
        <v>185</v>
      </c>
      <c r="AC148" s="13">
        <f t="shared" si="83"/>
        <v>40.130151843817785</v>
      </c>
      <c r="AD148" s="12">
        <v>179</v>
      </c>
      <c r="AE148" s="13">
        <f t="shared" si="84"/>
        <v>38.828633405639913</v>
      </c>
      <c r="AF148" s="12">
        <v>181</v>
      </c>
      <c r="AG148" s="13">
        <f t="shared" si="85"/>
        <v>39.262472885032537</v>
      </c>
      <c r="AH148" s="12">
        <v>172</v>
      </c>
      <c r="AI148" s="13">
        <f t="shared" si="86"/>
        <v>37.310195227765725</v>
      </c>
      <c r="AJ148" s="12">
        <v>182</v>
      </c>
      <c r="AK148" s="13">
        <f t="shared" si="87"/>
        <v>39.479392624728852</v>
      </c>
      <c r="AL148" s="12">
        <v>180</v>
      </c>
      <c r="AM148" s="13">
        <f t="shared" si="88"/>
        <v>39.045553145336228</v>
      </c>
      <c r="AN148" s="12">
        <v>181</v>
      </c>
      <c r="AO148" s="13">
        <f t="shared" si="89"/>
        <v>39.262472885032537</v>
      </c>
      <c r="AP148" s="12">
        <v>173</v>
      </c>
      <c r="AQ148" s="13">
        <f t="shared" si="90"/>
        <v>37.52711496746204</v>
      </c>
      <c r="AR148" s="12">
        <v>176</v>
      </c>
      <c r="AS148" s="13">
        <f t="shared" si="91"/>
        <v>38.177874186550973</v>
      </c>
      <c r="AT148" s="12">
        <v>166</v>
      </c>
      <c r="AU148" s="13">
        <f t="shared" si="92"/>
        <v>36.008676789587852</v>
      </c>
      <c r="AV148" s="12">
        <v>168</v>
      </c>
      <c r="AW148" s="13">
        <f t="shared" si="93"/>
        <v>36.442516268980476</v>
      </c>
      <c r="AX148" s="12">
        <v>164</v>
      </c>
      <c r="AY148" s="13">
        <f t="shared" si="94"/>
        <v>35.574837310195228</v>
      </c>
      <c r="AZ148" s="12">
        <v>171</v>
      </c>
      <c r="BA148" s="13">
        <f t="shared" si="95"/>
        <v>37.093275488069416</v>
      </c>
      <c r="BB148" s="12">
        <v>162</v>
      </c>
      <c r="BC148" s="13">
        <f t="shared" si="96"/>
        <v>35.140997830802604</v>
      </c>
      <c r="BD148" s="12">
        <v>183</v>
      </c>
      <c r="BE148" s="13">
        <f t="shared" si="97"/>
        <v>39.696312364425161</v>
      </c>
      <c r="BF148" s="12">
        <v>174</v>
      </c>
      <c r="BG148" s="13">
        <f t="shared" si="98"/>
        <v>37.744034707158349</v>
      </c>
      <c r="BH148" s="12">
        <v>187</v>
      </c>
      <c r="BI148" s="13">
        <f t="shared" si="99"/>
        <v>40.563991323210409</v>
      </c>
      <c r="BJ148" s="12">
        <v>181</v>
      </c>
      <c r="BK148" s="13">
        <f t="shared" si="100"/>
        <v>39.262472885032537</v>
      </c>
      <c r="BL148" s="12">
        <v>182</v>
      </c>
      <c r="BM148" s="13">
        <f t="shared" si="101"/>
        <v>39.479392624728852</v>
      </c>
      <c r="BN148" s="12">
        <v>183</v>
      </c>
      <c r="BO148" s="13">
        <f t="shared" si="102"/>
        <v>39.696312364425161</v>
      </c>
      <c r="BP148" s="12">
        <v>169</v>
      </c>
      <c r="BQ148" s="13">
        <f t="shared" si="103"/>
        <v>36.659436008676792</v>
      </c>
      <c r="BR148" s="12">
        <v>165</v>
      </c>
      <c r="BS148" s="13">
        <f t="shared" si="104"/>
        <v>35.791757049891537</v>
      </c>
      <c r="BT148" s="73"/>
      <c r="BU148" s="74">
        <f t="shared" si="105"/>
        <v>0</v>
      </c>
      <c r="BV148" s="73"/>
      <c r="BW148" s="74">
        <f t="shared" si="106"/>
        <v>0</v>
      </c>
      <c r="BX148" s="12">
        <v>99</v>
      </c>
      <c r="BY148" s="13">
        <f t="shared" si="107"/>
        <v>21.475054229934923</v>
      </c>
      <c r="BZ148" s="12">
        <v>97</v>
      </c>
      <c r="CA148" s="13">
        <f t="shared" si="108"/>
        <v>21.041214750542299</v>
      </c>
      <c r="CB148" s="12">
        <v>9</v>
      </c>
      <c r="CC148" s="13">
        <f t="shared" si="109"/>
        <v>1.9522776572668112</v>
      </c>
      <c r="CD148" s="73"/>
      <c r="CE148" s="74">
        <f t="shared" si="110"/>
        <v>0</v>
      </c>
      <c r="CF148" s="73"/>
      <c r="CG148" s="74">
        <f t="shared" si="111"/>
        <v>0</v>
      </c>
      <c r="CH148" s="12">
        <v>11</v>
      </c>
      <c r="CI148" s="13">
        <f t="shared" si="112"/>
        <v>2.3861171366594358</v>
      </c>
      <c r="CJ148" s="73"/>
      <c r="CK148" s="71">
        <f t="shared" si="113"/>
        <v>0</v>
      </c>
      <c r="CL148" s="73"/>
      <c r="CM148" s="71">
        <f t="shared" si="114"/>
        <v>0</v>
      </c>
      <c r="CN148" s="73"/>
      <c r="CO148" s="71">
        <f t="shared" si="115"/>
        <v>0</v>
      </c>
      <c r="CP148" s="73"/>
      <c r="CQ148" s="71">
        <f t="shared" si="116"/>
        <v>0</v>
      </c>
      <c r="CR148" s="91"/>
      <c r="CS148" s="71">
        <f t="shared" si="117"/>
        <v>0</v>
      </c>
    </row>
    <row r="149" spans="1:126" ht="15.75" customHeight="1" x14ac:dyDescent="0.25">
      <c r="A149" s="496"/>
      <c r="B149" s="15">
        <v>461</v>
      </c>
      <c r="C149" s="541"/>
      <c r="D149" s="544"/>
      <c r="E149" s="1" t="s">
        <v>90</v>
      </c>
      <c r="F149" s="1"/>
      <c r="G149" s="46">
        <f t="shared" si="118"/>
        <v>0</v>
      </c>
      <c r="H149" s="1"/>
      <c r="I149" s="46">
        <f t="shared" si="119"/>
        <v>0</v>
      </c>
      <c r="J149" s="1"/>
      <c r="K149" s="13">
        <f t="shared" si="120"/>
        <v>0</v>
      </c>
      <c r="L149" s="1"/>
      <c r="M149" s="13">
        <f t="shared" si="121"/>
        <v>0</v>
      </c>
      <c r="N149" s="1"/>
      <c r="O149" s="13">
        <f t="shared" si="122"/>
        <v>0</v>
      </c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12">
        <v>10</v>
      </c>
      <c r="AA149" s="93">
        <f t="shared" si="82"/>
        <v>2.1691973969631237</v>
      </c>
      <c r="AB149" s="12">
        <v>6</v>
      </c>
      <c r="AC149" s="13">
        <f t="shared" si="83"/>
        <v>1.3015184381778742</v>
      </c>
      <c r="AD149" s="12">
        <v>12</v>
      </c>
      <c r="AE149" s="13">
        <f t="shared" si="84"/>
        <v>2.6030368763557483</v>
      </c>
      <c r="AF149" s="12">
        <v>9</v>
      </c>
      <c r="AG149" s="13">
        <f t="shared" si="85"/>
        <v>1.9522776572668112</v>
      </c>
      <c r="AH149" s="12">
        <v>16</v>
      </c>
      <c r="AI149" s="13">
        <f t="shared" si="86"/>
        <v>3.4707158351409979</v>
      </c>
      <c r="AJ149" s="12">
        <v>9</v>
      </c>
      <c r="AK149" s="13">
        <f t="shared" si="87"/>
        <v>1.9522776572668112</v>
      </c>
      <c r="AL149" s="12">
        <v>11</v>
      </c>
      <c r="AM149" s="13">
        <f t="shared" si="88"/>
        <v>2.3861171366594358</v>
      </c>
      <c r="AN149" s="12">
        <v>12</v>
      </c>
      <c r="AO149" s="13">
        <f t="shared" si="89"/>
        <v>2.6030368763557483</v>
      </c>
      <c r="AP149" s="12">
        <v>19</v>
      </c>
      <c r="AQ149" s="13">
        <f t="shared" si="90"/>
        <v>4.1214750542299345</v>
      </c>
      <c r="AR149" s="12">
        <v>13</v>
      </c>
      <c r="AS149" s="13">
        <f t="shared" si="91"/>
        <v>2.8199566160520608</v>
      </c>
      <c r="AT149" s="12">
        <v>19</v>
      </c>
      <c r="AU149" s="13">
        <f t="shared" si="92"/>
        <v>4.1214750542299345</v>
      </c>
      <c r="AV149" s="12">
        <v>22</v>
      </c>
      <c r="AW149" s="13">
        <f t="shared" si="93"/>
        <v>4.7722342733188716</v>
      </c>
      <c r="AX149" s="12">
        <v>24</v>
      </c>
      <c r="AY149" s="13">
        <f t="shared" si="94"/>
        <v>5.2060737527114966</v>
      </c>
      <c r="AZ149" s="12">
        <v>15</v>
      </c>
      <c r="BA149" s="13">
        <f t="shared" si="95"/>
        <v>3.2537960954446854</v>
      </c>
      <c r="BB149" s="12">
        <v>19</v>
      </c>
      <c r="BC149" s="13">
        <f t="shared" si="96"/>
        <v>4.1214750542299345</v>
      </c>
      <c r="BD149" s="12">
        <v>8</v>
      </c>
      <c r="BE149" s="13">
        <f t="shared" si="97"/>
        <v>1.735357917570499</v>
      </c>
      <c r="BF149" s="12">
        <v>17</v>
      </c>
      <c r="BG149" s="13">
        <f t="shared" si="98"/>
        <v>3.6876355748373104</v>
      </c>
      <c r="BH149" s="12">
        <v>16</v>
      </c>
      <c r="BI149" s="13">
        <f t="shared" si="99"/>
        <v>3.4707158351409979</v>
      </c>
      <c r="BJ149" s="12">
        <v>22</v>
      </c>
      <c r="BK149" s="13">
        <f t="shared" si="100"/>
        <v>4.7722342733188716</v>
      </c>
      <c r="BL149" s="12">
        <v>21</v>
      </c>
      <c r="BM149" s="13">
        <f t="shared" si="101"/>
        <v>4.5553145336225596</v>
      </c>
      <c r="BN149" s="12">
        <v>20</v>
      </c>
      <c r="BO149" s="13">
        <f t="shared" si="102"/>
        <v>4.3383947939262475</v>
      </c>
      <c r="BP149" s="12">
        <v>26</v>
      </c>
      <c r="BQ149" s="13">
        <f t="shared" si="103"/>
        <v>5.6399132321041217</v>
      </c>
      <c r="BR149" s="12">
        <v>35</v>
      </c>
      <c r="BS149" s="13">
        <f t="shared" si="104"/>
        <v>7.5921908893709329</v>
      </c>
      <c r="BT149" s="73"/>
      <c r="BU149" s="74">
        <f t="shared" si="105"/>
        <v>0</v>
      </c>
      <c r="BV149" s="73"/>
      <c r="BW149" s="74">
        <f t="shared" si="106"/>
        <v>0</v>
      </c>
      <c r="BX149" s="12">
        <v>190</v>
      </c>
      <c r="BY149" s="13">
        <f t="shared" si="107"/>
        <v>41.214750542299349</v>
      </c>
      <c r="BZ149" s="12">
        <v>193</v>
      </c>
      <c r="CA149" s="13">
        <f t="shared" si="108"/>
        <v>41.865509761388289</v>
      </c>
      <c r="CB149" s="12">
        <v>4</v>
      </c>
      <c r="CC149" s="13">
        <f t="shared" si="109"/>
        <v>0.86767895878524948</v>
      </c>
      <c r="CD149" s="73"/>
      <c r="CE149" s="74">
        <f t="shared" si="110"/>
        <v>0</v>
      </c>
      <c r="CF149" s="73"/>
      <c r="CG149" s="74">
        <f t="shared" si="111"/>
        <v>0</v>
      </c>
      <c r="CH149" s="12">
        <v>37</v>
      </c>
      <c r="CI149" s="13">
        <f t="shared" si="112"/>
        <v>8.026030368763557</v>
      </c>
      <c r="CJ149" s="73"/>
      <c r="CK149" s="71">
        <f t="shared" si="113"/>
        <v>0</v>
      </c>
      <c r="CL149" s="73"/>
      <c r="CM149" s="71">
        <f t="shared" si="114"/>
        <v>0</v>
      </c>
      <c r="CN149" s="73"/>
      <c r="CO149" s="71">
        <f t="shared" si="115"/>
        <v>0</v>
      </c>
      <c r="CP149" s="73"/>
      <c r="CQ149" s="71">
        <f t="shared" si="116"/>
        <v>0</v>
      </c>
      <c r="CR149" s="91"/>
      <c r="CS149" s="71">
        <f t="shared" si="117"/>
        <v>0</v>
      </c>
    </row>
    <row r="150" spans="1:126" s="53" customFormat="1" ht="15.75" customHeight="1" x14ac:dyDescent="0.25">
      <c r="A150" s="496" t="s">
        <v>50</v>
      </c>
      <c r="B150" s="54">
        <v>536</v>
      </c>
      <c r="C150" s="539">
        <v>464</v>
      </c>
      <c r="D150" s="542">
        <f>C150*100/B150</f>
        <v>86.567164179104481</v>
      </c>
      <c r="E150" s="44" t="s">
        <v>86</v>
      </c>
      <c r="F150" s="45">
        <v>168</v>
      </c>
      <c r="G150" s="46">
        <f t="shared" si="118"/>
        <v>31.343283582089551</v>
      </c>
      <c r="H150" s="12">
        <v>71</v>
      </c>
      <c r="I150" s="46">
        <f t="shared" si="119"/>
        <v>13.246268656716419</v>
      </c>
      <c r="J150" s="12">
        <v>102</v>
      </c>
      <c r="K150" s="13">
        <f t="shared" si="120"/>
        <v>19.029850746268657</v>
      </c>
      <c r="L150" s="12">
        <v>167</v>
      </c>
      <c r="M150" s="13">
        <f t="shared" si="121"/>
        <v>3.1156716417910446</v>
      </c>
      <c r="N150" s="12">
        <v>8</v>
      </c>
      <c r="O150" s="13">
        <f t="shared" si="122"/>
        <v>1.4925373134328359</v>
      </c>
      <c r="P150" s="45">
        <v>172</v>
      </c>
      <c r="Q150" s="45"/>
      <c r="R150" s="12">
        <v>75</v>
      </c>
      <c r="S150" s="12"/>
      <c r="T150" s="12">
        <v>99</v>
      </c>
      <c r="U150" s="12"/>
      <c r="V150" s="12">
        <v>160</v>
      </c>
      <c r="W150" s="12"/>
      <c r="X150" s="12">
        <v>11</v>
      </c>
      <c r="Y150" s="12"/>
      <c r="Z150" s="45">
        <v>172</v>
      </c>
      <c r="AA150" s="92">
        <f t="shared" si="82"/>
        <v>32.089552238805972</v>
      </c>
      <c r="AB150" s="45">
        <v>165</v>
      </c>
      <c r="AC150" s="46">
        <f t="shared" si="83"/>
        <v>30.78358208955224</v>
      </c>
      <c r="AD150" s="45">
        <v>171</v>
      </c>
      <c r="AE150" s="46">
        <f t="shared" si="84"/>
        <v>31.902985074626866</v>
      </c>
      <c r="AF150" s="45">
        <v>173</v>
      </c>
      <c r="AG150" s="46">
        <f t="shared" si="85"/>
        <v>32.276119402985074</v>
      </c>
      <c r="AH150" s="45">
        <v>178</v>
      </c>
      <c r="AI150" s="46">
        <f t="shared" si="86"/>
        <v>33.208955223880594</v>
      </c>
      <c r="AJ150" s="45">
        <v>183</v>
      </c>
      <c r="AK150" s="46">
        <f t="shared" si="87"/>
        <v>34.14179104477612</v>
      </c>
      <c r="AL150" s="45">
        <v>184</v>
      </c>
      <c r="AM150" s="46">
        <f t="shared" si="88"/>
        <v>34.328358208955223</v>
      </c>
      <c r="AN150" s="45">
        <v>174</v>
      </c>
      <c r="AO150" s="46">
        <f t="shared" si="89"/>
        <v>32.462686567164177</v>
      </c>
      <c r="AP150" s="45">
        <v>175</v>
      </c>
      <c r="AQ150" s="46">
        <f t="shared" si="90"/>
        <v>32.649253731343286</v>
      </c>
      <c r="AR150" s="45">
        <v>190</v>
      </c>
      <c r="AS150" s="46">
        <f t="shared" si="91"/>
        <v>35.447761194029852</v>
      </c>
      <c r="AT150" s="45">
        <v>189</v>
      </c>
      <c r="AU150" s="46">
        <f t="shared" si="92"/>
        <v>35.261194029850749</v>
      </c>
      <c r="AV150" s="45">
        <v>174</v>
      </c>
      <c r="AW150" s="46">
        <f t="shared" si="93"/>
        <v>32.462686567164177</v>
      </c>
      <c r="AX150" s="45">
        <v>184</v>
      </c>
      <c r="AY150" s="46">
        <f t="shared" si="94"/>
        <v>34.328358208955223</v>
      </c>
      <c r="AZ150" s="45">
        <v>195</v>
      </c>
      <c r="BA150" s="46">
        <f t="shared" si="95"/>
        <v>36.380597014925371</v>
      </c>
      <c r="BB150" s="45">
        <v>198</v>
      </c>
      <c r="BC150" s="46">
        <f t="shared" si="96"/>
        <v>36.940298507462686</v>
      </c>
      <c r="BD150" s="45">
        <v>177</v>
      </c>
      <c r="BE150" s="46">
        <f t="shared" si="97"/>
        <v>33.022388059701491</v>
      </c>
      <c r="BF150" s="45">
        <v>181</v>
      </c>
      <c r="BG150" s="46">
        <f t="shared" si="98"/>
        <v>33.768656716417908</v>
      </c>
      <c r="BH150" s="45">
        <v>186</v>
      </c>
      <c r="BI150" s="46">
        <f t="shared" si="99"/>
        <v>34.701492537313435</v>
      </c>
      <c r="BJ150" s="45">
        <v>185</v>
      </c>
      <c r="BK150" s="46">
        <f t="shared" si="100"/>
        <v>34.514925373134325</v>
      </c>
      <c r="BL150" s="45">
        <v>187</v>
      </c>
      <c r="BM150" s="46">
        <f t="shared" si="101"/>
        <v>34.888059701492537</v>
      </c>
      <c r="BN150" s="45">
        <v>184</v>
      </c>
      <c r="BO150" s="46">
        <f t="shared" si="102"/>
        <v>34.328358208955223</v>
      </c>
      <c r="BP150" s="45">
        <v>191</v>
      </c>
      <c r="BQ150" s="46">
        <f t="shared" si="103"/>
        <v>35.634328358208954</v>
      </c>
      <c r="BR150" s="45">
        <v>185</v>
      </c>
      <c r="BS150" s="46">
        <f t="shared" si="104"/>
        <v>34.514925373134325</v>
      </c>
      <c r="BT150" s="72"/>
      <c r="BU150" s="71">
        <f t="shared" si="105"/>
        <v>0</v>
      </c>
      <c r="BV150" s="72"/>
      <c r="BW150" s="71">
        <f t="shared" si="106"/>
        <v>0</v>
      </c>
      <c r="BX150" s="45">
        <v>113</v>
      </c>
      <c r="BY150" s="46">
        <f t="shared" si="107"/>
        <v>21.082089552238806</v>
      </c>
      <c r="BZ150" s="45">
        <v>115</v>
      </c>
      <c r="CA150" s="46">
        <f t="shared" si="108"/>
        <v>21.455223880597014</v>
      </c>
      <c r="CB150" s="45">
        <v>428</v>
      </c>
      <c r="CC150" s="46">
        <f t="shared" si="109"/>
        <v>79.850746268656721</v>
      </c>
      <c r="CD150" s="72"/>
      <c r="CE150" s="71">
        <f t="shared" si="110"/>
        <v>0</v>
      </c>
      <c r="CF150" s="72"/>
      <c r="CG150" s="71">
        <f t="shared" si="111"/>
        <v>0</v>
      </c>
      <c r="CH150" s="45">
        <v>386</v>
      </c>
      <c r="CI150" s="46">
        <f t="shared" si="112"/>
        <v>72.014925373134332</v>
      </c>
      <c r="CJ150" s="72"/>
      <c r="CK150" s="71">
        <f t="shared" si="113"/>
        <v>0</v>
      </c>
      <c r="CL150" s="72"/>
      <c r="CM150" s="71">
        <f t="shared" si="114"/>
        <v>0</v>
      </c>
      <c r="CN150" s="72"/>
      <c r="CO150" s="71">
        <f t="shared" si="115"/>
        <v>0</v>
      </c>
      <c r="CP150" s="72"/>
      <c r="CQ150" s="71">
        <f t="shared" si="116"/>
        <v>0</v>
      </c>
      <c r="CR150" s="91"/>
      <c r="CS150" s="71">
        <f t="shared" si="117"/>
        <v>0</v>
      </c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</row>
    <row r="151" spans="1:126" ht="15.75" customHeight="1" x14ac:dyDescent="0.25">
      <c r="A151" s="496"/>
      <c r="B151" s="15">
        <v>536</v>
      </c>
      <c r="C151" s="540"/>
      <c r="D151" s="543"/>
      <c r="E151" s="1" t="s">
        <v>87</v>
      </c>
      <c r="F151" s="1"/>
      <c r="G151" s="46">
        <f t="shared" si="118"/>
        <v>0</v>
      </c>
      <c r="H151" s="1"/>
      <c r="I151" s="46">
        <f t="shared" si="119"/>
        <v>0</v>
      </c>
      <c r="J151" s="1"/>
      <c r="K151" s="13">
        <f t="shared" si="120"/>
        <v>0</v>
      </c>
      <c r="L151" s="1"/>
      <c r="M151" s="13">
        <f t="shared" si="121"/>
        <v>0</v>
      </c>
      <c r="N151" s="1"/>
      <c r="O151" s="13">
        <f t="shared" si="122"/>
        <v>0</v>
      </c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12">
        <v>75</v>
      </c>
      <c r="AA151" s="93">
        <f t="shared" si="82"/>
        <v>13.992537313432836</v>
      </c>
      <c r="AB151" s="12">
        <v>73</v>
      </c>
      <c r="AC151" s="13">
        <f t="shared" si="83"/>
        <v>13.619402985074627</v>
      </c>
      <c r="AD151" s="12">
        <v>79</v>
      </c>
      <c r="AE151" s="13">
        <f t="shared" si="84"/>
        <v>14.738805970149254</v>
      </c>
      <c r="AF151" s="12">
        <v>70</v>
      </c>
      <c r="AG151" s="13">
        <f t="shared" si="85"/>
        <v>13.059701492537313</v>
      </c>
      <c r="AH151" s="12">
        <v>70</v>
      </c>
      <c r="AI151" s="13">
        <f t="shared" si="86"/>
        <v>13.059701492537313</v>
      </c>
      <c r="AJ151" s="12">
        <v>61</v>
      </c>
      <c r="AK151" s="13">
        <f t="shared" si="87"/>
        <v>11.380597014925373</v>
      </c>
      <c r="AL151" s="12">
        <v>64</v>
      </c>
      <c r="AM151" s="13">
        <f t="shared" si="88"/>
        <v>11.940298507462687</v>
      </c>
      <c r="AN151" s="12">
        <v>65</v>
      </c>
      <c r="AO151" s="13">
        <f t="shared" si="89"/>
        <v>12.126865671641792</v>
      </c>
      <c r="AP151" s="12">
        <v>74</v>
      </c>
      <c r="AQ151" s="13">
        <f t="shared" si="90"/>
        <v>13.805970149253731</v>
      </c>
      <c r="AR151" s="12">
        <v>59</v>
      </c>
      <c r="AS151" s="13">
        <f t="shared" si="91"/>
        <v>11.007462686567164</v>
      </c>
      <c r="AT151" s="12">
        <v>68</v>
      </c>
      <c r="AU151" s="13">
        <f t="shared" si="92"/>
        <v>12.686567164179104</v>
      </c>
      <c r="AV151" s="12">
        <v>67</v>
      </c>
      <c r="AW151" s="13">
        <f t="shared" si="93"/>
        <v>12.5</v>
      </c>
      <c r="AX151" s="12">
        <v>65</v>
      </c>
      <c r="AY151" s="13">
        <f t="shared" si="94"/>
        <v>12.126865671641792</v>
      </c>
      <c r="AZ151" s="12">
        <v>57</v>
      </c>
      <c r="BA151" s="13">
        <f t="shared" si="95"/>
        <v>10.634328358208956</v>
      </c>
      <c r="BB151" s="12">
        <v>60</v>
      </c>
      <c r="BC151" s="13">
        <f t="shared" si="96"/>
        <v>11.194029850746269</v>
      </c>
      <c r="BD151" s="12">
        <v>68</v>
      </c>
      <c r="BE151" s="13">
        <f t="shared" si="97"/>
        <v>12.686567164179104</v>
      </c>
      <c r="BF151" s="12">
        <v>70</v>
      </c>
      <c r="BG151" s="13">
        <f t="shared" si="98"/>
        <v>13.059701492537313</v>
      </c>
      <c r="BH151" s="12">
        <v>62</v>
      </c>
      <c r="BI151" s="13">
        <f t="shared" si="99"/>
        <v>11.567164179104477</v>
      </c>
      <c r="BJ151" s="12">
        <v>69</v>
      </c>
      <c r="BK151" s="13">
        <f t="shared" si="100"/>
        <v>12.873134328358208</v>
      </c>
      <c r="BL151" s="12">
        <v>66</v>
      </c>
      <c r="BM151" s="13">
        <f t="shared" si="101"/>
        <v>12.313432835820896</v>
      </c>
      <c r="BN151" s="12">
        <v>72</v>
      </c>
      <c r="BO151" s="13">
        <f t="shared" si="102"/>
        <v>13.432835820895523</v>
      </c>
      <c r="BP151" s="12">
        <v>61</v>
      </c>
      <c r="BQ151" s="13">
        <f t="shared" si="103"/>
        <v>11.380597014925373</v>
      </c>
      <c r="BR151" s="12">
        <v>67</v>
      </c>
      <c r="BS151" s="13">
        <f t="shared" si="104"/>
        <v>12.5</v>
      </c>
      <c r="BT151" s="73"/>
      <c r="BU151" s="74">
        <f t="shared" si="105"/>
        <v>0</v>
      </c>
      <c r="BV151" s="73"/>
      <c r="BW151" s="74">
        <f t="shared" si="106"/>
        <v>0</v>
      </c>
      <c r="BX151" s="12">
        <v>61</v>
      </c>
      <c r="BY151" s="13">
        <f t="shared" si="107"/>
        <v>11.380597014925373</v>
      </c>
      <c r="BZ151" s="12">
        <v>61</v>
      </c>
      <c r="CA151" s="13">
        <f t="shared" si="108"/>
        <v>11.380597014925373</v>
      </c>
      <c r="CB151" s="12">
        <v>81</v>
      </c>
      <c r="CC151" s="13">
        <f t="shared" si="109"/>
        <v>15.111940298507463</v>
      </c>
      <c r="CD151" s="73"/>
      <c r="CE151" s="74">
        <f t="shared" si="110"/>
        <v>0</v>
      </c>
      <c r="CF151" s="73"/>
      <c r="CG151" s="74">
        <f t="shared" si="111"/>
        <v>0</v>
      </c>
      <c r="CH151" s="12">
        <v>66</v>
      </c>
      <c r="CI151" s="13">
        <f t="shared" si="112"/>
        <v>12.313432835820896</v>
      </c>
      <c r="CJ151" s="73"/>
      <c r="CK151" s="71">
        <f t="shared" si="113"/>
        <v>0</v>
      </c>
      <c r="CL151" s="73"/>
      <c r="CM151" s="71">
        <f t="shared" si="114"/>
        <v>0</v>
      </c>
      <c r="CN151" s="73"/>
      <c r="CO151" s="71">
        <f t="shared" si="115"/>
        <v>0</v>
      </c>
      <c r="CP151" s="73"/>
      <c r="CQ151" s="71">
        <f t="shared" si="116"/>
        <v>0</v>
      </c>
      <c r="CR151" s="91"/>
      <c r="CS151" s="71">
        <f t="shared" si="117"/>
        <v>0</v>
      </c>
    </row>
    <row r="152" spans="1:126" ht="15.75" customHeight="1" x14ac:dyDescent="0.25">
      <c r="A152" s="496"/>
      <c r="B152" s="15">
        <v>536</v>
      </c>
      <c r="C152" s="540"/>
      <c r="D152" s="543"/>
      <c r="E152" s="1" t="s">
        <v>88</v>
      </c>
      <c r="F152" s="1"/>
      <c r="G152" s="46">
        <f t="shared" si="118"/>
        <v>0</v>
      </c>
      <c r="H152" s="1"/>
      <c r="I152" s="46">
        <f t="shared" si="119"/>
        <v>0</v>
      </c>
      <c r="J152" s="1"/>
      <c r="K152" s="13">
        <f t="shared" si="120"/>
        <v>0</v>
      </c>
      <c r="L152" s="1"/>
      <c r="M152" s="13">
        <f t="shared" si="121"/>
        <v>0</v>
      </c>
      <c r="N152" s="1"/>
      <c r="O152" s="13">
        <f t="shared" si="122"/>
        <v>0</v>
      </c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12">
        <v>99</v>
      </c>
      <c r="AA152" s="93">
        <f t="shared" si="82"/>
        <v>18.470149253731343</v>
      </c>
      <c r="AB152" s="12">
        <v>101</v>
      </c>
      <c r="AC152" s="13">
        <f t="shared" si="83"/>
        <v>18.843283582089551</v>
      </c>
      <c r="AD152" s="12">
        <v>101</v>
      </c>
      <c r="AE152" s="13">
        <f t="shared" si="84"/>
        <v>18.843283582089551</v>
      </c>
      <c r="AF152" s="12">
        <v>100</v>
      </c>
      <c r="AG152" s="13">
        <f t="shared" si="85"/>
        <v>18.656716417910449</v>
      </c>
      <c r="AH152" s="12">
        <v>100</v>
      </c>
      <c r="AI152" s="13">
        <f t="shared" si="86"/>
        <v>18.656716417910449</v>
      </c>
      <c r="AJ152" s="12">
        <v>108</v>
      </c>
      <c r="AK152" s="13">
        <f t="shared" si="87"/>
        <v>20.149253731343283</v>
      </c>
      <c r="AL152" s="12">
        <v>109</v>
      </c>
      <c r="AM152" s="13">
        <f t="shared" si="88"/>
        <v>20.335820895522389</v>
      </c>
      <c r="AN152" s="12">
        <v>103</v>
      </c>
      <c r="AO152" s="13">
        <f t="shared" si="89"/>
        <v>19.21641791044776</v>
      </c>
      <c r="AP152" s="12">
        <v>102</v>
      </c>
      <c r="AQ152" s="13">
        <f t="shared" si="90"/>
        <v>19.029850746268657</v>
      </c>
      <c r="AR152" s="12">
        <v>102</v>
      </c>
      <c r="AS152" s="13">
        <f t="shared" si="91"/>
        <v>19.029850746268657</v>
      </c>
      <c r="AT152" s="12">
        <v>96</v>
      </c>
      <c r="AU152" s="13">
        <f t="shared" si="92"/>
        <v>17.910447761194028</v>
      </c>
      <c r="AV152" s="12">
        <v>101</v>
      </c>
      <c r="AW152" s="13">
        <f t="shared" si="93"/>
        <v>18.843283582089551</v>
      </c>
      <c r="AX152" s="12">
        <v>95</v>
      </c>
      <c r="AY152" s="13">
        <f t="shared" si="94"/>
        <v>17.723880597014926</v>
      </c>
      <c r="AZ152" s="12">
        <v>104</v>
      </c>
      <c r="BA152" s="13">
        <f t="shared" si="95"/>
        <v>19.402985074626866</v>
      </c>
      <c r="BB152" s="12">
        <v>102</v>
      </c>
      <c r="BC152" s="13">
        <f t="shared" si="96"/>
        <v>19.029850746268657</v>
      </c>
      <c r="BD152" s="12">
        <v>104</v>
      </c>
      <c r="BE152" s="13">
        <f t="shared" si="97"/>
        <v>19.402985074626866</v>
      </c>
      <c r="BF152" s="12">
        <v>101</v>
      </c>
      <c r="BG152" s="13">
        <f t="shared" si="98"/>
        <v>18.843283582089551</v>
      </c>
      <c r="BH152" s="12">
        <v>104</v>
      </c>
      <c r="BI152" s="13">
        <f t="shared" si="99"/>
        <v>19.402985074626866</v>
      </c>
      <c r="BJ152" s="12">
        <v>97</v>
      </c>
      <c r="BK152" s="13">
        <f t="shared" si="100"/>
        <v>18.097014925373134</v>
      </c>
      <c r="BL152" s="12">
        <v>102</v>
      </c>
      <c r="BM152" s="13">
        <f t="shared" si="101"/>
        <v>19.029850746268657</v>
      </c>
      <c r="BN152" s="12">
        <v>99</v>
      </c>
      <c r="BO152" s="13">
        <f t="shared" si="102"/>
        <v>18.470149253731343</v>
      </c>
      <c r="BP152" s="12">
        <v>104</v>
      </c>
      <c r="BQ152" s="13">
        <f t="shared" si="103"/>
        <v>19.402985074626866</v>
      </c>
      <c r="BR152" s="12">
        <v>102</v>
      </c>
      <c r="BS152" s="13">
        <f t="shared" si="104"/>
        <v>19.029850746268657</v>
      </c>
      <c r="BT152" s="73"/>
      <c r="BU152" s="74">
        <f t="shared" si="105"/>
        <v>0</v>
      </c>
      <c r="BV152" s="73"/>
      <c r="BW152" s="74">
        <f t="shared" si="106"/>
        <v>0</v>
      </c>
      <c r="BX152" s="12">
        <v>54</v>
      </c>
      <c r="BY152" s="13">
        <f t="shared" si="107"/>
        <v>10.074626865671641</v>
      </c>
      <c r="BZ152" s="12">
        <v>54</v>
      </c>
      <c r="CA152" s="13">
        <f t="shared" si="108"/>
        <v>10.074626865671641</v>
      </c>
      <c r="CB152" s="12">
        <v>19</v>
      </c>
      <c r="CC152" s="13">
        <f t="shared" si="109"/>
        <v>3.544776119402985</v>
      </c>
      <c r="CD152" s="73"/>
      <c r="CE152" s="74">
        <f t="shared" si="110"/>
        <v>0</v>
      </c>
      <c r="CF152" s="73"/>
      <c r="CG152" s="74">
        <f t="shared" si="111"/>
        <v>0</v>
      </c>
      <c r="CH152" s="12">
        <v>22</v>
      </c>
      <c r="CI152" s="13">
        <f t="shared" si="112"/>
        <v>4.1044776119402986</v>
      </c>
      <c r="CJ152" s="73"/>
      <c r="CK152" s="71">
        <f t="shared" si="113"/>
        <v>0</v>
      </c>
      <c r="CL152" s="73"/>
      <c r="CM152" s="71">
        <f t="shared" si="114"/>
        <v>0</v>
      </c>
      <c r="CN152" s="73"/>
      <c r="CO152" s="71">
        <f t="shared" si="115"/>
        <v>0</v>
      </c>
      <c r="CP152" s="73"/>
      <c r="CQ152" s="71">
        <f t="shared" si="116"/>
        <v>0</v>
      </c>
      <c r="CR152" s="91"/>
      <c r="CS152" s="71">
        <f t="shared" si="117"/>
        <v>0</v>
      </c>
    </row>
    <row r="153" spans="1:126" ht="15.75" customHeight="1" x14ac:dyDescent="0.25">
      <c r="A153" s="496"/>
      <c r="B153" s="15">
        <v>536</v>
      </c>
      <c r="C153" s="540"/>
      <c r="D153" s="543"/>
      <c r="E153" s="1" t="s">
        <v>89</v>
      </c>
      <c r="F153" s="1"/>
      <c r="G153" s="46">
        <f t="shared" si="118"/>
        <v>0</v>
      </c>
      <c r="H153" s="1"/>
      <c r="I153" s="46">
        <f t="shared" si="119"/>
        <v>0</v>
      </c>
      <c r="J153" s="1"/>
      <c r="K153" s="13">
        <f t="shared" si="120"/>
        <v>0</v>
      </c>
      <c r="L153" s="1"/>
      <c r="M153" s="13">
        <f t="shared" si="121"/>
        <v>0</v>
      </c>
      <c r="N153" s="1"/>
      <c r="O153" s="13">
        <f t="shared" si="122"/>
        <v>0</v>
      </c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12">
        <v>160</v>
      </c>
      <c r="AA153" s="93">
        <f t="shared" si="82"/>
        <v>29.850746268656717</v>
      </c>
      <c r="AB153" s="12">
        <v>167</v>
      </c>
      <c r="AC153" s="13">
        <f t="shared" si="83"/>
        <v>31.156716417910449</v>
      </c>
      <c r="AD153" s="12">
        <v>155</v>
      </c>
      <c r="AE153" s="13">
        <f t="shared" si="84"/>
        <v>28.917910447761194</v>
      </c>
      <c r="AF153" s="12">
        <v>167</v>
      </c>
      <c r="AG153" s="13">
        <f t="shared" si="85"/>
        <v>31.156716417910449</v>
      </c>
      <c r="AH153" s="12">
        <v>160</v>
      </c>
      <c r="AI153" s="13">
        <f t="shared" si="86"/>
        <v>29.850746268656717</v>
      </c>
      <c r="AJ153" s="12">
        <v>163</v>
      </c>
      <c r="AK153" s="13">
        <f t="shared" si="87"/>
        <v>30.410447761194028</v>
      </c>
      <c r="AL153" s="12">
        <v>152</v>
      </c>
      <c r="AM153" s="13">
        <f t="shared" si="88"/>
        <v>28.35820895522388</v>
      </c>
      <c r="AN153" s="12">
        <v>170</v>
      </c>
      <c r="AO153" s="13">
        <f t="shared" si="89"/>
        <v>31.71641791044776</v>
      </c>
      <c r="AP153" s="12">
        <v>159</v>
      </c>
      <c r="AQ153" s="13">
        <f t="shared" si="90"/>
        <v>29.664179104477611</v>
      </c>
      <c r="AR153" s="12">
        <v>171</v>
      </c>
      <c r="AS153" s="13">
        <f t="shared" si="91"/>
        <v>31.902985074626866</v>
      </c>
      <c r="AT153" s="12">
        <v>161</v>
      </c>
      <c r="AU153" s="13">
        <f t="shared" si="92"/>
        <v>30.03731343283582</v>
      </c>
      <c r="AV153" s="12">
        <v>170</v>
      </c>
      <c r="AW153" s="13">
        <f t="shared" si="93"/>
        <v>31.71641791044776</v>
      </c>
      <c r="AX153" s="12">
        <v>163</v>
      </c>
      <c r="AY153" s="13">
        <f t="shared" si="94"/>
        <v>30.410447761194028</v>
      </c>
      <c r="AZ153" s="12">
        <v>159</v>
      </c>
      <c r="BA153" s="13">
        <f t="shared" si="95"/>
        <v>29.664179104477611</v>
      </c>
      <c r="BB153" s="12">
        <v>150</v>
      </c>
      <c r="BC153" s="13">
        <f t="shared" si="96"/>
        <v>27.985074626865671</v>
      </c>
      <c r="BD153" s="12">
        <v>171</v>
      </c>
      <c r="BE153" s="13">
        <f t="shared" si="97"/>
        <v>31.902985074626866</v>
      </c>
      <c r="BF153" s="12">
        <v>162</v>
      </c>
      <c r="BG153" s="13">
        <f t="shared" si="98"/>
        <v>30.223880597014926</v>
      </c>
      <c r="BH153" s="12">
        <v>167</v>
      </c>
      <c r="BI153" s="13">
        <f t="shared" si="99"/>
        <v>31.156716417910449</v>
      </c>
      <c r="BJ153" s="12">
        <v>160</v>
      </c>
      <c r="BK153" s="13">
        <f t="shared" si="100"/>
        <v>29.850746268656717</v>
      </c>
      <c r="BL153" s="12">
        <v>159</v>
      </c>
      <c r="BM153" s="13">
        <f t="shared" si="101"/>
        <v>29.664179104477611</v>
      </c>
      <c r="BN153" s="12">
        <v>150</v>
      </c>
      <c r="BO153" s="13">
        <f t="shared" si="102"/>
        <v>27.985074626865671</v>
      </c>
      <c r="BP153" s="12">
        <v>158</v>
      </c>
      <c r="BQ153" s="13">
        <f t="shared" si="103"/>
        <v>29.477611940298509</v>
      </c>
      <c r="BR153" s="12">
        <v>150</v>
      </c>
      <c r="BS153" s="13">
        <f t="shared" si="104"/>
        <v>27.985074626865671</v>
      </c>
      <c r="BT153" s="73"/>
      <c r="BU153" s="74">
        <f t="shared" si="105"/>
        <v>0</v>
      </c>
      <c r="BV153" s="73"/>
      <c r="BW153" s="74">
        <f t="shared" si="106"/>
        <v>0</v>
      </c>
      <c r="BX153" s="12">
        <v>84</v>
      </c>
      <c r="BY153" s="13">
        <f t="shared" si="107"/>
        <v>15.671641791044776</v>
      </c>
      <c r="BZ153" s="12">
        <v>76</v>
      </c>
      <c r="CA153" s="13">
        <f t="shared" si="108"/>
        <v>14.17910447761194</v>
      </c>
      <c r="CB153" s="12">
        <v>3</v>
      </c>
      <c r="CC153" s="13">
        <f t="shared" si="109"/>
        <v>0.55970149253731338</v>
      </c>
      <c r="CD153" s="73"/>
      <c r="CE153" s="74">
        <f t="shared" si="110"/>
        <v>0</v>
      </c>
      <c r="CF153" s="73"/>
      <c r="CG153" s="74">
        <f t="shared" si="111"/>
        <v>0</v>
      </c>
      <c r="CH153" s="12">
        <v>8</v>
      </c>
      <c r="CI153" s="13">
        <f t="shared" si="112"/>
        <v>1.4925373134328359</v>
      </c>
      <c r="CJ153" s="73"/>
      <c r="CK153" s="71">
        <f t="shared" si="113"/>
        <v>0</v>
      </c>
      <c r="CL153" s="73"/>
      <c r="CM153" s="71">
        <f t="shared" si="114"/>
        <v>0</v>
      </c>
      <c r="CN153" s="73"/>
      <c r="CO153" s="71">
        <f t="shared" si="115"/>
        <v>0</v>
      </c>
      <c r="CP153" s="73"/>
      <c r="CQ153" s="71">
        <f t="shared" si="116"/>
        <v>0</v>
      </c>
      <c r="CR153" s="91"/>
      <c r="CS153" s="71">
        <f t="shared" si="117"/>
        <v>0</v>
      </c>
    </row>
    <row r="154" spans="1:126" ht="15.75" customHeight="1" x14ac:dyDescent="0.25">
      <c r="A154" s="496"/>
      <c r="B154" s="15">
        <v>536</v>
      </c>
      <c r="C154" s="541"/>
      <c r="D154" s="544"/>
      <c r="E154" s="1" t="s">
        <v>90</v>
      </c>
      <c r="F154" s="1"/>
      <c r="G154" s="46">
        <f t="shared" si="118"/>
        <v>0</v>
      </c>
      <c r="H154" s="1"/>
      <c r="I154" s="46">
        <f t="shared" si="119"/>
        <v>0</v>
      </c>
      <c r="J154" s="1"/>
      <c r="K154" s="13">
        <f t="shared" si="120"/>
        <v>0</v>
      </c>
      <c r="L154" s="1"/>
      <c r="M154" s="13">
        <f t="shared" si="121"/>
        <v>0</v>
      </c>
      <c r="N154" s="1"/>
      <c r="O154" s="13">
        <f t="shared" si="122"/>
        <v>0</v>
      </c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12">
        <v>11</v>
      </c>
      <c r="AA154" s="93">
        <f t="shared" si="82"/>
        <v>2.0522388059701493</v>
      </c>
      <c r="AB154" s="12">
        <v>12</v>
      </c>
      <c r="AC154" s="13">
        <f t="shared" si="83"/>
        <v>2.2388059701492535</v>
      </c>
      <c r="AD154" s="12">
        <v>14</v>
      </c>
      <c r="AE154" s="13">
        <f t="shared" si="84"/>
        <v>2.6119402985074629</v>
      </c>
      <c r="AF154" s="12">
        <v>11</v>
      </c>
      <c r="AG154" s="13">
        <f t="shared" si="85"/>
        <v>2.0522388059701493</v>
      </c>
      <c r="AH154" s="12">
        <v>11</v>
      </c>
      <c r="AI154" s="13">
        <f t="shared" si="86"/>
        <v>2.0522388059701493</v>
      </c>
      <c r="AJ154" s="12">
        <v>11</v>
      </c>
      <c r="AK154" s="13">
        <f t="shared" si="87"/>
        <v>2.0522388059701493</v>
      </c>
      <c r="AL154" s="12">
        <v>18</v>
      </c>
      <c r="AM154" s="13">
        <f t="shared" si="88"/>
        <v>3.3582089552238807</v>
      </c>
      <c r="AN154" s="12">
        <v>14</v>
      </c>
      <c r="AO154" s="13">
        <f t="shared" si="89"/>
        <v>2.6119402985074629</v>
      </c>
      <c r="AP154" s="12">
        <v>19</v>
      </c>
      <c r="AQ154" s="13">
        <f t="shared" si="90"/>
        <v>3.544776119402985</v>
      </c>
      <c r="AR154" s="12">
        <v>8</v>
      </c>
      <c r="AS154" s="13">
        <f t="shared" si="91"/>
        <v>1.4925373134328359</v>
      </c>
      <c r="AT154" s="12">
        <v>15</v>
      </c>
      <c r="AU154" s="13">
        <f t="shared" si="92"/>
        <v>2.7985074626865671</v>
      </c>
      <c r="AV154" s="12">
        <v>16</v>
      </c>
      <c r="AW154" s="13">
        <f t="shared" si="93"/>
        <v>2.9850746268656718</v>
      </c>
      <c r="AX154" s="12">
        <v>21</v>
      </c>
      <c r="AY154" s="13">
        <f t="shared" si="94"/>
        <v>3.9179104477611939</v>
      </c>
      <c r="AZ154" s="12">
        <v>16</v>
      </c>
      <c r="BA154" s="13">
        <f t="shared" si="95"/>
        <v>2.9850746268656718</v>
      </c>
      <c r="BB154" s="12">
        <v>21</v>
      </c>
      <c r="BC154" s="13">
        <f t="shared" si="96"/>
        <v>3.9179104477611939</v>
      </c>
      <c r="BD154" s="12">
        <v>11</v>
      </c>
      <c r="BE154" s="13">
        <f t="shared" si="97"/>
        <v>2.0522388059701493</v>
      </c>
      <c r="BF154" s="12">
        <v>17</v>
      </c>
      <c r="BG154" s="13">
        <f t="shared" si="98"/>
        <v>3.1716417910447761</v>
      </c>
      <c r="BH154" s="12">
        <v>12</v>
      </c>
      <c r="BI154" s="13">
        <f t="shared" si="99"/>
        <v>2.2388059701492535</v>
      </c>
      <c r="BJ154" s="12">
        <v>18</v>
      </c>
      <c r="BK154" s="13">
        <f t="shared" si="100"/>
        <v>3.3582089552238807</v>
      </c>
      <c r="BL154" s="12">
        <v>17</v>
      </c>
      <c r="BM154" s="13">
        <f t="shared" si="101"/>
        <v>3.1716417910447761</v>
      </c>
      <c r="BN154" s="12">
        <v>25</v>
      </c>
      <c r="BO154" s="13">
        <f t="shared" si="102"/>
        <v>4.6641791044776122</v>
      </c>
      <c r="BP154" s="12">
        <v>15</v>
      </c>
      <c r="BQ154" s="13">
        <f t="shared" si="103"/>
        <v>2.7985074626865671</v>
      </c>
      <c r="BR154" s="12">
        <v>25</v>
      </c>
      <c r="BS154" s="13">
        <f t="shared" si="104"/>
        <v>4.6641791044776122</v>
      </c>
      <c r="BT154" s="73"/>
      <c r="BU154" s="74">
        <f t="shared" si="105"/>
        <v>0</v>
      </c>
      <c r="BV154" s="73"/>
      <c r="BW154" s="74">
        <f t="shared" si="106"/>
        <v>0</v>
      </c>
      <c r="BX154" s="12">
        <v>215</v>
      </c>
      <c r="BY154" s="13">
        <f t="shared" si="107"/>
        <v>40.111940298507463</v>
      </c>
      <c r="BZ154" s="12">
        <v>221</v>
      </c>
      <c r="CA154" s="13">
        <f t="shared" si="108"/>
        <v>41.231343283582092</v>
      </c>
      <c r="CB154" s="12">
        <v>5</v>
      </c>
      <c r="CC154" s="13">
        <f t="shared" si="109"/>
        <v>0.93283582089552242</v>
      </c>
      <c r="CD154" s="73"/>
      <c r="CE154" s="74">
        <f t="shared" si="110"/>
        <v>0</v>
      </c>
      <c r="CF154" s="73"/>
      <c r="CG154" s="74">
        <f t="shared" si="111"/>
        <v>0</v>
      </c>
      <c r="CH154" s="12">
        <v>54</v>
      </c>
      <c r="CI154" s="13">
        <f t="shared" si="112"/>
        <v>10.074626865671641</v>
      </c>
      <c r="CJ154" s="73"/>
      <c r="CK154" s="71">
        <f t="shared" si="113"/>
        <v>0</v>
      </c>
      <c r="CL154" s="73"/>
      <c r="CM154" s="71">
        <f t="shared" si="114"/>
        <v>0</v>
      </c>
      <c r="CN154" s="73"/>
      <c r="CO154" s="71">
        <f t="shared" si="115"/>
        <v>0</v>
      </c>
      <c r="CP154" s="73"/>
      <c r="CQ154" s="71">
        <f t="shared" si="116"/>
        <v>0</v>
      </c>
      <c r="CR154" s="91"/>
      <c r="CS154" s="71">
        <f t="shared" si="117"/>
        <v>0</v>
      </c>
    </row>
    <row r="155" spans="1:126" s="53" customFormat="1" ht="18.75" customHeight="1" x14ac:dyDescent="0.25">
      <c r="A155" s="496" t="s">
        <v>51</v>
      </c>
      <c r="B155" s="54">
        <v>512</v>
      </c>
      <c r="C155" s="539">
        <v>385</v>
      </c>
      <c r="D155" s="542">
        <f>C155*100/B155</f>
        <v>75.1953125</v>
      </c>
      <c r="E155" s="44" t="s">
        <v>86</v>
      </c>
      <c r="F155" s="45">
        <v>117</v>
      </c>
      <c r="G155" s="46">
        <f t="shared" si="118"/>
        <v>22.8515625</v>
      </c>
      <c r="H155" s="12">
        <v>61</v>
      </c>
      <c r="I155" s="46">
        <f t="shared" si="119"/>
        <v>11.9140625</v>
      </c>
      <c r="J155" s="12">
        <v>117</v>
      </c>
      <c r="K155" s="13">
        <f t="shared" si="120"/>
        <v>22.8515625</v>
      </c>
      <c r="L155" s="12">
        <v>185</v>
      </c>
      <c r="M155" s="13">
        <f t="shared" si="121"/>
        <v>3.61328125</v>
      </c>
      <c r="N155" s="12">
        <v>15</v>
      </c>
      <c r="O155" s="13">
        <f t="shared" si="122"/>
        <v>2.9296875</v>
      </c>
      <c r="P155" s="45">
        <v>125</v>
      </c>
      <c r="Q155" s="45"/>
      <c r="R155" s="12">
        <v>53</v>
      </c>
      <c r="S155" s="12"/>
      <c r="T155" s="12">
        <v>120</v>
      </c>
      <c r="U155" s="12"/>
      <c r="V155" s="12">
        <v>176</v>
      </c>
      <c r="W155" s="12"/>
      <c r="X155" s="12">
        <v>20</v>
      </c>
      <c r="Y155" s="12"/>
      <c r="Z155" s="45">
        <v>125</v>
      </c>
      <c r="AA155" s="92">
        <f t="shared" si="82"/>
        <v>24.4140625</v>
      </c>
      <c r="AB155" s="45">
        <v>121</v>
      </c>
      <c r="AC155" s="46">
        <f t="shared" si="83"/>
        <v>23.6328125</v>
      </c>
      <c r="AD155" s="45">
        <v>125</v>
      </c>
      <c r="AE155" s="46">
        <f t="shared" si="84"/>
        <v>24.4140625</v>
      </c>
      <c r="AF155" s="45">
        <v>114</v>
      </c>
      <c r="AG155" s="46">
        <f t="shared" si="85"/>
        <v>22.265625</v>
      </c>
      <c r="AH155" s="45">
        <v>129</v>
      </c>
      <c r="AI155" s="46">
        <f t="shared" si="86"/>
        <v>25.1953125</v>
      </c>
      <c r="AJ155" s="45">
        <v>121</v>
      </c>
      <c r="AK155" s="46">
        <f t="shared" si="87"/>
        <v>23.6328125</v>
      </c>
      <c r="AL155" s="45">
        <v>130</v>
      </c>
      <c r="AM155" s="46">
        <f t="shared" si="88"/>
        <v>25.390625</v>
      </c>
      <c r="AN155" s="45">
        <v>117</v>
      </c>
      <c r="AO155" s="46">
        <f t="shared" si="89"/>
        <v>22.8515625</v>
      </c>
      <c r="AP155" s="45">
        <v>130</v>
      </c>
      <c r="AQ155" s="46">
        <f t="shared" si="90"/>
        <v>25.390625</v>
      </c>
      <c r="AR155" s="45">
        <v>144</v>
      </c>
      <c r="AS155" s="46">
        <f t="shared" si="91"/>
        <v>28.125</v>
      </c>
      <c r="AT155" s="45">
        <v>150</v>
      </c>
      <c r="AU155" s="46">
        <f t="shared" si="92"/>
        <v>29.296875</v>
      </c>
      <c r="AV155" s="45">
        <v>122</v>
      </c>
      <c r="AW155" s="46">
        <f t="shared" si="93"/>
        <v>23.828125</v>
      </c>
      <c r="AX155" s="45">
        <v>132</v>
      </c>
      <c r="AY155" s="46">
        <f t="shared" si="94"/>
        <v>25.78125</v>
      </c>
      <c r="AZ155" s="45">
        <v>128</v>
      </c>
      <c r="BA155" s="46">
        <f t="shared" si="95"/>
        <v>25</v>
      </c>
      <c r="BB155" s="45">
        <v>133</v>
      </c>
      <c r="BC155" s="46">
        <f t="shared" si="96"/>
        <v>25.9765625</v>
      </c>
      <c r="BD155" s="45">
        <v>118</v>
      </c>
      <c r="BE155" s="46">
        <f t="shared" si="97"/>
        <v>23.046875</v>
      </c>
      <c r="BF155" s="45">
        <v>123</v>
      </c>
      <c r="BG155" s="46">
        <f t="shared" si="98"/>
        <v>24.0234375</v>
      </c>
      <c r="BH155" s="45">
        <v>129</v>
      </c>
      <c r="BI155" s="46">
        <f t="shared" si="99"/>
        <v>25.1953125</v>
      </c>
      <c r="BJ155" s="45">
        <v>126</v>
      </c>
      <c r="BK155" s="46">
        <f t="shared" si="100"/>
        <v>24.609375</v>
      </c>
      <c r="BL155" s="45">
        <v>109</v>
      </c>
      <c r="BM155" s="46">
        <f t="shared" si="101"/>
        <v>21.2890625</v>
      </c>
      <c r="BN155" s="45">
        <v>111</v>
      </c>
      <c r="BO155" s="46">
        <f t="shared" si="102"/>
        <v>21.6796875</v>
      </c>
      <c r="BP155" s="45">
        <v>126</v>
      </c>
      <c r="BQ155" s="46">
        <f t="shared" si="103"/>
        <v>24.609375</v>
      </c>
      <c r="BR155" s="45">
        <v>120</v>
      </c>
      <c r="BS155" s="46">
        <f t="shared" si="104"/>
        <v>23.4375</v>
      </c>
      <c r="BT155" s="72"/>
      <c r="BU155" s="71">
        <f t="shared" si="105"/>
        <v>0</v>
      </c>
      <c r="BV155" s="72"/>
      <c r="BW155" s="71">
        <f t="shared" si="106"/>
        <v>0</v>
      </c>
      <c r="BX155" s="45">
        <v>96</v>
      </c>
      <c r="BY155" s="46">
        <f t="shared" si="107"/>
        <v>18.75</v>
      </c>
      <c r="BZ155" s="45">
        <v>93</v>
      </c>
      <c r="CA155" s="46">
        <f t="shared" si="108"/>
        <v>18.1640625</v>
      </c>
      <c r="CB155" s="45">
        <v>405</v>
      </c>
      <c r="CC155" s="46">
        <f t="shared" si="109"/>
        <v>79.1015625</v>
      </c>
      <c r="CD155" s="72"/>
      <c r="CE155" s="71">
        <f t="shared" si="110"/>
        <v>0</v>
      </c>
      <c r="CF155" s="72"/>
      <c r="CG155" s="71">
        <f t="shared" si="111"/>
        <v>0</v>
      </c>
      <c r="CH155" s="45">
        <v>358</v>
      </c>
      <c r="CI155" s="46">
        <f t="shared" si="112"/>
        <v>69.921875</v>
      </c>
      <c r="CJ155" s="72"/>
      <c r="CK155" s="71">
        <f t="shared" si="113"/>
        <v>0</v>
      </c>
      <c r="CL155" s="72"/>
      <c r="CM155" s="71">
        <f t="shared" si="114"/>
        <v>0</v>
      </c>
      <c r="CN155" s="72"/>
      <c r="CO155" s="71">
        <f t="shared" si="115"/>
        <v>0</v>
      </c>
      <c r="CP155" s="72"/>
      <c r="CQ155" s="71">
        <f t="shared" si="116"/>
        <v>0</v>
      </c>
      <c r="CR155" s="91"/>
      <c r="CS155" s="71">
        <f t="shared" si="117"/>
        <v>0</v>
      </c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</row>
    <row r="156" spans="1:126" ht="18.75" customHeight="1" x14ac:dyDescent="0.25">
      <c r="A156" s="496"/>
      <c r="B156" s="15">
        <v>512</v>
      </c>
      <c r="C156" s="540"/>
      <c r="D156" s="543"/>
      <c r="E156" s="1" t="s">
        <v>87</v>
      </c>
      <c r="F156" s="1"/>
      <c r="G156" s="46">
        <f t="shared" si="118"/>
        <v>0</v>
      </c>
      <c r="H156" s="1"/>
      <c r="I156" s="46">
        <f t="shared" si="119"/>
        <v>0</v>
      </c>
      <c r="J156" s="1"/>
      <c r="K156" s="13">
        <f t="shared" si="120"/>
        <v>0</v>
      </c>
      <c r="L156" s="1"/>
      <c r="M156" s="13">
        <f t="shared" si="121"/>
        <v>0</v>
      </c>
      <c r="N156" s="1"/>
      <c r="O156" s="13">
        <f t="shared" si="122"/>
        <v>0</v>
      </c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12">
        <v>53</v>
      </c>
      <c r="AA156" s="93">
        <f t="shared" si="82"/>
        <v>10.3515625</v>
      </c>
      <c r="AB156" s="12">
        <v>58</v>
      </c>
      <c r="AC156" s="13">
        <f t="shared" si="83"/>
        <v>11.328125</v>
      </c>
      <c r="AD156" s="12">
        <v>53</v>
      </c>
      <c r="AE156" s="13">
        <f t="shared" si="84"/>
        <v>10.3515625</v>
      </c>
      <c r="AF156" s="12">
        <v>71</v>
      </c>
      <c r="AG156" s="13">
        <f t="shared" si="85"/>
        <v>13.8671875</v>
      </c>
      <c r="AH156" s="12">
        <v>57</v>
      </c>
      <c r="AI156" s="13">
        <f t="shared" si="86"/>
        <v>11.1328125</v>
      </c>
      <c r="AJ156" s="12">
        <v>57</v>
      </c>
      <c r="AK156" s="13">
        <f t="shared" si="87"/>
        <v>11.1328125</v>
      </c>
      <c r="AL156" s="12">
        <v>57</v>
      </c>
      <c r="AM156" s="13">
        <f t="shared" si="88"/>
        <v>11.1328125</v>
      </c>
      <c r="AN156" s="12">
        <v>72</v>
      </c>
      <c r="AO156" s="13">
        <f t="shared" si="89"/>
        <v>14.0625</v>
      </c>
      <c r="AP156" s="12">
        <v>61</v>
      </c>
      <c r="AQ156" s="13">
        <f t="shared" si="90"/>
        <v>11.9140625</v>
      </c>
      <c r="AR156" s="12">
        <v>49</v>
      </c>
      <c r="AS156" s="13">
        <f t="shared" si="91"/>
        <v>9.5703125</v>
      </c>
      <c r="AT156" s="12">
        <v>44</v>
      </c>
      <c r="AU156" s="13">
        <f t="shared" si="92"/>
        <v>8.59375</v>
      </c>
      <c r="AV156" s="12">
        <v>61</v>
      </c>
      <c r="AW156" s="13">
        <f t="shared" si="93"/>
        <v>11.9140625</v>
      </c>
      <c r="AX156" s="12">
        <v>51</v>
      </c>
      <c r="AY156" s="13">
        <f t="shared" si="94"/>
        <v>9.9609375</v>
      </c>
      <c r="AZ156" s="12">
        <v>61</v>
      </c>
      <c r="BA156" s="13">
        <f t="shared" si="95"/>
        <v>11.9140625</v>
      </c>
      <c r="BB156" s="12">
        <v>62</v>
      </c>
      <c r="BC156" s="13">
        <f t="shared" si="96"/>
        <v>12.109375</v>
      </c>
      <c r="BD156" s="12">
        <v>70</v>
      </c>
      <c r="BE156" s="13">
        <f t="shared" si="97"/>
        <v>13.671875</v>
      </c>
      <c r="BF156" s="12">
        <v>70</v>
      </c>
      <c r="BG156" s="13">
        <f t="shared" si="98"/>
        <v>13.671875</v>
      </c>
      <c r="BH156" s="12">
        <v>63</v>
      </c>
      <c r="BI156" s="13">
        <f t="shared" si="99"/>
        <v>12.3046875</v>
      </c>
      <c r="BJ156" s="12">
        <v>63</v>
      </c>
      <c r="BK156" s="13">
        <f t="shared" si="100"/>
        <v>12.3046875</v>
      </c>
      <c r="BL156" s="12">
        <v>63</v>
      </c>
      <c r="BM156" s="13">
        <f t="shared" si="101"/>
        <v>12.3046875</v>
      </c>
      <c r="BN156" s="12">
        <v>60</v>
      </c>
      <c r="BO156" s="13">
        <f t="shared" si="102"/>
        <v>11.71875</v>
      </c>
      <c r="BP156" s="12">
        <v>57</v>
      </c>
      <c r="BQ156" s="13">
        <f t="shared" si="103"/>
        <v>11.1328125</v>
      </c>
      <c r="BR156" s="12">
        <v>60</v>
      </c>
      <c r="BS156" s="13">
        <f t="shared" si="104"/>
        <v>11.71875</v>
      </c>
      <c r="BT156" s="73"/>
      <c r="BU156" s="74">
        <f t="shared" si="105"/>
        <v>0</v>
      </c>
      <c r="BV156" s="73"/>
      <c r="BW156" s="74">
        <f t="shared" si="106"/>
        <v>0</v>
      </c>
      <c r="BX156" s="12">
        <v>42</v>
      </c>
      <c r="BY156" s="13">
        <f t="shared" si="107"/>
        <v>8.203125</v>
      </c>
      <c r="BZ156" s="12">
        <v>41</v>
      </c>
      <c r="CA156" s="13">
        <f t="shared" si="108"/>
        <v>8.0078125</v>
      </c>
      <c r="CB156" s="12">
        <v>63</v>
      </c>
      <c r="CC156" s="13">
        <f t="shared" si="109"/>
        <v>12.3046875</v>
      </c>
      <c r="CD156" s="73"/>
      <c r="CE156" s="74">
        <f t="shared" si="110"/>
        <v>0</v>
      </c>
      <c r="CF156" s="73"/>
      <c r="CG156" s="74">
        <f t="shared" si="111"/>
        <v>0</v>
      </c>
      <c r="CH156" s="12">
        <v>68</v>
      </c>
      <c r="CI156" s="13">
        <f t="shared" si="112"/>
        <v>13.28125</v>
      </c>
      <c r="CJ156" s="73"/>
      <c r="CK156" s="71">
        <f t="shared" si="113"/>
        <v>0</v>
      </c>
      <c r="CL156" s="73"/>
      <c r="CM156" s="71">
        <f t="shared" si="114"/>
        <v>0</v>
      </c>
      <c r="CN156" s="73"/>
      <c r="CO156" s="71">
        <f t="shared" si="115"/>
        <v>0</v>
      </c>
      <c r="CP156" s="73"/>
      <c r="CQ156" s="71">
        <f t="shared" si="116"/>
        <v>0</v>
      </c>
      <c r="CR156" s="91"/>
      <c r="CS156" s="71">
        <f t="shared" si="117"/>
        <v>0</v>
      </c>
    </row>
    <row r="157" spans="1:126" ht="18.75" customHeight="1" x14ac:dyDescent="0.25">
      <c r="A157" s="496"/>
      <c r="B157" s="15">
        <v>512</v>
      </c>
      <c r="C157" s="540"/>
      <c r="D157" s="543"/>
      <c r="E157" s="1" t="s">
        <v>88</v>
      </c>
      <c r="F157" s="1"/>
      <c r="G157" s="46">
        <f t="shared" si="118"/>
        <v>0</v>
      </c>
      <c r="H157" s="1"/>
      <c r="I157" s="46">
        <f t="shared" si="119"/>
        <v>0</v>
      </c>
      <c r="J157" s="1"/>
      <c r="K157" s="13">
        <f t="shared" si="120"/>
        <v>0</v>
      </c>
      <c r="L157" s="1"/>
      <c r="M157" s="13">
        <f t="shared" si="121"/>
        <v>0</v>
      </c>
      <c r="N157" s="1"/>
      <c r="O157" s="13">
        <f t="shared" si="122"/>
        <v>0</v>
      </c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12">
        <v>120</v>
      </c>
      <c r="AA157" s="93">
        <f t="shared" si="82"/>
        <v>23.4375</v>
      </c>
      <c r="AB157" s="12">
        <v>105</v>
      </c>
      <c r="AC157" s="13">
        <f t="shared" si="83"/>
        <v>20.5078125</v>
      </c>
      <c r="AD157" s="12">
        <v>114</v>
      </c>
      <c r="AE157" s="13">
        <f t="shared" si="84"/>
        <v>22.265625</v>
      </c>
      <c r="AF157" s="12">
        <v>102</v>
      </c>
      <c r="AG157" s="13">
        <f t="shared" si="85"/>
        <v>19.921875</v>
      </c>
      <c r="AH157" s="12">
        <v>108</v>
      </c>
      <c r="AI157" s="13">
        <f t="shared" si="86"/>
        <v>21.09375</v>
      </c>
      <c r="AJ157" s="12">
        <v>120</v>
      </c>
      <c r="AK157" s="13">
        <f t="shared" si="87"/>
        <v>23.4375</v>
      </c>
      <c r="AL157" s="12">
        <v>118</v>
      </c>
      <c r="AM157" s="13">
        <f t="shared" si="88"/>
        <v>23.046875</v>
      </c>
      <c r="AN157" s="12">
        <v>109</v>
      </c>
      <c r="AO157" s="13">
        <f t="shared" si="89"/>
        <v>21.2890625</v>
      </c>
      <c r="AP157" s="12">
        <v>111</v>
      </c>
      <c r="AQ157" s="13">
        <f t="shared" si="90"/>
        <v>21.6796875</v>
      </c>
      <c r="AR157" s="12">
        <v>103</v>
      </c>
      <c r="AS157" s="13">
        <f t="shared" si="91"/>
        <v>20.1171875</v>
      </c>
      <c r="AT157" s="12">
        <v>100</v>
      </c>
      <c r="AU157" s="13">
        <f t="shared" si="92"/>
        <v>19.53125</v>
      </c>
      <c r="AV157" s="12">
        <v>109</v>
      </c>
      <c r="AW157" s="13">
        <f t="shared" si="93"/>
        <v>21.2890625</v>
      </c>
      <c r="AX157" s="12">
        <v>109</v>
      </c>
      <c r="AY157" s="13">
        <f t="shared" si="94"/>
        <v>21.2890625</v>
      </c>
      <c r="AZ157" s="12">
        <v>104</v>
      </c>
      <c r="BA157" s="13">
        <f t="shared" si="95"/>
        <v>20.3125</v>
      </c>
      <c r="BB157" s="12">
        <v>102</v>
      </c>
      <c r="BC157" s="13">
        <f t="shared" si="96"/>
        <v>19.921875</v>
      </c>
      <c r="BD157" s="12">
        <v>109</v>
      </c>
      <c r="BE157" s="13">
        <f t="shared" si="97"/>
        <v>21.2890625</v>
      </c>
      <c r="BF157" s="12">
        <v>109</v>
      </c>
      <c r="BG157" s="13">
        <f t="shared" si="98"/>
        <v>21.2890625</v>
      </c>
      <c r="BH157" s="12">
        <v>107</v>
      </c>
      <c r="BI157" s="13">
        <f t="shared" si="99"/>
        <v>20.8984375</v>
      </c>
      <c r="BJ157" s="12">
        <v>102</v>
      </c>
      <c r="BK157" s="13">
        <f t="shared" si="100"/>
        <v>19.921875</v>
      </c>
      <c r="BL157" s="12">
        <v>117</v>
      </c>
      <c r="BM157" s="13">
        <f t="shared" si="101"/>
        <v>22.8515625</v>
      </c>
      <c r="BN157" s="12">
        <v>119</v>
      </c>
      <c r="BO157" s="13">
        <f t="shared" si="102"/>
        <v>23.2421875</v>
      </c>
      <c r="BP157" s="12">
        <v>106</v>
      </c>
      <c r="BQ157" s="13">
        <f t="shared" si="103"/>
        <v>20.703125</v>
      </c>
      <c r="BR157" s="12">
        <v>104</v>
      </c>
      <c r="BS157" s="13">
        <f t="shared" si="104"/>
        <v>20.3125</v>
      </c>
      <c r="BT157" s="73"/>
      <c r="BU157" s="74">
        <f t="shared" si="105"/>
        <v>0</v>
      </c>
      <c r="BV157" s="73"/>
      <c r="BW157" s="74">
        <f t="shared" si="106"/>
        <v>0</v>
      </c>
      <c r="BX157" s="12">
        <v>59</v>
      </c>
      <c r="BY157" s="13">
        <f t="shared" si="107"/>
        <v>11.5234375</v>
      </c>
      <c r="BZ157" s="12">
        <v>62</v>
      </c>
      <c r="CA157" s="13">
        <f t="shared" si="108"/>
        <v>12.109375</v>
      </c>
      <c r="CB157" s="12">
        <v>32</v>
      </c>
      <c r="CC157" s="13">
        <f t="shared" si="109"/>
        <v>6.25</v>
      </c>
      <c r="CD157" s="73"/>
      <c r="CE157" s="74">
        <f t="shared" si="110"/>
        <v>0</v>
      </c>
      <c r="CF157" s="73"/>
      <c r="CG157" s="74">
        <f t="shared" si="111"/>
        <v>0</v>
      </c>
      <c r="CH157" s="12">
        <v>31</v>
      </c>
      <c r="CI157" s="13">
        <f t="shared" si="112"/>
        <v>6.0546875</v>
      </c>
      <c r="CJ157" s="73"/>
      <c r="CK157" s="71">
        <f t="shared" si="113"/>
        <v>0</v>
      </c>
      <c r="CL157" s="73"/>
      <c r="CM157" s="71">
        <f t="shared" si="114"/>
        <v>0</v>
      </c>
      <c r="CN157" s="73"/>
      <c r="CO157" s="71">
        <f t="shared" si="115"/>
        <v>0</v>
      </c>
      <c r="CP157" s="73"/>
      <c r="CQ157" s="71">
        <f t="shared" si="116"/>
        <v>0</v>
      </c>
      <c r="CR157" s="91"/>
      <c r="CS157" s="71">
        <f t="shared" si="117"/>
        <v>0</v>
      </c>
    </row>
    <row r="158" spans="1:126" ht="18.75" customHeight="1" x14ac:dyDescent="0.25">
      <c r="A158" s="496"/>
      <c r="B158" s="15">
        <v>512</v>
      </c>
      <c r="C158" s="540"/>
      <c r="D158" s="543"/>
      <c r="E158" s="1" t="s">
        <v>89</v>
      </c>
      <c r="F158" s="1"/>
      <c r="G158" s="46">
        <f t="shared" si="118"/>
        <v>0</v>
      </c>
      <c r="H158" s="1"/>
      <c r="I158" s="46">
        <f t="shared" si="119"/>
        <v>0</v>
      </c>
      <c r="J158" s="1"/>
      <c r="K158" s="13">
        <f t="shared" si="120"/>
        <v>0</v>
      </c>
      <c r="L158" s="1"/>
      <c r="M158" s="13">
        <f t="shared" si="121"/>
        <v>0</v>
      </c>
      <c r="N158" s="1"/>
      <c r="O158" s="13">
        <f t="shared" si="122"/>
        <v>0</v>
      </c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12">
        <v>176</v>
      </c>
      <c r="AA158" s="93">
        <f t="shared" si="82"/>
        <v>34.375</v>
      </c>
      <c r="AB158" s="12">
        <v>196</v>
      </c>
      <c r="AC158" s="13">
        <f t="shared" si="83"/>
        <v>38.28125</v>
      </c>
      <c r="AD158" s="12">
        <v>186</v>
      </c>
      <c r="AE158" s="13">
        <f t="shared" si="84"/>
        <v>36.328125</v>
      </c>
      <c r="AF158" s="12">
        <v>191</v>
      </c>
      <c r="AG158" s="13">
        <f t="shared" si="85"/>
        <v>37.3046875</v>
      </c>
      <c r="AH158" s="12">
        <v>186</v>
      </c>
      <c r="AI158" s="13">
        <f t="shared" si="86"/>
        <v>36.328125</v>
      </c>
      <c r="AJ158" s="12">
        <v>178</v>
      </c>
      <c r="AK158" s="13">
        <f t="shared" si="87"/>
        <v>34.765625</v>
      </c>
      <c r="AL158" s="12">
        <v>177</v>
      </c>
      <c r="AM158" s="13">
        <f t="shared" si="88"/>
        <v>34.5703125</v>
      </c>
      <c r="AN158" s="12">
        <v>188</v>
      </c>
      <c r="AO158" s="13">
        <f t="shared" si="89"/>
        <v>36.71875</v>
      </c>
      <c r="AP158" s="12">
        <v>187</v>
      </c>
      <c r="AQ158" s="13">
        <f t="shared" si="90"/>
        <v>36.5234375</v>
      </c>
      <c r="AR158" s="12">
        <v>192</v>
      </c>
      <c r="AS158" s="13">
        <f t="shared" si="91"/>
        <v>37.5</v>
      </c>
      <c r="AT158" s="12">
        <v>192</v>
      </c>
      <c r="AU158" s="13">
        <f t="shared" si="92"/>
        <v>37.5</v>
      </c>
      <c r="AV158" s="12">
        <v>176</v>
      </c>
      <c r="AW158" s="13">
        <f t="shared" si="93"/>
        <v>34.375</v>
      </c>
      <c r="AX158" s="12">
        <v>174</v>
      </c>
      <c r="AY158" s="13">
        <f t="shared" si="94"/>
        <v>33.984375</v>
      </c>
      <c r="AZ158" s="12">
        <v>184</v>
      </c>
      <c r="BA158" s="13">
        <f t="shared" si="95"/>
        <v>35.9375</v>
      </c>
      <c r="BB158" s="12">
        <v>187</v>
      </c>
      <c r="BC158" s="13">
        <f t="shared" si="96"/>
        <v>36.5234375</v>
      </c>
      <c r="BD158" s="12">
        <v>192</v>
      </c>
      <c r="BE158" s="13">
        <f t="shared" si="97"/>
        <v>37.5</v>
      </c>
      <c r="BF158" s="12">
        <v>182</v>
      </c>
      <c r="BG158" s="13">
        <f t="shared" si="98"/>
        <v>35.546875</v>
      </c>
      <c r="BH158" s="12">
        <v>179</v>
      </c>
      <c r="BI158" s="13">
        <f t="shared" si="99"/>
        <v>34.9609375</v>
      </c>
      <c r="BJ158" s="12">
        <v>184</v>
      </c>
      <c r="BK158" s="13">
        <f t="shared" si="100"/>
        <v>35.9375</v>
      </c>
      <c r="BL158" s="12">
        <v>183</v>
      </c>
      <c r="BM158" s="13">
        <f t="shared" si="101"/>
        <v>35.7421875</v>
      </c>
      <c r="BN158" s="12">
        <v>182</v>
      </c>
      <c r="BO158" s="13">
        <f t="shared" si="102"/>
        <v>35.546875</v>
      </c>
      <c r="BP158" s="12">
        <v>182</v>
      </c>
      <c r="BQ158" s="13">
        <f t="shared" si="103"/>
        <v>35.546875</v>
      </c>
      <c r="BR158" s="12">
        <v>185</v>
      </c>
      <c r="BS158" s="13">
        <f t="shared" si="104"/>
        <v>36.1328125</v>
      </c>
      <c r="BT158" s="73"/>
      <c r="BU158" s="74">
        <f t="shared" si="105"/>
        <v>0</v>
      </c>
      <c r="BV158" s="73"/>
      <c r="BW158" s="74">
        <f t="shared" si="106"/>
        <v>0</v>
      </c>
      <c r="BX158" s="12">
        <v>84</v>
      </c>
      <c r="BY158" s="13">
        <f t="shared" si="107"/>
        <v>16.40625</v>
      </c>
      <c r="BZ158" s="12">
        <v>92</v>
      </c>
      <c r="CA158" s="13">
        <f t="shared" si="108"/>
        <v>17.96875</v>
      </c>
      <c r="CB158" s="12">
        <v>8</v>
      </c>
      <c r="CC158" s="13">
        <f t="shared" si="109"/>
        <v>1.5625</v>
      </c>
      <c r="CD158" s="73"/>
      <c r="CE158" s="74">
        <f t="shared" si="110"/>
        <v>0</v>
      </c>
      <c r="CF158" s="73"/>
      <c r="CG158" s="74">
        <f t="shared" si="111"/>
        <v>0</v>
      </c>
      <c r="CH158" s="12">
        <v>13</v>
      </c>
      <c r="CI158" s="13">
        <f t="shared" si="112"/>
        <v>2.5390625</v>
      </c>
      <c r="CJ158" s="73"/>
      <c r="CK158" s="71">
        <f t="shared" si="113"/>
        <v>0</v>
      </c>
      <c r="CL158" s="73"/>
      <c r="CM158" s="71">
        <f t="shared" si="114"/>
        <v>0</v>
      </c>
      <c r="CN158" s="73"/>
      <c r="CO158" s="71">
        <f t="shared" si="115"/>
        <v>0</v>
      </c>
      <c r="CP158" s="73"/>
      <c r="CQ158" s="71">
        <f t="shared" si="116"/>
        <v>0</v>
      </c>
      <c r="CR158" s="91"/>
      <c r="CS158" s="71">
        <f t="shared" si="117"/>
        <v>0</v>
      </c>
    </row>
    <row r="159" spans="1:126" ht="18.75" customHeight="1" x14ac:dyDescent="0.25">
      <c r="A159" s="496"/>
      <c r="B159" s="15">
        <v>512</v>
      </c>
      <c r="C159" s="541"/>
      <c r="D159" s="544"/>
      <c r="E159" s="1" t="s">
        <v>90</v>
      </c>
      <c r="F159" s="1"/>
      <c r="G159" s="46">
        <f t="shared" si="118"/>
        <v>0</v>
      </c>
      <c r="H159" s="1"/>
      <c r="I159" s="46">
        <f t="shared" si="119"/>
        <v>0</v>
      </c>
      <c r="J159" s="1"/>
      <c r="K159" s="13">
        <f t="shared" si="120"/>
        <v>0</v>
      </c>
      <c r="L159" s="1"/>
      <c r="M159" s="13">
        <f t="shared" si="121"/>
        <v>0</v>
      </c>
      <c r="N159" s="1"/>
      <c r="O159" s="13">
        <f t="shared" si="122"/>
        <v>0</v>
      </c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12">
        <v>20</v>
      </c>
      <c r="AA159" s="93">
        <f t="shared" si="82"/>
        <v>3.90625</v>
      </c>
      <c r="AB159" s="12">
        <v>16</v>
      </c>
      <c r="AC159" s="13">
        <f t="shared" si="83"/>
        <v>3.125</v>
      </c>
      <c r="AD159" s="12">
        <v>21</v>
      </c>
      <c r="AE159" s="13">
        <f t="shared" si="84"/>
        <v>4.1015625</v>
      </c>
      <c r="AF159" s="12">
        <v>19</v>
      </c>
      <c r="AG159" s="13">
        <f t="shared" si="85"/>
        <v>3.7109375</v>
      </c>
      <c r="AH159" s="12">
        <v>19</v>
      </c>
      <c r="AI159" s="13">
        <f t="shared" si="86"/>
        <v>3.7109375</v>
      </c>
      <c r="AJ159" s="12">
        <v>22</v>
      </c>
      <c r="AK159" s="13">
        <f t="shared" si="87"/>
        <v>4.296875</v>
      </c>
      <c r="AL159" s="12">
        <v>21</v>
      </c>
      <c r="AM159" s="13">
        <f t="shared" si="88"/>
        <v>4.1015625</v>
      </c>
      <c r="AN159" s="12">
        <v>19</v>
      </c>
      <c r="AO159" s="13">
        <f t="shared" si="89"/>
        <v>3.7109375</v>
      </c>
      <c r="AP159" s="12">
        <v>17</v>
      </c>
      <c r="AQ159" s="13">
        <f t="shared" si="90"/>
        <v>3.3203125</v>
      </c>
      <c r="AR159" s="12">
        <v>18</v>
      </c>
      <c r="AS159" s="13">
        <f t="shared" si="91"/>
        <v>3.515625</v>
      </c>
      <c r="AT159" s="12">
        <v>18</v>
      </c>
      <c r="AU159" s="13">
        <f t="shared" si="92"/>
        <v>3.515625</v>
      </c>
      <c r="AV159" s="12">
        <v>35</v>
      </c>
      <c r="AW159" s="13">
        <f t="shared" si="93"/>
        <v>6.8359375</v>
      </c>
      <c r="AX159" s="12">
        <v>39</v>
      </c>
      <c r="AY159" s="13">
        <f t="shared" si="94"/>
        <v>7.6171875</v>
      </c>
      <c r="AZ159" s="12">
        <v>26</v>
      </c>
      <c r="BA159" s="13">
        <f t="shared" si="95"/>
        <v>5.078125</v>
      </c>
      <c r="BB159" s="12">
        <v>20</v>
      </c>
      <c r="BC159" s="13">
        <f t="shared" si="96"/>
        <v>3.90625</v>
      </c>
      <c r="BD159" s="12">
        <v>18</v>
      </c>
      <c r="BE159" s="13">
        <f t="shared" si="97"/>
        <v>3.515625</v>
      </c>
      <c r="BF159" s="12">
        <v>23</v>
      </c>
      <c r="BG159" s="13">
        <f t="shared" si="98"/>
        <v>4.4921875</v>
      </c>
      <c r="BH159" s="12">
        <v>28</v>
      </c>
      <c r="BI159" s="13">
        <f t="shared" si="99"/>
        <v>5.46875</v>
      </c>
      <c r="BJ159" s="12">
        <v>30</v>
      </c>
      <c r="BK159" s="13">
        <f t="shared" si="100"/>
        <v>5.859375</v>
      </c>
      <c r="BL159" s="12">
        <v>34</v>
      </c>
      <c r="BM159" s="13">
        <f t="shared" si="101"/>
        <v>6.640625</v>
      </c>
      <c r="BN159" s="12">
        <v>35</v>
      </c>
      <c r="BO159" s="13">
        <f t="shared" si="102"/>
        <v>6.8359375</v>
      </c>
      <c r="BP159" s="12">
        <v>34</v>
      </c>
      <c r="BQ159" s="13">
        <f t="shared" si="103"/>
        <v>6.640625</v>
      </c>
      <c r="BR159" s="12">
        <v>37</v>
      </c>
      <c r="BS159" s="13">
        <f t="shared" si="104"/>
        <v>7.2265625</v>
      </c>
      <c r="BT159" s="73"/>
      <c r="BU159" s="74">
        <f t="shared" si="105"/>
        <v>0</v>
      </c>
      <c r="BV159" s="73"/>
      <c r="BW159" s="74">
        <f t="shared" si="106"/>
        <v>0</v>
      </c>
      <c r="BX159" s="12">
        <v>225</v>
      </c>
      <c r="BY159" s="13">
        <f t="shared" si="107"/>
        <v>43.9453125</v>
      </c>
      <c r="BZ159" s="12">
        <v>219</v>
      </c>
      <c r="CA159" s="13">
        <f t="shared" si="108"/>
        <v>42.7734375</v>
      </c>
      <c r="CB159" s="12">
        <v>4</v>
      </c>
      <c r="CC159" s="13">
        <f t="shared" si="109"/>
        <v>0.78125</v>
      </c>
      <c r="CD159" s="73"/>
      <c r="CE159" s="74">
        <f t="shared" si="110"/>
        <v>0</v>
      </c>
      <c r="CF159" s="73"/>
      <c r="CG159" s="74">
        <f t="shared" si="111"/>
        <v>0</v>
      </c>
      <c r="CH159" s="12">
        <v>42</v>
      </c>
      <c r="CI159" s="13">
        <f t="shared" si="112"/>
        <v>8.203125</v>
      </c>
      <c r="CJ159" s="73"/>
      <c r="CK159" s="71">
        <f t="shared" si="113"/>
        <v>0</v>
      </c>
      <c r="CL159" s="73"/>
      <c r="CM159" s="71">
        <f t="shared" si="114"/>
        <v>0</v>
      </c>
      <c r="CN159" s="73"/>
      <c r="CO159" s="71">
        <f t="shared" si="115"/>
        <v>0</v>
      </c>
      <c r="CP159" s="73"/>
      <c r="CQ159" s="71">
        <f t="shared" si="116"/>
        <v>0</v>
      </c>
      <c r="CR159" s="91"/>
      <c r="CS159" s="71">
        <f t="shared" si="117"/>
        <v>0</v>
      </c>
    </row>
    <row r="160" spans="1:126" s="53" customFormat="1" ht="15.75" customHeight="1" x14ac:dyDescent="0.25">
      <c r="A160" s="496" t="s">
        <v>52</v>
      </c>
      <c r="B160" s="54">
        <v>633</v>
      </c>
      <c r="C160" s="539">
        <v>463</v>
      </c>
      <c r="D160" s="542">
        <f>C160*100/B160</f>
        <v>73.143759873617697</v>
      </c>
      <c r="E160" s="44" t="s">
        <v>86</v>
      </c>
      <c r="F160" s="45">
        <v>124</v>
      </c>
      <c r="G160" s="46">
        <f t="shared" si="118"/>
        <v>19.589257503949447</v>
      </c>
      <c r="H160" s="12">
        <v>91</v>
      </c>
      <c r="I160" s="46">
        <f t="shared" si="119"/>
        <v>14.375987361769353</v>
      </c>
      <c r="J160" s="12">
        <v>129</v>
      </c>
      <c r="K160" s="13">
        <f t="shared" si="120"/>
        <v>20.379146919431278</v>
      </c>
      <c r="L160" s="12">
        <v>231</v>
      </c>
      <c r="M160" s="13">
        <f t="shared" si="121"/>
        <v>3.6492890995260665</v>
      </c>
      <c r="N160" s="12">
        <v>34</v>
      </c>
      <c r="O160" s="13">
        <f t="shared" si="122"/>
        <v>5.3712480252764614</v>
      </c>
      <c r="P160" s="45">
        <v>136</v>
      </c>
      <c r="Q160" s="45"/>
      <c r="R160" s="12">
        <v>87</v>
      </c>
      <c r="S160" s="12"/>
      <c r="T160" s="12">
        <v>129</v>
      </c>
      <c r="U160" s="12"/>
      <c r="V160" s="12">
        <v>222</v>
      </c>
      <c r="W160" s="12"/>
      <c r="X160" s="12">
        <v>41</v>
      </c>
      <c r="Y160" s="12"/>
      <c r="Z160" s="45">
        <v>136</v>
      </c>
      <c r="AA160" s="92">
        <f t="shared" si="82"/>
        <v>21.484992101105846</v>
      </c>
      <c r="AB160" s="45">
        <v>116</v>
      </c>
      <c r="AC160" s="46">
        <f t="shared" si="83"/>
        <v>18.325434439178515</v>
      </c>
      <c r="AD160" s="45">
        <v>120</v>
      </c>
      <c r="AE160" s="46">
        <f t="shared" si="84"/>
        <v>18.957345971563981</v>
      </c>
      <c r="AF160" s="45">
        <v>113</v>
      </c>
      <c r="AG160" s="46">
        <f t="shared" si="85"/>
        <v>17.851500789889414</v>
      </c>
      <c r="AH160" s="45">
        <v>124</v>
      </c>
      <c r="AI160" s="46">
        <f t="shared" si="86"/>
        <v>19.589257503949447</v>
      </c>
      <c r="AJ160" s="45">
        <v>121</v>
      </c>
      <c r="AK160" s="46">
        <f t="shared" si="87"/>
        <v>19.115323854660346</v>
      </c>
      <c r="AL160" s="45">
        <v>126</v>
      </c>
      <c r="AM160" s="46">
        <f t="shared" si="88"/>
        <v>19.90521327014218</v>
      </c>
      <c r="AN160" s="45">
        <v>118</v>
      </c>
      <c r="AO160" s="46">
        <f t="shared" si="89"/>
        <v>18.641390205371248</v>
      </c>
      <c r="AP160" s="45">
        <v>121</v>
      </c>
      <c r="AQ160" s="46">
        <f t="shared" si="90"/>
        <v>19.115323854660346</v>
      </c>
      <c r="AR160" s="45">
        <v>145</v>
      </c>
      <c r="AS160" s="46">
        <f t="shared" si="91"/>
        <v>22.906793048973142</v>
      </c>
      <c r="AT160" s="45">
        <v>153</v>
      </c>
      <c r="AU160" s="46">
        <f t="shared" si="92"/>
        <v>24.170616113744074</v>
      </c>
      <c r="AV160" s="45">
        <v>115</v>
      </c>
      <c r="AW160" s="46">
        <f t="shared" si="93"/>
        <v>18.167456556082147</v>
      </c>
      <c r="AX160" s="45">
        <v>114</v>
      </c>
      <c r="AY160" s="46">
        <f t="shared" si="94"/>
        <v>18.009478672985782</v>
      </c>
      <c r="AZ160" s="45">
        <v>132</v>
      </c>
      <c r="BA160" s="46">
        <f t="shared" si="95"/>
        <v>20.85308056872038</v>
      </c>
      <c r="BB160" s="45">
        <v>135</v>
      </c>
      <c r="BC160" s="46">
        <f t="shared" si="96"/>
        <v>21.327014218009477</v>
      </c>
      <c r="BD160" s="45">
        <v>122</v>
      </c>
      <c r="BE160" s="46">
        <f t="shared" si="97"/>
        <v>19.273301737756714</v>
      </c>
      <c r="BF160" s="45">
        <v>122</v>
      </c>
      <c r="BG160" s="46">
        <f t="shared" si="98"/>
        <v>19.273301737756714</v>
      </c>
      <c r="BH160" s="45">
        <v>133</v>
      </c>
      <c r="BI160" s="46">
        <f t="shared" si="99"/>
        <v>21.011058451816744</v>
      </c>
      <c r="BJ160" s="45">
        <v>134</v>
      </c>
      <c r="BK160" s="46">
        <f t="shared" si="100"/>
        <v>21.169036334913113</v>
      </c>
      <c r="BL160" s="45">
        <v>133</v>
      </c>
      <c r="BM160" s="46">
        <f t="shared" si="101"/>
        <v>21.011058451816744</v>
      </c>
      <c r="BN160" s="45">
        <v>136</v>
      </c>
      <c r="BO160" s="46">
        <f t="shared" si="102"/>
        <v>21.484992101105846</v>
      </c>
      <c r="BP160" s="45">
        <v>122</v>
      </c>
      <c r="BQ160" s="46">
        <f t="shared" si="103"/>
        <v>19.273301737756714</v>
      </c>
      <c r="BR160" s="45">
        <v>119</v>
      </c>
      <c r="BS160" s="46">
        <f t="shared" si="104"/>
        <v>18.799368088467613</v>
      </c>
      <c r="BT160" s="72"/>
      <c r="BU160" s="71">
        <f t="shared" si="105"/>
        <v>0</v>
      </c>
      <c r="BV160" s="72"/>
      <c r="BW160" s="71">
        <f t="shared" si="106"/>
        <v>0</v>
      </c>
      <c r="BX160" s="45">
        <v>75</v>
      </c>
      <c r="BY160" s="46">
        <f t="shared" si="107"/>
        <v>11.848341232227488</v>
      </c>
      <c r="BZ160" s="45">
        <v>70</v>
      </c>
      <c r="CA160" s="46">
        <f t="shared" si="108"/>
        <v>11.058451816745656</v>
      </c>
      <c r="CB160" s="45">
        <v>461</v>
      </c>
      <c r="CC160" s="46">
        <f t="shared" si="109"/>
        <v>72.827804107424967</v>
      </c>
      <c r="CD160" s="72"/>
      <c r="CE160" s="71">
        <f t="shared" si="110"/>
        <v>0</v>
      </c>
      <c r="CF160" s="72"/>
      <c r="CG160" s="71">
        <f t="shared" si="111"/>
        <v>0</v>
      </c>
      <c r="CH160" s="45">
        <v>391</v>
      </c>
      <c r="CI160" s="46">
        <f t="shared" si="112"/>
        <v>61.769352290679308</v>
      </c>
      <c r="CJ160" s="72"/>
      <c r="CK160" s="71">
        <f t="shared" si="113"/>
        <v>0</v>
      </c>
      <c r="CL160" s="72"/>
      <c r="CM160" s="71">
        <f t="shared" si="114"/>
        <v>0</v>
      </c>
      <c r="CN160" s="72"/>
      <c r="CO160" s="71">
        <f t="shared" si="115"/>
        <v>0</v>
      </c>
      <c r="CP160" s="72"/>
      <c r="CQ160" s="71">
        <f t="shared" si="116"/>
        <v>0</v>
      </c>
      <c r="CR160" s="91"/>
      <c r="CS160" s="71">
        <f t="shared" si="117"/>
        <v>0</v>
      </c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</row>
    <row r="161" spans="1:126" ht="15.75" customHeight="1" x14ac:dyDescent="0.25">
      <c r="A161" s="496"/>
      <c r="B161" s="15">
        <v>633</v>
      </c>
      <c r="C161" s="540"/>
      <c r="D161" s="543"/>
      <c r="E161" s="1" t="s">
        <v>87</v>
      </c>
      <c r="F161" s="1"/>
      <c r="G161" s="46">
        <f t="shared" si="118"/>
        <v>0</v>
      </c>
      <c r="H161" s="1"/>
      <c r="I161" s="46">
        <f t="shared" si="119"/>
        <v>0</v>
      </c>
      <c r="J161" s="1"/>
      <c r="K161" s="13">
        <f t="shared" si="120"/>
        <v>0</v>
      </c>
      <c r="L161" s="1"/>
      <c r="M161" s="13">
        <f t="shared" si="121"/>
        <v>0</v>
      </c>
      <c r="N161" s="1"/>
      <c r="O161" s="13">
        <f t="shared" si="122"/>
        <v>0</v>
      </c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12">
        <v>87</v>
      </c>
      <c r="AA161" s="93">
        <f t="shared" si="82"/>
        <v>13.744075829383887</v>
      </c>
      <c r="AB161" s="12">
        <v>80</v>
      </c>
      <c r="AC161" s="13">
        <f t="shared" si="83"/>
        <v>12.638230647709321</v>
      </c>
      <c r="AD161" s="12">
        <v>87</v>
      </c>
      <c r="AE161" s="13">
        <f t="shared" si="84"/>
        <v>13.744075829383887</v>
      </c>
      <c r="AF161" s="12">
        <v>79</v>
      </c>
      <c r="AG161" s="13">
        <f t="shared" si="85"/>
        <v>12.480252764612954</v>
      </c>
      <c r="AH161" s="12">
        <v>75</v>
      </c>
      <c r="AI161" s="13">
        <f t="shared" si="86"/>
        <v>11.848341232227488</v>
      </c>
      <c r="AJ161" s="12">
        <v>81</v>
      </c>
      <c r="AK161" s="13">
        <f t="shared" si="87"/>
        <v>12.796208530805687</v>
      </c>
      <c r="AL161" s="12">
        <v>83</v>
      </c>
      <c r="AM161" s="13">
        <f t="shared" si="88"/>
        <v>13.11216429699842</v>
      </c>
      <c r="AN161" s="12">
        <v>80</v>
      </c>
      <c r="AO161" s="13">
        <f t="shared" si="89"/>
        <v>12.638230647709321</v>
      </c>
      <c r="AP161" s="12">
        <v>85</v>
      </c>
      <c r="AQ161" s="13">
        <f t="shared" si="90"/>
        <v>13.428120063191153</v>
      </c>
      <c r="AR161" s="12">
        <v>76</v>
      </c>
      <c r="AS161" s="13">
        <f t="shared" si="91"/>
        <v>12.006319115323855</v>
      </c>
      <c r="AT161" s="12">
        <v>75</v>
      </c>
      <c r="AU161" s="13">
        <f t="shared" si="92"/>
        <v>11.848341232227488</v>
      </c>
      <c r="AV161" s="12">
        <v>88</v>
      </c>
      <c r="AW161" s="13">
        <f t="shared" si="93"/>
        <v>13.902053712480253</v>
      </c>
      <c r="AX161" s="12">
        <v>93</v>
      </c>
      <c r="AY161" s="13">
        <f t="shared" si="94"/>
        <v>14.691943127962086</v>
      </c>
      <c r="AZ161" s="12">
        <v>85</v>
      </c>
      <c r="BA161" s="13">
        <f t="shared" si="95"/>
        <v>13.428120063191153</v>
      </c>
      <c r="BB161" s="12">
        <v>85</v>
      </c>
      <c r="BC161" s="13">
        <f t="shared" si="96"/>
        <v>13.428120063191153</v>
      </c>
      <c r="BD161" s="12">
        <v>91</v>
      </c>
      <c r="BE161" s="13">
        <f t="shared" si="97"/>
        <v>14.375987361769353</v>
      </c>
      <c r="BF161" s="12">
        <v>92</v>
      </c>
      <c r="BG161" s="13">
        <f t="shared" si="98"/>
        <v>14.533965244865719</v>
      </c>
      <c r="BH161" s="12">
        <v>74</v>
      </c>
      <c r="BI161" s="13">
        <f t="shared" si="99"/>
        <v>11.690363349131122</v>
      </c>
      <c r="BJ161" s="12">
        <v>75</v>
      </c>
      <c r="BK161" s="13">
        <f t="shared" si="100"/>
        <v>11.848341232227488</v>
      </c>
      <c r="BL161" s="12">
        <v>79</v>
      </c>
      <c r="BM161" s="13">
        <f t="shared" si="101"/>
        <v>12.480252764612954</v>
      </c>
      <c r="BN161" s="12">
        <v>77</v>
      </c>
      <c r="BO161" s="13">
        <f t="shared" si="102"/>
        <v>12.164296998420221</v>
      </c>
      <c r="BP161" s="12">
        <v>82</v>
      </c>
      <c r="BQ161" s="13">
        <f t="shared" si="103"/>
        <v>12.954186413902054</v>
      </c>
      <c r="BR161" s="12">
        <v>78</v>
      </c>
      <c r="BS161" s="13">
        <f t="shared" si="104"/>
        <v>12.322274881516588</v>
      </c>
      <c r="BT161" s="73"/>
      <c r="BU161" s="74">
        <f t="shared" si="105"/>
        <v>0</v>
      </c>
      <c r="BV161" s="73"/>
      <c r="BW161" s="74">
        <f t="shared" si="106"/>
        <v>0</v>
      </c>
      <c r="BX161" s="12">
        <v>58</v>
      </c>
      <c r="BY161" s="13">
        <f t="shared" si="107"/>
        <v>9.1627172195892577</v>
      </c>
      <c r="BZ161" s="12">
        <v>62</v>
      </c>
      <c r="CA161" s="13">
        <f t="shared" si="108"/>
        <v>9.7946287519747237</v>
      </c>
      <c r="CB161" s="12">
        <v>110</v>
      </c>
      <c r="CC161" s="13">
        <f t="shared" si="109"/>
        <v>17.377567140600316</v>
      </c>
      <c r="CD161" s="73"/>
      <c r="CE161" s="74">
        <f t="shared" si="110"/>
        <v>0</v>
      </c>
      <c r="CF161" s="73"/>
      <c r="CG161" s="74">
        <f t="shared" si="111"/>
        <v>0</v>
      </c>
      <c r="CH161" s="12">
        <v>123</v>
      </c>
      <c r="CI161" s="13">
        <f t="shared" si="112"/>
        <v>19.431279620853079</v>
      </c>
      <c r="CJ161" s="73"/>
      <c r="CK161" s="71">
        <f t="shared" si="113"/>
        <v>0</v>
      </c>
      <c r="CL161" s="73"/>
      <c r="CM161" s="71">
        <f t="shared" si="114"/>
        <v>0</v>
      </c>
      <c r="CN161" s="73"/>
      <c r="CO161" s="71">
        <f t="shared" si="115"/>
        <v>0</v>
      </c>
      <c r="CP161" s="73"/>
      <c r="CQ161" s="71">
        <f t="shared" si="116"/>
        <v>0</v>
      </c>
      <c r="CR161" s="91"/>
      <c r="CS161" s="71">
        <f t="shared" si="117"/>
        <v>0</v>
      </c>
    </row>
    <row r="162" spans="1:126" ht="15.75" customHeight="1" x14ac:dyDescent="0.25">
      <c r="A162" s="496"/>
      <c r="B162" s="15">
        <v>633</v>
      </c>
      <c r="C162" s="540"/>
      <c r="D162" s="543"/>
      <c r="E162" s="1" t="s">
        <v>88</v>
      </c>
      <c r="F162" s="1"/>
      <c r="G162" s="46">
        <f t="shared" si="118"/>
        <v>0</v>
      </c>
      <c r="H162" s="1"/>
      <c r="I162" s="46">
        <f t="shared" si="119"/>
        <v>0</v>
      </c>
      <c r="J162" s="1"/>
      <c r="K162" s="13">
        <f t="shared" si="120"/>
        <v>0</v>
      </c>
      <c r="L162" s="1"/>
      <c r="M162" s="13">
        <f t="shared" si="121"/>
        <v>0</v>
      </c>
      <c r="N162" s="1"/>
      <c r="O162" s="13">
        <f t="shared" si="122"/>
        <v>0</v>
      </c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12">
        <v>129</v>
      </c>
      <c r="AA162" s="93">
        <f t="shared" si="82"/>
        <v>20.379146919431278</v>
      </c>
      <c r="AB162" s="12">
        <v>134</v>
      </c>
      <c r="AC162" s="13">
        <f t="shared" si="83"/>
        <v>21.169036334913113</v>
      </c>
      <c r="AD162" s="12">
        <v>127</v>
      </c>
      <c r="AE162" s="13">
        <f t="shared" si="84"/>
        <v>20.063191153238545</v>
      </c>
      <c r="AF162" s="12">
        <v>128</v>
      </c>
      <c r="AG162" s="13">
        <f t="shared" si="85"/>
        <v>20.221169036334913</v>
      </c>
      <c r="AH162" s="12">
        <v>123</v>
      </c>
      <c r="AI162" s="13">
        <f t="shared" si="86"/>
        <v>19.431279620853079</v>
      </c>
      <c r="AJ162" s="12">
        <v>130</v>
      </c>
      <c r="AK162" s="13">
        <f t="shared" si="87"/>
        <v>20.537124802527646</v>
      </c>
      <c r="AL162" s="12">
        <v>123</v>
      </c>
      <c r="AM162" s="13">
        <f t="shared" si="88"/>
        <v>19.431279620853079</v>
      </c>
      <c r="AN162" s="12">
        <v>129</v>
      </c>
      <c r="AO162" s="13">
        <f t="shared" si="89"/>
        <v>20.379146919431278</v>
      </c>
      <c r="AP162" s="12">
        <v>121</v>
      </c>
      <c r="AQ162" s="13">
        <f t="shared" si="90"/>
        <v>19.115323854660346</v>
      </c>
      <c r="AR162" s="12">
        <v>121</v>
      </c>
      <c r="AS162" s="13">
        <f t="shared" si="91"/>
        <v>19.115323854660346</v>
      </c>
      <c r="AT162" s="12">
        <v>115</v>
      </c>
      <c r="AU162" s="13">
        <f t="shared" si="92"/>
        <v>18.167456556082147</v>
      </c>
      <c r="AV162" s="12">
        <v>127</v>
      </c>
      <c r="AW162" s="13">
        <f t="shared" si="93"/>
        <v>20.063191153238545</v>
      </c>
      <c r="AX162" s="12">
        <v>119</v>
      </c>
      <c r="AY162" s="13">
        <f t="shared" si="94"/>
        <v>18.799368088467613</v>
      </c>
      <c r="AZ162" s="12">
        <v>122</v>
      </c>
      <c r="BA162" s="13">
        <f t="shared" si="95"/>
        <v>19.273301737756714</v>
      </c>
      <c r="BB162" s="12">
        <v>122</v>
      </c>
      <c r="BC162" s="13">
        <f t="shared" si="96"/>
        <v>19.273301737756714</v>
      </c>
      <c r="BD162" s="12">
        <v>130</v>
      </c>
      <c r="BE162" s="13">
        <f t="shared" si="97"/>
        <v>20.537124802527646</v>
      </c>
      <c r="BF162" s="12">
        <v>129</v>
      </c>
      <c r="BG162" s="13">
        <f t="shared" si="98"/>
        <v>20.379146919431278</v>
      </c>
      <c r="BH162" s="12">
        <v>135</v>
      </c>
      <c r="BI162" s="13">
        <f t="shared" si="99"/>
        <v>21.327014218009477</v>
      </c>
      <c r="BJ162" s="12">
        <v>132</v>
      </c>
      <c r="BK162" s="13">
        <f t="shared" si="100"/>
        <v>20.85308056872038</v>
      </c>
      <c r="BL162" s="12">
        <v>124</v>
      </c>
      <c r="BM162" s="13">
        <f t="shared" si="101"/>
        <v>19.589257503949447</v>
      </c>
      <c r="BN162" s="12">
        <v>122</v>
      </c>
      <c r="BO162" s="13">
        <f t="shared" si="102"/>
        <v>19.273301737756714</v>
      </c>
      <c r="BP162" s="12">
        <v>133</v>
      </c>
      <c r="BQ162" s="13">
        <f t="shared" si="103"/>
        <v>21.011058451816744</v>
      </c>
      <c r="BR162" s="12">
        <v>125</v>
      </c>
      <c r="BS162" s="13">
        <f t="shared" si="104"/>
        <v>19.747235387045812</v>
      </c>
      <c r="BT162" s="73"/>
      <c r="BU162" s="74">
        <f t="shared" si="105"/>
        <v>0</v>
      </c>
      <c r="BV162" s="73"/>
      <c r="BW162" s="74">
        <f t="shared" si="106"/>
        <v>0</v>
      </c>
      <c r="BX162" s="12">
        <v>70</v>
      </c>
      <c r="BY162" s="13">
        <f t="shared" si="107"/>
        <v>11.058451816745656</v>
      </c>
      <c r="BZ162" s="12">
        <v>71</v>
      </c>
      <c r="CA162" s="13">
        <f t="shared" si="108"/>
        <v>11.216429699842022</v>
      </c>
      <c r="CB162" s="12">
        <v>41</v>
      </c>
      <c r="CC162" s="13">
        <f t="shared" si="109"/>
        <v>6.477093206951027</v>
      </c>
      <c r="CD162" s="73"/>
      <c r="CE162" s="74">
        <f t="shared" si="110"/>
        <v>0</v>
      </c>
      <c r="CF162" s="73"/>
      <c r="CG162" s="74">
        <f t="shared" si="111"/>
        <v>0</v>
      </c>
      <c r="CH162" s="12">
        <v>38</v>
      </c>
      <c r="CI162" s="13">
        <f t="shared" si="112"/>
        <v>6.0031595576619274</v>
      </c>
      <c r="CJ162" s="73"/>
      <c r="CK162" s="71">
        <f t="shared" si="113"/>
        <v>0</v>
      </c>
      <c r="CL162" s="73"/>
      <c r="CM162" s="71">
        <f t="shared" si="114"/>
        <v>0</v>
      </c>
      <c r="CN162" s="73"/>
      <c r="CO162" s="71">
        <f t="shared" si="115"/>
        <v>0</v>
      </c>
      <c r="CP162" s="73"/>
      <c r="CQ162" s="71">
        <f t="shared" si="116"/>
        <v>0</v>
      </c>
      <c r="CR162" s="91"/>
      <c r="CS162" s="71">
        <f t="shared" si="117"/>
        <v>0</v>
      </c>
    </row>
    <row r="163" spans="1:126" ht="15.75" customHeight="1" x14ac:dyDescent="0.25">
      <c r="A163" s="496"/>
      <c r="B163" s="15">
        <v>633</v>
      </c>
      <c r="C163" s="540"/>
      <c r="D163" s="543"/>
      <c r="E163" s="1" t="s">
        <v>89</v>
      </c>
      <c r="F163" s="1"/>
      <c r="G163" s="46">
        <f t="shared" si="118"/>
        <v>0</v>
      </c>
      <c r="H163" s="1"/>
      <c r="I163" s="46">
        <f t="shared" si="119"/>
        <v>0</v>
      </c>
      <c r="J163" s="1"/>
      <c r="K163" s="13">
        <f t="shared" si="120"/>
        <v>0</v>
      </c>
      <c r="L163" s="1"/>
      <c r="M163" s="13">
        <f t="shared" si="121"/>
        <v>0</v>
      </c>
      <c r="N163" s="1"/>
      <c r="O163" s="13">
        <f t="shared" si="122"/>
        <v>0</v>
      </c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12">
        <v>222</v>
      </c>
      <c r="AA163" s="93">
        <f t="shared" si="82"/>
        <v>35.071090047393362</v>
      </c>
      <c r="AB163" s="12">
        <v>259</v>
      </c>
      <c r="AC163" s="13">
        <f t="shared" si="83"/>
        <v>40.916271721958928</v>
      </c>
      <c r="AD163" s="12">
        <v>245</v>
      </c>
      <c r="AE163" s="13">
        <f t="shared" si="84"/>
        <v>38.704581358609794</v>
      </c>
      <c r="AF163" s="12">
        <v>262</v>
      </c>
      <c r="AG163" s="13">
        <f t="shared" si="85"/>
        <v>41.390205371248022</v>
      </c>
      <c r="AH163" s="12">
        <v>254</v>
      </c>
      <c r="AI163" s="13">
        <f t="shared" si="86"/>
        <v>40.12638230647709</v>
      </c>
      <c r="AJ163" s="12">
        <v>253</v>
      </c>
      <c r="AK163" s="13">
        <f t="shared" si="87"/>
        <v>39.968404423380726</v>
      </c>
      <c r="AL163" s="12">
        <v>241</v>
      </c>
      <c r="AM163" s="13">
        <f t="shared" si="88"/>
        <v>38.072669826224327</v>
      </c>
      <c r="AN163" s="12">
        <v>256</v>
      </c>
      <c r="AO163" s="13">
        <f t="shared" si="89"/>
        <v>40.442338072669827</v>
      </c>
      <c r="AP163" s="12">
        <v>244</v>
      </c>
      <c r="AQ163" s="13">
        <f t="shared" si="90"/>
        <v>38.546603475513429</v>
      </c>
      <c r="AR163" s="12">
        <v>252</v>
      </c>
      <c r="AS163" s="13">
        <f t="shared" si="91"/>
        <v>39.810426540284361</v>
      </c>
      <c r="AT163" s="12">
        <v>245</v>
      </c>
      <c r="AU163" s="13">
        <f t="shared" si="92"/>
        <v>38.704581358609794</v>
      </c>
      <c r="AV163" s="12">
        <v>247</v>
      </c>
      <c r="AW163" s="13">
        <f t="shared" si="93"/>
        <v>39.02053712480253</v>
      </c>
      <c r="AX163" s="12">
        <v>247</v>
      </c>
      <c r="AY163" s="13">
        <f t="shared" si="94"/>
        <v>39.02053712480253</v>
      </c>
      <c r="AZ163" s="12">
        <v>259</v>
      </c>
      <c r="BA163" s="13">
        <f t="shared" si="95"/>
        <v>40.916271721958928</v>
      </c>
      <c r="BB163" s="12">
        <v>251</v>
      </c>
      <c r="BC163" s="13">
        <f t="shared" si="96"/>
        <v>39.652448657187996</v>
      </c>
      <c r="BD163" s="12">
        <v>255</v>
      </c>
      <c r="BE163" s="13">
        <f t="shared" si="97"/>
        <v>40.284360189573462</v>
      </c>
      <c r="BF163" s="12">
        <v>241</v>
      </c>
      <c r="BG163" s="13">
        <f t="shared" si="98"/>
        <v>38.072669826224327</v>
      </c>
      <c r="BH163" s="12">
        <v>241</v>
      </c>
      <c r="BI163" s="13">
        <f t="shared" si="99"/>
        <v>38.072669826224327</v>
      </c>
      <c r="BJ163" s="12">
        <v>229</v>
      </c>
      <c r="BK163" s="13">
        <f t="shared" si="100"/>
        <v>36.176935229067929</v>
      </c>
      <c r="BL163" s="12">
        <v>253</v>
      </c>
      <c r="BM163" s="13">
        <f t="shared" si="101"/>
        <v>39.968404423380726</v>
      </c>
      <c r="BN163" s="12">
        <v>243</v>
      </c>
      <c r="BO163" s="13">
        <f t="shared" si="102"/>
        <v>38.388625592417064</v>
      </c>
      <c r="BP163" s="12">
        <v>245</v>
      </c>
      <c r="BQ163" s="13">
        <f t="shared" si="103"/>
        <v>38.704581358609794</v>
      </c>
      <c r="BR163" s="12">
        <v>246</v>
      </c>
      <c r="BS163" s="13">
        <f t="shared" si="104"/>
        <v>38.862559241706158</v>
      </c>
      <c r="BT163" s="73"/>
      <c r="BU163" s="74">
        <f t="shared" si="105"/>
        <v>0</v>
      </c>
      <c r="BV163" s="73"/>
      <c r="BW163" s="74">
        <f t="shared" si="106"/>
        <v>0</v>
      </c>
      <c r="BX163" s="12">
        <v>135</v>
      </c>
      <c r="BY163" s="13">
        <f t="shared" si="107"/>
        <v>21.327014218009477</v>
      </c>
      <c r="BZ163" s="12">
        <v>130</v>
      </c>
      <c r="CA163" s="13">
        <f t="shared" si="108"/>
        <v>20.537124802527646</v>
      </c>
      <c r="CB163" s="12">
        <v>13</v>
      </c>
      <c r="CC163" s="13">
        <f t="shared" si="109"/>
        <v>2.0537124802527646</v>
      </c>
      <c r="CD163" s="73"/>
      <c r="CE163" s="74">
        <f t="shared" si="110"/>
        <v>0</v>
      </c>
      <c r="CF163" s="73"/>
      <c r="CG163" s="74">
        <f t="shared" si="111"/>
        <v>0</v>
      </c>
      <c r="CH163" s="12">
        <v>24</v>
      </c>
      <c r="CI163" s="13">
        <f t="shared" si="112"/>
        <v>3.7914691943127963</v>
      </c>
      <c r="CJ163" s="73"/>
      <c r="CK163" s="71">
        <f t="shared" si="113"/>
        <v>0</v>
      </c>
      <c r="CL163" s="73"/>
      <c r="CM163" s="71">
        <f t="shared" si="114"/>
        <v>0</v>
      </c>
      <c r="CN163" s="73"/>
      <c r="CO163" s="71">
        <f t="shared" si="115"/>
        <v>0</v>
      </c>
      <c r="CP163" s="73"/>
      <c r="CQ163" s="71">
        <f t="shared" si="116"/>
        <v>0</v>
      </c>
      <c r="CR163" s="91"/>
      <c r="CS163" s="71">
        <f t="shared" si="117"/>
        <v>0</v>
      </c>
    </row>
    <row r="164" spans="1:126" ht="15.75" customHeight="1" x14ac:dyDescent="0.25">
      <c r="A164" s="496"/>
      <c r="B164" s="15">
        <v>633</v>
      </c>
      <c r="C164" s="541"/>
      <c r="D164" s="544"/>
      <c r="E164" s="1" t="s">
        <v>90</v>
      </c>
      <c r="F164" s="1"/>
      <c r="G164" s="46">
        <f t="shared" si="118"/>
        <v>0</v>
      </c>
      <c r="H164" s="1"/>
      <c r="I164" s="46">
        <f t="shared" si="119"/>
        <v>0</v>
      </c>
      <c r="J164" s="1"/>
      <c r="K164" s="13">
        <f t="shared" si="120"/>
        <v>0</v>
      </c>
      <c r="L164" s="1"/>
      <c r="M164" s="13">
        <f t="shared" si="121"/>
        <v>0</v>
      </c>
      <c r="N164" s="1"/>
      <c r="O164" s="13">
        <f t="shared" si="122"/>
        <v>0</v>
      </c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12">
        <v>41</v>
      </c>
      <c r="AA164" s="93">
        <f t="shared" si="82"/>
        <v>6.477093206951027</v>
      </c>
      <c r="AB164" s="12">
        <v>29</v>
      </c>
      <c r="AC164" s="13">
        <f t="shared" si="83"/>
        <v>4.5813586097946288</v>
      </c>
      <c r="AD164" s="12">
        <v>39</v>
      </c>
      <c r="AE164" s="13">
        <f t="shared" si="84"/>
        <v>6.1611374407582939</v>
      </c>
      <c r="AF164" s="12">
        <v>28</v>
      </c>
      <c r="AG164" s="13">
        <f t="shared" si="85"/>
        <v>4.4233807266982623</v>
      </c>
      <c r="AH164" s="12">
        <v>35</v>
      </c>
      <c r="AI164" s="13">
        <f t="shared" si="86"/>
        <v>5.5292259083728279</v>
      </c>
      <c r="AJ164" s="12">
        <v>29</v>
      </c>
      <c r="AK164" s="13">
        <f t="shared" si="87"/>
        <v>4.5813586097946288</v>
      </c>
      <c r="AL164" s="12">
        <v>41</v>
      </c>
      <c r="AM164" s="13">
        <f t="shared" si="88"/>
        <v>6.477093206951027</v>
      </c>
      <c r="AN164" s="12">
        <v>28</v>
      </c>
      <c r="AO164" s="13">
        <f t="shared" si="89"/>
        <v>4.4233807266982623</v>
      </c>
      <c r="AP164" s="12">
        <v>45</v>
      </c>
      <c r="AQ164" s="13">
        <f t="shared" si="90"/>
        <v>7.109004739336493</v>
      </c>
      <c r="AR164" s="12">
        <v>23</v>
      </c>
      <c r="AS164" s="13">
        <f t="shared" si="91"/>
        <v>3.6334913112164298</v>
      </c>
      <c r="AT164" s="12">
        <v>31</v>
      </c>
      <c r="AU164" s="13">
        <f t="shared" si="92"/>
        <v>4.8973143759873619</v>
      </c>
      <c r="AV164" s="12">
        <v>45</v>
      </c>
      <c r="AW164" s="13">
        <f t="shared" si="93"/>
        <v>7.109004739336493</v>
      </c>
      <c r="AX164" s="12">
        <v>49</v>
      </c>
      <c r="AY164" s="13">
        <f t="shared" si="94"/>
        <v>7.7409162717219591</v>
      </c>
      <c r="AZ164" s="12">
        <v>25</v>
      </c>
      <c r="BA164" s="13">
        <f t="shared" si="95"/>
        <v>3.9494470774091628</v>
      </c>
      <c r="BB164" s="12">
        <v>33</v>
      </c>
      <c r="BC164" s="13">
        <f t="shared" si="96"/>
        <v>5.2132701421800949</v>
      </c>
      <c r="BD164" s="12">
        <v>29</v>
      </c>
      <c r="BE164" s="13">
        <f t="shared" si="97"/>
        <v>4.5813586097946288</v>
      </c>
      <c r="BF164" s="12">
        <v>42</v>
      </c>
      <c r="BG164" s="13">
        <f t="shared" si="98"/>
        <v>6.6350710900473935</v>
      </c>
      <c r="BH164" s="12">
        <v>36</v>
      </c>
      <c r="BI164" s="13">
        <f t="shared" si="99"/>
        <v>5.6872037914691944</v>
      </c>
      <c r="BJ164" s="12">
        <v>50</v>
      </c>
      <c r="BK164" s="13">
        <f t="shared" si="100"/>
        <v>7.8988941548183256</v>
      </c>
      <c r="BL164" s="12">
        <v>35</v>
      </c>
      <c r="BM164" s="13">
        <f t="shared" si="101"/>
        <v>5.5292259083728279</v>
      </c>
      <c r="BN164" s="12">
        <v>46</v>
      </c>
      <c r="BO164" s="13">
        <f t="shared" si="102"/>
        <v>7.2669826224328595</v>
      </c>
      <c r="BP164" s="12">
        <v>44</v>
      </c>
      <c r="BQ164" s="13">
        <f t="shared" si="103"/>
        <v>6.9510268562401265</v>
      </c>
      <c r="BR164" s="12">
        <v>56</v>
      </c>
      <c r="BS164" s="13">
        <f t="shared" si="104"/>
        <v>8.8467614533965246</v>
      </c>
      <c r="BT164" s="73"/>
      <c r="BU164" s="74">
        <f t="shared" si="105"/>
        <v>0</v>
      </c>
      <c r="BV164" s="73"/>
      <c r="BW164" s="74">
        <f t="shared" si="106"/>
        <v>0</v>
      </c>
      <c r="BX164" s="12">
        <v>284</v>
      </c>
      <c r="BY164" s="13">
        <f t="shared" si="107"/>
        <v>44.865718799368089</v>
      </c>
      <c r="BZ164" s="12">
        <v>292</v>
      </c>
      <c r="CA164" s="13">
        <f t="shared" si="108"/>
        <v>46.129541864139021</v>
      </c>
      <c r="CB164" s="12">
        <v>8</v>
      </c>
      <c r="CC164" s="13">
        <f t="shared" si="109"/>
        <v>1.2638230647709321</v>
      </c>
      <c r="CD164" s="73"/>
      <c r="CE164" s="74">
        <f t="shared" si="110"/>
        <v>0</v>
      </c>
      <c r="CF164" s="73"/>
      <c r="CG164" s="74">
        <f t="shared" si="111"/>
        <v>0</v>
      </c>
      <c r="CH164" s="12">
        <v>57</v>
      </c>
      <c r="CI164" s="13">
        <f t="shared" si="112"/>
        <v>9.0047393364928912</v>
      </c>
      <c r="CJ164" s="73"/>
      <c r="CK164" s="71">
        <f t="shared" si="113"/>
        <v>0</v>
      </c>
      <c r="CL164" s="73"/>
      <c r="CM164" s="71">
        <f t="shared" si="114"/>
        <v>0</v>
      </c>
      <c r="CN164" s="73"/>
      <c r="CO164" s="71">
        <f t="shared" si="115"/>
        <v>0</v>
      </c>
      <c r="CP164" s="73"/>
      <c r="CQ164" s="71">
        <f t="shared" si="116"/>
        <v>0</v>
      </c>
      <c r="CR164" s="91"/>
      <c r="CS164" s="71">
        <f t="shared" si="117"/>
        <v>0</v>
      </c>
    </row>
    <row r="165" spans="1:126" s="53" customFormat="1" ht="15.75" customHeight="1" x14ac:dyDescent="0.25">
      <c r="A165" s="496" t="s">
        <v>53</v>
      </c>
      <c r="B165" s="54">
        <v>788</v>
      </c>
      <c r="C165" s="539">
        <v>582</v>
      </c>
      <c r="D165" s="542">
        <f>C165*100/B165</f>
        <v>73.857868020304565</v>
      </c>
      <c r="E165" s="44" t="s">
        <v>86</v>
      </c>
      <c r="F165" s="45">
        <v>194</v>
      </c>
      <c r="G165" s="46">
        <f t="shared" si="118"/>
        <v>24.619289340101524</v>
      </c>
      <c r="H165" s="12">
        <v>103</v>
      </c>
      <c r="I165" s="46">
        <f t="shared" si="119"/>
        <v>13.071065989847716</v>
      </c>
      <c r="J165" s="12">
        <v>178</v>
      </c>
      <c r="K165" s="13">
        <f t="shared" si="120"/>
        <v>22.588832487309645</v>
      </c>
      <c r="L165" s="12">
        <v>258</v>
      </c>
      <c r="M165" s="13">
        <f t="shared" si="121"/>
        <v>3.2741116751269037</v>
      </c>
      <c r="N165" s="12">
        <v>23</v>
      </c>
      <c r="O165" s="13">
        <f t="shared" si="122"/>
        <v>2.9187817258883251</v>
      </c>
      <c r="P165" s="45">
        <v>202</v>
      </c>
      <c r="Q165" s="45"/>
      <c r="R165" s="12">
        <v>113</v>
      </c>
      <c r="S165" s="12"/>
      <c r="T165" s="12">
        <v>164</v>
      </c>
      <c r="U165" s="12"/>
      <c r="V165" s="12">
        <v>247</v>
      </c>
      <c r="W165" s="12"/>
      <c r="X165" s="12">
        <v>34</v>
      </c>
      <c r="Y165" s="12"/>
      <c r="Z165" s="45">
        <v>202</v>
      </c>
      <c r="AA165" s="92">
        <f t="shared" si="82"/>
        <v>25.634517766497463</v>
      </c>
      <c r="AB165" s="45">
        <v>205</v>
      </c>
      <c r="AC165" s="46">
        <f t="shared" si="83"/>
        <v>26.015228426395939</v>
      </c>
      <c r="AD165" s="45">
        <v>214</v>
      </c>
      <c r="AE165" s="46">
        <f t="shared" si="84"/>
        <v>27.157360406091371</v>
      </c>
      <c r="AF165" s="45">
        <v>198</v>
      </c>
      <c r="AG165" s="46">
        <f t="shared" si="85"/>
        <v>25.126903553299492</v>
      </c>
      <c r="AH165" s="45">
        <v>210</v>
      </c>
      <c r="AI165" s="46">
        <f t="shared" si="86"/>
        <v>26.649746192893399</v>
      </c>
      <c r="AJ165" s="45">
        <v>206</v>
      </c>
      <c r="AK165" s="46">
        <f t="shared" si="87"/>
        <v>26.142131979695431</v>
      </c>
      <c r="AL165" s="45">
        <v>219</v>
      </c>
      <c r="AM165" s="46">
        <f t="shared" si="88"/>
        <v>27.791878172588831</v>
      </c>
      <c r="AN165" s="45">
        <v>204</v>
      </c>
      <c r="AO165" s="46">
        <f t="shared" si="89"/>
        <v>25.888324873096447</v>
      </c>
      <c r="AP165" s="45">
        <v>211</v>
      </c>
      <c r="AQ165" s="46">
        <f t="shared" si="90"/>
        <v>26.776649746192895</v>
      </c>
      <c r="AR165" s="45">
        <v>227</v>
      </c>
      <c r="AS165" s="46">
        <f t="shared" si="91"/>
        <v>28.80710659898477</v>
      </c>
      <c r="AT165" s="45">
        <v>226</v>
      </c>
      <c r="AU165" s="46">
        <f t="shared" si="92"/>
        <v>28.680203045685278</v>
      </c>
      <c r="AV165" s="45">
        <v>203</v>
      </c>
      <c r="AW165" s="46">
        <f t="shared" si="93"/>
        <v>25.761421319796955</v>
      </c>
      <c r="AX165" s="45">
        <v>213</v>
      </c>
      <c r="AY165" s="46">
        <f t="shared" si="94"/>
        <v>27.030456852791879</v>
      </c>
      <c r="AZ165" s="45">
        <v>222</v>
      </c>
      <c r="BA165" s="46">
        <f t="shared" si="95"/>
        <v>28.17258883248731</v>
      </c>
      <c r="BB165" s="45">
        <v>230</v>
      </c>
      <c r="BC165" s="46">
        <f t="shared" si="96"/>
        <v>29.18781725888325</v>
      </c>
      <c r="BD165" s="45">
        <v>203</v>
      </c>
      <c r="BE165" s="46">
        <f t="shared" si="97"/>
        <v>25.761421319796955</v>
      </c>
      <c r="BF165" s="45">
        <v>212</v>
      </c>
      <c r="BG165" s="46">
        <f t="shared" si="98"/>
        <v>26.903553299492387</v>
      </c>
      <c r="BH165" s="45">
        <v>225</v>
      </c>
      <c r="BI165" s="46">
        <f t="shared" si="99"/>
        <v>28.553299492385786</v>
      </c>
      <c r="BJ165" s="45">
        <v>233</v>
      </c>
      <c r="BK165" s="46">
        <f t="shared" si="100"/>
        <v>29.568527918781726</v>
      </c>
      <c r="BL165" s="45">
        <v>221</v>
      </c>
      <c r="BM165" s="46">
        <f t="shared" si="101"/>
        <v>28.045685279187818</v>
      </c>
      <c r="BN165" s="45">
        <v>222</v>
      </c>
      <c r="BO165" s="46">
        <f t="shared" si="102"/>
        <v>28.17258883248731</v>
      </c>
      <c r="BP165" s="45">
        <v>214</v>
      </c>
      <c r="BQ165" s="46">
        <f t="shared" si="103"/>
        <v>27.157360406091371</v>
      </c>
      <c r="BR165" s="45">
        <v>203</v>
      </c>
      <c r="BS165" s="46">
        <f t="shared" si="104"/>
        <v>25.761421319796955</v>
      </c>
      <c r="BT165" s="72"/>
      <c r="BU165" s="71">
        <f t="shared" si="105"/>
        <v>0</v>
      </c>
      <c r="BV165" s="72"/>
      <c r="BW165" s="71">
        <f t="shared" si="106"/>
        <v>0</v>
      </c>
      <c r="BX165" s="45">
        <v>132</v>
      </c>
      <c r="BY165" s="46">
        <f t="shared" si="107"/>
        <v>16.751269035532996</v>
      </c>
      <c r="BZ165" s="45">
        <v>127</v>
      </c>
      <c r="CA165" s="46">
        <f t="shared" si="108"/>
        <v>16.116751269035532</v>
      </c>
      <c r="CB165" s="45">
        <v>588</v>
      </c>
      <c r="CC165" s="46">
        <f t="shared" si="109"/>
        <v>74.619289340101517</v>
      </c>
      <c r="CD165" s="72"/>
      <c r="CE165" s="71">
        <f t="shared" si="110"/>
        <v>0</v>
      </c>
      <c r="CF165" s="72"/>
      <c r="CG165" s="71">
        <f t="shared" si="111"/>
        <v>0</v>
      </c>
      <c r="CH165" s="45">
        <v>506</v>
      </c>
      <c r="CI165" s="46">
        <f t="shared" si="112"/>
        <v>64.213197969543145</v>
      </c>
      <c r="CJ165" s="72"/>
      <c r="CK165" s="71">
        <f t="shared" si="113"/>
        <v>0</v>
      </c>
      <c r="CL165" s="72"/>
      <c r="CM165" s="71">
        <f t="shared" si="114"/>
        <v>0</v>
      </c>
      <c r="CN165" s="72"/>
      <c r="CO165" s="71">
        <f t="shared" si="115"/>
        <v>0</v>
      </c>
      <c r="CP165" s="72"/>
      <c r="CQ165" s="71">
        <f t="shared" si="116"/>
        <v>0</v>
      </c>
      <c r="CR165" s="91"/>
      <c r="CS165" s="71">
        <f t="shared" si="117"/>
        <v>0</v>
      </c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</row>
    <row r="166" spans="1:126" ht="15.75" customHeight="1" x14ac:dyDescent="0.25">
      <c r="A166" s="496"/>
      <c r="B166" s="15">
        <v>788</v>
      </c>
      <c r="C166" s="540"/>
      <c r="D166" s="543"/>
      <c r="E166" s="1" t="s">
        <v>87</v>
      </c>
      <c r="F166" s="1"/>
      <c r="G166" s="46">
        <f t="shared" si="118"/>
        <v>0</v>
      </c>
      <c r="H166" s="1"/>
      <c r="I166" s="46">
        <f t="shared" si="119"/>
        <v>0</v>
      </c>
      <c r="J166" s="1"/>
      <c r="K166" s="13">
        <f t="shared" si="120"/>
        <v>0</v>
      </c>
      <c r="L166" s="1"/>
      <c r="M166" s="13">
        <f t="shared" si="121"/>
        <v>0</v>
      </c>
      <c r="N166" s="1"/>
      <c r="O166" s="13">
        <f t="shared" si="122"/>
        <v>0</v>
      </c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12">
        <v>113</v>
      </c>
      <c r="AA166" s="93">
        <f t="shared" si="82"/>
        <v>14.340101522842639</v>
      </c>
      <c r="AB166" s="12">
        <v>100</v>
      </c>
      <c r="AC166" s="13">
        <f t="shared" si="83"/>
        <v>12.690355329949238</v>
      </c>
      <c r="AD166" s="12">
        <v>99</v>
      </c>
      <c r="AE166" s="13">
        <f t="shared" si="84"/>
        <v>12.563451776649746</v>
      </c>
      <c r="AF166" s="12">
        <v>113</v>
      </c>
      <c r="AG166" s="13">
        <f t="shared" si="85"/>
        <v>14.340101522842639</v>
      </c>
      <c r="AH166" s="12">
        <v>108</v>
      </c>
      <c r="AI166" s="13">
        <f t="shared" si="86"/>
        <v>13.705583756345177</v>
      </c>
      <c r="AJ166" s="12">
        <v>109</v>
      </c>
      <c r="AK166" s="13">
        <f t="shared" si="87"/>
        <v>13.832487309644669</v>
      </c>
      <c r="AL166" s="12">
        <v>110</v>
      </c>
      <c r="AM166" s="13">
        <f t="shared" si="88"/>
        <v>13.959390862944163</v>
      </c>
      <c r="AN166" s="12">
        <v>107</v>
      </c>
      <c r="AO166" s="13">
        <f t="shared" si="89"/>
        <v>13.578680203045685</v>
      </c>
      <c r="AP166" s="12">
        <v>105</v>
      </c>
      <c r="AQ166" s="13">
        <f t="shared" si="90"/>
        <v>13.3248730964467</v>
      </c>
      <c r="AR166" s="12">
        <v>85</v>
      </c>
      <c r="AS166" s="13">
        <f t="shared" si="91"/>
        <v>10.786802030456853</v>
      </c>
      <c r="AT166" s="12">
        <v>89</v>
      </c>
      <c r="AU166" s="13">
        <f t="shared" si="92"/>
        <v>11.294416243654823</v>
      </c>
      <c r="AV166" s="12">
        <v>110</v>
      </c>
      <c r="AW166" s="13">
        <f t="shared" si="93"/>
        <v>13.959390862944163</v>
      </c>
      <c r="AX166" s="12">
        <v>102</v>
      </c>
      <c r="AY166" s="13">
        <f t="shared" si="94"/>
        <v>12.944162436548224</v>
      </c>
      <c r="AZ166" s="12">
        <v>99</v>
      </c>
      <c r="BA166" s="13">
        <f t="shared" si="95"/>
        <v>12.563451776649746</v>
      </c>
      <c r="BB166" s="12">
        <v>98</v>
      </c>
      <c r="BC166" s="13">
        <f t="shared" si="96"/>
        <v>12.436548223350254</v>
      </c>
      <c r="BD166" s="12">
        <v>112</v>
      </c>
      <c r="BE166" s="13">
        <f t="shared" si="97"/>
        <v>14.213197969543147</v>
      </c>
      <c r="BF166" s="12">
        <v>107</v>
      </c>
      <c r="BG166" s="13">
        <f t="shared" si="98"/>
        <v>13.578680203045685</v>
      </c>
      <c r="BH166" s="12">
        <v>90</v>
      </c>
      <c r="BI166" s="13">
        <f t="shared" si="99"/>
        <v>11.421319796954315</v>
      </c>
      <c r="BJ166" s="12">
        <v>86</v>
      </c>
      <c r="BK166" s="13">
        <f t="shared" si="100"/>
        <v>10.913705583756345</v>
      </c>
      <c r="BL166" s="12">
        <v>96</v>
      </c>
      <c r="BM166" s="13">
        <f t="shared" si="101"/>
        <v>12.182741116751268</v>
      </c>
      <c r="BN166" s="12">
        <v>99</v>
      </c>
      <c r="BO166" s="13">
        <f t="shared" si="102"/>
        <v>12.563451776649746</v>
      </c>
      <c r="BP166" s="12">
        <v>97</v>
      </c>
      <c r="BQ166" s="13">
        <f t="shared" si="103"/>
        <v>12.309644670050762</v>
      </c>
      <c r="BR166" s="12">
        <v>107</v>
      </c>
      <c r="BS166" s="13">
        <f t="shared" si="104"/>
        <v>13.578680203045685</v>
      </c>
      <c r="BT166" s="73"/>
      <c r="BU166" s="74">
        <f t="shared" si="105"/>
        <v>0</v>
      </c>
      <c r="BV166" s="73"/>
      <c r="BW166" s="74">
        <f t="shared" si="106"/>
        <v>0</v>
      </c>
      <c r="BX166" s="12">
        <v>55</v>
      </c>
      <c r="BY166" s="13">
        <f t="shared" si="107"/>
        <v>6.9796954314720816</v>
      </c>
      <c r="BZ166" s="12">
        <v>66</v>
      </c>
      <c r="CA166" s="13">
        <f t="shared" si="108"/>
        <v>8.3756345177664979</v>
      </c>
      <c r="CB166" s="12">
        <v>133</v>
      </c>
      <c r="CC166" s="13">
        <f t="shared" si="109"/>
        <v>16.878172588832488</v>
      </c>
      <c r="CD166" s="73"/>
      <c r="CE166" s="74">
        <f t="shared" si="110"/>
        <v>0</v>
      </c>
      <c r="CF166" s="73"/>
      <c r="CG166" s="74">
        <f t="shared" si="111"/>
        <v>0</v>
      </c>
      <c r="CH166" s="12">
        <v>118</v>
      </c>
      <c r="CI166" s="13">
        <f t="shared" si="112"/>
        <v>14.974619289340101</v>
      </c>
      <c r="CJ166" s="73"/>
      <c r="CK166" s="71">
        <f t="shared" si="113"/>
        <v>0</v>
      </c>
      <c r="CL166" s="73"/>
      <c r="CM166" s="71">
        <f t="shared" si="114"/>
        <v>0</v>
      </c>
      <c r="CN166" s="73"/>
      <c r="CO166" s="71">
        <f t="shared" si="115"/>
        <v>0</v>
      </c>
      <c r="CP166" s="73"/>
      <c r="CQ166" s="71">
        <f t="shared" si="116"/>
        <v>0</v>
      </c>
      <c r="CR166" s="91"/>
      <c r="CS166" s="71">
        <f t="shared" si="117"/>
        <v>0</v>
      </c>
    </row>
    <row r="167" spans="1:126" ht="15.75" customHeight="1" x14ac:dyDescent="0.25">
      <c r="A167" s="496"/>
      <c r="B167" s="15">
        <v>788</v>
      </c>
      <c r="C167" s="540"/>
      <c r="D167" s="543"/>
      <c r="E167" s="1" t="s">
        <v>88</v>
      </c>
      <c r="F167" s="1"/>
      <c r="G167" s="46">
        <f t="shared" si="118"/>
        <v>0</v>
      </c>
      <c r="H167" s="1"/>
      <c r="I167" s="46">
        <f t="shared" si="119"/>
        <v>0</v>
      </c>
      <c r="J167" s="1"/>
      <c r="K167" s="13">
        <f t="shared" si="120"/>
        <v>0</v>
      </c>
      <c r="L167" s="1"/>
      <c r="M167" s="13">
        <f t="shared" si="121"/>
        <v>0</v>
      </c>
      <c r="N167" s="1"/>
      <c r="O167" s="13">
        <f t="shared" si="122"/>
        <v>0</v>
      </c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12">
        <v>164</v>
      </c>
      <c r="AA167" s="93">
        <f t="shared" si="82"/>
        <v>20.81218274111675</v>
      </c>
      <c r="AB167" s="12">
        <v>174</v>
      </c>
      <c r="AC167" s="13">
        <f t="shared" si="83"/>
        <v>22.081218274111674</v>
      </c>
      <c r="AD167" s="12">
        <v>160</v>
      </c>
      <c r="AE167" s="13">
        <f t="shared" si="84"/>
        <v>20.304568527918782</v>
      </c>
      <c r="AF167" s="12">
        <v>178</v>
      </c>
      <c r="AG167" s="13">
        <f t="shared" si="85"/>
        <v>22.588832487309645</v>
      </c>
      <c r="AH167" s="12">
        <v>168</v>
      </c>
      <c r="AI167" s="13">
        <f t="shared" si="86"/>
        <v>21.319796954314722</v>
      </c>
      <c r="AJ167" s="12">
        <v>174</v>
      </c>
      <c r="AK167" s="13">
        <f t="shared" si="87"/>
        <v>22.081218274111674</v>
      </c>
      <c r="AL167" s="12">
        <v>167</v>
      </c>
      <c r="AM167" s="13">
        <f t="shared" si="88"/>
        <v>21.19289340101523</v>
      </c>
      <c r="AN167" s="12">
        <v>169</v>
      </c>
      <c r="AO167" s="13">
        <f t="shared" si="89"/>
        <v>21.446700507614214</v>
      </c>
      <c r="AP167" s="12">
        <v>163</v>
      </c>
      <c r="AQ167" s="13">
        <f t="shared" si="90"/>
        <v>20.685279187817258</v>
      </c>
      <c r="AR167" s="12">
        <v>175</v>
      </c>
      <c r="AS167" s="13">
        <f t="shared" si="91"/>
        <v>22.208121827411169</v>
      </c>
      <c r="AT167" s="12">
        <v>169</v>
      </c>
      <c r="AU167" s="13">
        <f t="shared" si="92"/>
        <v>21.446700507614214</v>
      </c>
      <c r="AV167" s="12">
        <v>161</v>
      </c>
      <c r="AW167" s="13">
        <f t="shared" si="93"/>
        <v>20.431472081218274</v>
      </c>
      <c r="AX167" s="12">
        <v>159</v>
      </c>
      <c r="AY167" s="13">
        <f t="shared" si="94"/>
        <v>20.17766497461929</v>
      </c>
      <c r="AZ167" s="12">
        <v>169</v>
      </c>
      <c r="BA167" s="13">
        <f t="shared" si="95"/>
        <v>21.446700507614214</v>
      </c>
      <c r="BB167" s="12">
        <v>161</v>
      </c>
      <c r="BC167" s="13">
        <f t="shared" si="96"/>
        <v>20.431472081218274</v>
      </c>
      <c r="BD167" s="12">
        <v>171</v>
      </c>
      <c r="BE167" s="13">
        <f t="shared" si="97"/>
        <v>21.700507614213198</v>
      </c>
      <c r="BF167" s="12">
        <v>164</v>
      </c>
      <c r="BG167" s="13">
        <f t="shared" si="98"/>
        <v>20.81218274111675</v>
      </c>
      <c r="BH167" s="12">
        <v>183</v>
      </c>
      <c r="BI167" s="13">
        <f t="shared" si="99"/>
        <v>23.223350253807105</v>
      </c>
      <c r="BJ167" s="12">
        <v>173</v>
      </c>
      <c r="BK167" s="13">
        <f t="shared" si="100"/>
        <v>21.954314720812182</v>
      </c>
      <c r="BL167" s="12">
        <v>177</v>
      </c>
      <c r="BM167" s="13">
        <f t="shared" si="101"/>
        <v>22.461928934010153</v>
      </c>
      <c r="BN167" s="12">
        <v>168</v>
      </c>
      <c r="BO167" s="13">
        <f t="shared" si="102"/>
        <v>21.319796954314722</v>
      </c>
      <c r="BP167" s="12">
        <v>180</v>
      </c>
      <c r="BQ167" s="13">
        <f t="shared" si="103"/>
        <v>22.842639593908629</v>
      </c>
      <c r="BR167" s="12">
        <v>172</v>
      </c>
      <c r="BS167" s="13">
        <f t="shared" si="104"/>
        <v>21.82741116751269</v>
      </c>
      <c r="BT167" s="73"/>
      <c r="BU167" s="74">
        <f t="shared" si="105"/>
        <v>0</v>
      </c>
      <c r="BV167" s="73"/>
      <c r="BW167" s="74">
        <f t="shared" si="106"/>
        <v>0</v>
      </c>
      <c r="BX167" s="12">
        <v>97</v>
      </c>
      <c r="BY167" s="13">
        <f t="shared" si="107"/>
        <v>12.309644670050762</v>
      </c>
      <c r="BZ167" s="12">
        <v>97</v>
      </c>
      <c r="CA167" s="13">
        <f t="shared" si="108"/>
        <v>12.309644670050762</v>
      </c>
      <c r="CB167" s="12">
        <v>51</v>
      </c>
      <c r="CC167" s="13">
        <f t="shared" si="109"/>
        <v>6.4720812182741119</v>
      </c>
      <c r="CD167" s="73"/>
      <c r="CE167" s="74">
        <f t="shared" si="110"/>
        <v>0</v>
      </c>
      <c r="CF167" s="73"/>
      <c r="CG167" s="74">
        <f t="shared" si="111"/>
        <v>0</v>
      </c>
      <c r="CH167" s="12">
        <v>57</v>
      </c>
      <c r="CI167" s="13">
        <f t="shared" si="112"/>
        <v>7.2335025380710656</v>
      </c>
      <c r="CJ167" s="73"/>
      <c r="CK167" s="71">
        <f t="shared" si="113"/>
        <v>0</v>
      </c>
      <c r="CL167" s="73"/>
      <c r="CM167" s="71">
        <f t="shared" si="114"/>
        <v>0</v>
      </c>
      <c r="CN167" s="73"/>
      <c r="CO167" s="71">
        <f t="shared" si="115"/>
        <v>0</v>
      </c>
      <c r="CP167" s="73"/>
      <c r="CQ167" s="71">
        <f t="shared" si="116"/>
        <v>0</v>
      </c>
      <c r="CR167" s="91"/>
      <c r="CS167" s="71">
        <f t="shared" si="117"/>
        <v>0</v>
      </c>
    </row>
    <row r="168" spans="1:126" ht="15.75" customHeight="1" x14ac:dyDescent="0.25">
      <c r="A168" s="496"/>
      <c r="B168" s="15">
        <v>788</v>
      </c>
      <c r="C168" s="540"/>
      <c r="D168" s="543"/>
      <c r="E168" s="1" t="s">
        <v>89</v>
      </c>
      <c r="F168" s="1"/>
      <c r="G168" s="46">
        <f t="shared" si="118"/>
        <v>0</v>
      </c>
      <c r="H168" s="1"/>
      <c r="I168" s="46">
        <f t="shared" si="119"/>
        <v>0</v>
      </c>
      <c r="J168" s="1"/>
      <c r="K168" s="13">
        <f t="shared" si="120"/>
        <v>0</v>
      </c>
      <c r="L168" s="1"/>
      <c r="M168" s="13">
        <f t="shared" si="121"/>
        <v>0</v>
      </c>
      <c r="N168" s="1"/>
      <c r="O168" s="13">
        <f t="shared" si="122"/>
        <v>0</v>
      </c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12">
        <v>247</v>
      </c>
      <c r="AA168" s="93">
        <f t="shared" si="82"/>
        <v>31.345177664974621</v>
      </c>
      <c r="AB168" s="12">
        <v>261</v>
      </c>
      <c r="AC168" s="13">
        <f t="shared" si="83"/>
        <v>33.121827411167516</v>
      </c>
      <c r="AD168" s="12">
        <v>266</v>
      </c>
      <c r="AE168" s="13">
        <f t="shared" si="84"/>
        <v>33.756345177664976</v>
      </c>
      <c r="AF168" s="12">
        <v>253</v>
      </c>
      <c r="AG168" s="13">
        <f t="shared" si="85"/>
        <v>32.106598984771573</v>
      </c>
      <c r="AH168" s="12">
        <v>251</v>
      </c>
      <c r="AI168" s="13">
        <f t="shared" si="86"/>
        <v>31.852791878172589</v>
      </c>
      <c r="AJ168" s="12">
        <v>251</v>
      </c>
      <c r="AK168" s="13">
        <f t="shared" si="87"/>
        <v>31.852791878172589</v>
      </c>
      <c r="AL168" s="12">
        <v>241</v>
      </c>
      <c r="AM168" s="13">
        <f t="shared" si="88"/>
        <v>30.583756345177665</v>
      </c>
      <c r="AN168" s="12">
        <v>257</v>
      </c>
      <c r="AO168" s="13">
        <f t="shared" si="89"/>
        <v>32.614213197969541</v>
      </c>
      <c r="AP168" s="12">
        <v>253</v>
      </c>
      <c r="AQ168" s="13">
        <f t="shared" si="90"/>
        <v>32.106598984771573</v>
      </c>
      <c r="AR168" s="12">
        <v>250</v>
      </c>
      <c r="AS168" s="13">
        <f t="shared" si="91"/>
        <v>31.725888324873097</v>
      </c>
      <c r="AT168" s="12">
        <v>239</v>
      </c>
      <c r="AU168" s="13">
        <f t="shared" si="92"/>
        <v>30.329949238578681</v>
      </c>
      <c r="AV168" s="12">
        <v>262</v>
      </c>
      <c r="AW168" s="13">
        <f t="shared" si="93"/>
        <v>33.248730964467008</v>
      </c>
      <c r="AX168" s="12">
        <v>251</v>
      </c>
      <c r="AY168" s="13">
        <f t="shared" si="94"/>
        <v>31.852791878172589</v>
      </c>
      <c r="AZ168" s="12">
        <v>262</v>
      </c>
      <c r="BA168" s="13">
        <f t="shared" si="95"/>
        <v>33.248730964467008</v>
      </c>
      <c r="BB168" s="12">
        <v>252</v>
      </c>
      <c r="BC168" s="13">
        <f t="shared" si="96"/>
        <v>31.979695431472081</v>
      </c>
      <c r="BD168" s="12">
        <v>260</v>
      </c>
      <c r="BE168" s="13">
        <f t="shared" si="97"/>
        <v>32.994923857868024</v>
      </c>
      <c r="BF168" s="12">
        <v>256</v>
      </c>
      <c r="BG168" s="13">
        <f t="shared" si="98"/>
        <v>32.487309644670049</v>
      </c>
      <c r="BH168" s="12">
        <v>248</v>
      </c>
      <c r="BI168" s="13">
        <f t="shared" si="99"/>
        <v>31.472081218274113</v>
      </c>
      <c r="BJ168" s="12">
        <v>238</v>
      </c>
      <c r="BK168" s="13">
        <f t="shared" si="100"/>
        <v>30.203045685279189</v>
      </c>
      <c r="BL168" s="12">
        <v>248</v>
      </c>
      <c r="BM168" s="13">
        <f t="shared" si="101"/>
        <v>31.472081218274113</v>
      </c>
      <c r="BN168" s="12">
        <v>252</v>
      </c>
      <c r="BO168" s="13">
        <f t="shared" si="102"/>
        <v>31.979695431472081</v>
      </c>
      <c r="BP168" s="12">
        <v>246</v>
      </c>
      <c r="BQ168" s="13">
        <f t="shared" si="103"/>
        <v>31.218274111675125</v>
      </c>
      <c r="BR168" s="12">
        <v>240</v>
      </c>
      <c r="BS168" s="13">
        <f t="shared" si="104"/>
        <v>30.456852791878173</v>
      </c>
      <c r="BT168" s="73"/>
      <c r="BU168" s="74">
        <f t="shared" si="105"/>
        <v>0</v>
      </c>
      <c r="BV168" s="73"/>
      <c r="BW168" s="74">
        <f t="shared" si="106"/>
        <v>0</v>
      </c>
      <c r="BX168" s="12">
        <v>168</v>
      </c>
      <c r="BY168" s="13">
        <f t="shared" si="107"/>
        <v>21.319796954314722</v>
      </c>
      <c r="BZ168" s="12">
        <v>168</v>
      </c>
      <c r="CA168" s="13">
        <f t="shared" si="108"/>
        <v>21.319796954314722</v>
      </c>
      <c r="CB168" s="12">
        <v>14</v>
      </c>
      <c r="CC168" s="13">
        <f t="shared" si="109"/>
        <v>1.7766497461928934</v>
      </c>
      <c r="CD168" s="73"/>
      <c r="CE168" s="74">
        <f t="shared" si="110"/>
        <v>0</v>
      </c>
      <c r="CF168" s="73"/>
      <c r="CG168" s="74">
        <f t="shared" si="111"/>
        <v>0</v>
      </c>
      <c r="CH168" s="12">
        <v>16</v>
      </c>
      <c r="CI168" s="13">
        <f t="shared" si="112"/>
        <v>2.030456852791878</v>
      </c>
      <c r="CJ168" s="73"/>
      <c r="CK168" s="71">
        <f t="shared" si="113"/>
        <v>0</v>
      </c>
      <c r="CL168" s="73"/>
      <c r="CM168" s="71">
        <f t="shared" si="114"/>
        <v>0</v>
      </c>
      <c r="CN168" s="73"/>
      <c r="CO168" s="71">
        <f t="shared" si="115"/>
        <v>0</v>
      </c>
      <c r="CP168" s="73"/>
      <c r="CQ168" s="71">
        <f t="shared" si="116"/>
        <v>0</v>
      </c>
      <c r="CR168" s="91"/>
      <c r="CS168" s="71">
        <f t="shared" si="117"/>
        <v>0</v>
      </c>
    </row>
    <row r="169" spans="1:126" ht="15.75" customHeight="1" x14ac:dyDescent="0.25">
      <c r="A169" s="496"/>
      <c r="B169" s="15">
        <v>788</v>
      </c>
      <c r="C169" s="541"/>
      <c r="D169" s="544"/>
      <c r="E169" s="1" t="s">
        <v>90</v>
      </c>
      <c r="F169" s="1"/>
      <c r="G169" s="46">
        <f t="shared" si="118"/>
        <v>0</v>
      </c>
      <c r="H169" s="1"/>
      <c r="I169" s="46">
        <f t="shared" si="119"/>
        <v>0</v>
      </c>
      <c r="J169" s="1"/>
      <c r="K169" s="13">
        <f t="shared" si="120"/>
        <v>0</v>
      </c>
      <c r="L169" s="1"/>
      <c r="M169" s="13">
        <f t="shared" si="121"/>
        <v>0</v>
      </c>
      <c r="N169" s="1"/>
      <c r="O169" s="13">
        <f t="shared" si="122"/>
        <v>0</v>
      </c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12">
        <v>34</v>
      </c>
      <c r="AA169" s="93">
        <f t="shared" si="82"/>
        <v>4.3147208121827409</v>
      </c>
      <c r="AB169" s="12">
        <v>23</v>
      </c>
      <c r="AC169" s="13">
        <f t="shared" si="83"/>
        <v>2.9187817258883251</v>
      </c>
      <c r="AD169" s="12">
        <v>27</v>
      </c>
      <c r="AE169" s="13">
        <f t="shared" si="84"/>
        <v>3.4263959390862944</v>
      </c>
      <c r="AF169" s="12">
        <v>28</v>
      </c>
      <c r="AG169" s="13">
        <f t="shared" si="85"/>
        <v>3.5532994923857868</v>
      </c>
      <c r="AH169" s="12">
        <v>32</v>
      </c>
      <c r="AI169" s="13">
        <f t="shared" si="86"/>
        <v>4.0609137055837561</v>
      </c>
      <c r="AJ169" s="12">
        <v>30</v>
      </c>
      <c r="AK169" s="13">
        <f t="shared" si="87"/>
        <v>3.8071065989847717</v>
      </c>
      <c r="AL169" s="12">
        <v>39</v>
      </c>
      <c r="AM169" s="13">
        <f t="shared" si="88"/>
        <v>4.9492385786802027</v>
      </c>
      <c r="AN169" s="12">
        <v>30</v>
      </c>
      <c r="AO169" s="13">
        <f t="shared" si="89"/>
        <v>3.8071065989847717</v>
      </c>
      <c r="AP169" s="12">
        <v>40</v>
      </c>
      <c r="AQ169" s="13">
        <f t="shared" si="90"/>
        <v>5.0761421319796955</v>
      </c>
      <c r="AR169" s="12">
        <v>35</v>
      </c>
      <c r="AS169" s="13">
        <f t="shared" si="91"/>
        <v>4.4416243654822338</v>
      </c>
      <c r="AT169" s="12">
        <v>50</v>
      </c>
      <c r="AU169" s="13">
        <f t="shared" si="92"/>
        <v>6.345177664974619</v>
      </c>
      <c r="AV169" s="12">
        <v>41</v>
      </c>
      <c r="AW169" s="13">
        <f t="shared" si="93"/>
        <v>5.2030456852791875</v>
      </c>
      <c r="AX169" s="12">
        <v>55</v>
      </c>
      <c r="AY169" s="13">
        <f t="shared" si="94"/>
        <v>6.9796954314720816</v>
      </c>
      <c r="AZ169" s="12">
        <v>20</v>
      </c>
      <c r="BA169" s="13">
        <f t="shared" si="95"/>
        <v>2.5380710659898478</v>
      </c>
      <c r="BB169" s="12">
        <v>33</v>
      </c>
      <c r="BC169" s="13">
        <f t="shared" si="96"/>
        <v>4.187817258883249</v>
      </c>
      <c r="BD169" s="12">
        <v>30</v>
      </c>
      <c r="BE169" s="13">
        <f t="shared" si="97"/>
        <v>3.8071065989847717</v>
      </c>
      <c r="BF169" s="12">
        <v>37</v>
      </c>
      <c r="BG169" s="13">
        <f t="shared" si="98"/>
        <v>4.6954314720812187</v>
      </c>
      <c r="BH169" s="12">
        <v>29</v>
      </c>
      <c r="BI169" s="13">
        <f t="shared" si="99"/>
        <v>3.6802030456852792</v>
      </c>
      <c r="BJ169" s="12">
        <v>47</v>
      </c>
      <c r="BK169" s="13">
        <f t="shared" si="100"/>
        <v>5.9644670050761421</v>
      </c>
      <c r="BL169" s="12">
        <v>31</v>
      </c>
      <c r="BM169" s="13">
        <f t="shared" si="101"/>
        <v>3.9340101522842641</v>
      </c>
      <c r="BN169" s="12">
        <v>37</v>
      </c>
      <c r="BO169" s="13">
        <f t="shared" si="102"/>
        <v>4.6954314720812187</v>
      </c>
      <c r="BP169" s="12">
        <v>44</v>
      </c>
      <c r="BQ169" s="13">
        <f t="shared" si="103"/>
        <v>5.5837563451776653</v>
      </c>
      <c r="BR169" s="12">
        <v>60</v>
      </c>
      <c r="BS169" s="13">
        <f t="shared" si="104"/>
        <v>7.6142131979695433</v>
      </c>
      <c r="BT169" s="73"/>
      <c r="BU169" s="74">
        <f t="shared" si="105"/>
        <v>0</v>
      </c>
      <c r="BV169" s="73"/>
      <c r="BW169" s="74">
        <f t="shared" si="106"/>
        <v>0</v>
      </c>
      <c r="BX169" s="12">
        <v>324</v>
      </c>
      <c r="BY169" s="13">
        <f t="shared" si="107"/>
        <v>41.116751269035532</v>
      </c>
      <c r="BZ169" s="12">
        <v>322</v>
      </c>
      <c r="CA169" s="13">
        <f t="shared" si="108"/>
        <v>40.862944162436548</v>
      </c>
      <c r="CB169" s="12">
        <v>2</v>
      </c>
      <c r="CC169" s="13">
        <f t="shared" si="109"/>
        <v>0.25380710659898476</v>
      </c>
      <c r="CD169" s="73"/>
      <c r="CE169" s="74">
        <f t="shared" si="110"/>
        <v>0</v>
      </c>
      <c r="CF169" s="73"/>
      <c r="CG169" s="74">
        <f t="shared" si="111"/>
        <v>0</v>
      </c>
      <c r="CH169" s="12">
        <v>91</v>
      </c>
      <c r="CI169" s="13">
        <f t="shared" si="112"/>
        <v>11.548223350253807</v>
      </c>
      <c r="CJ169" s="73"/>
      <c r="CK169" s="71">
        <f t="shared" si="113"/>
        <v>0</v>
      </c>
      <c r="CL169" s="73"/>
      <c r="CM169" s="71">
        <f t="shared" si="114"/>
        <v>0</v>
      </c>
      <c r="CN169" s="73"/>
      <c r="CO169" s="71">
        <f t="shared" si="115"/>
        <v>0</v>
      </c>
      <c r="CP169" s="73"/>
      <c r="CQ169" s="71">
        <f t="shared" si="116"/>
        <v>0</v>
      </c>
      <c r="CR169" s="91"/>
      <c r="CS169" s="71">
        <f t="shared" si="117"/>
        <v>0</v>
      </c>
    </row>
    <row r="170" spans="1:126" s="53" customFormat="1" ht="15.75" customHeight="1" x14ac:dyDescent="0.25">
      <c r="A170" s="496" t="s">
        <v>54</v>
      </c>
      <c r="B170" s="54">
        <v>748</v>
      </c>
      <c r="C170" s="539">
        <v>647</v>
      </c>
      <c r="D170" s="545">
        <f>C170*100/B170</f>
        <v>86.497326203208559</v>
      </c>
      <c r="E170" s="44" t="s">
        <v>86</v>
      </c>
      <c r="F170" s="45">
        <v>317</v>
      </c>
      <c r="G170" s="46">
        <f t="shared" si="118"/>
        <v>42.37967914438503</v>
      </c>
      <c r="H170" s="12">
        <v>79</v>
      </c>
      <c r="I170" s="46">
        <f t="shared" si="119"/>
        <v>10.561497326203208</v>
      </c>
      <c r="J170" s="12">
        <v>154</v>
      </c>
      <c r="K170" s="13">
        <f t="shared" si="120"/>
        <v>20.588235294117649</v>
      </c>
      <c r="L170" s="12">
        <v>167</v>
      </c>
      <c r="M170" s="13">
        <f t="shared" si="121"/>
        <v>2.2326203208556148</v>
      </c>
      <c r="N170" s="12">
        <v>11</v>
      </c>
      <c r="O170" s="13">
        <f t="shared" si="122"/>
        <v>1.4705882352941178</v>
      </c>
      <c r="P170" s="45">
        <v>329</v>
      </c>
      <c r="Q170" s="45"/>
      <c r="R170" s="12">
        <v>77</v>
      </c>
      <c r="S170" s="12"/>
      <c r="T170" s="12">
        <v>144</v>
      </c>
      <c r="U170" s="12"/>
      <c r="V170" s="12">
        <v>169</v>
      </c>
      <c r="W170" s="12"/>
      <c r="X170" s="12">
        <v>12</v>
      </c>
      <c r="Y170" s="12"/>
      <c r="Z170" s="45">
        <v>329</v>
      </c>
      <c r="AA170" s="92">
        <f t="shared" si="82"/>
        <v>43.983957219251337</v>
      </c>
      <c r="AB170" s="45">
        <v>333</v>
      </c>
      <c r="AC170" s="46">
        <f t="shared" si="83"/>
        <v>44.518716577540104</v>
      </c>
      <c r="AD170" s="45">
        <v>336</v>
      </c>
      <c r="AE170" s="46">
        <f t="shared" si="84"/>
        <v>44.919786096256686</v>
      </c>
      <c r="AF170" s="45">
        <v>325</v>
      </c>
      <c r="AG170" s="46">
        <f t="shared" si="85"/>
        <v>43.449197860962563</v>
      </c>
      <c r="AH170" s="45">
        <v>335</v>
      </c>
      <c r="AI170" s="46">
        <f t="shared" si="86"/>
        <v>44.786096256684495</v>
      </c>
      <c r="AJ170" s="45">
        <v>339</v>
      </c>
      <c r="AK170" s="46">
        <f t="shared" si="87"/>
        <v>45.320855614973262</v>
      </c>
      <c r="AL170" s="45">
        <v>343</v>
      </c>
      <c r="AM170" s="46">
        <f t="shared" si="88"/>
        <v>45.855614973262036</v>
      </c>
      <c r="AN170" s="45">
        <v>333</v>
      </c>
      <c r="AO170" s="46">
        <f t="shared" si="89"/>
        <v>44.518716577540104</v>
      </c>
      <c r="AP170" s="45">
        <v>338</v>
      </c>
      <c r="AQ170" s="46">
        <f t="shared" si="90"/>
        <v>45.18716577540107</v>
      </c>
      <c r="AR170" s="45">
        <v>337</v>
      </c>
      <c r="AS170" s="46">
        <f t="shared" si="91"/>
        <v>45.053475935828878</v>
      </c>
      <c r="AT170" s="45">
        <v>350</v>
      </c>
      <c r="AU170" s="46">
        <f t="shared" si="92"/>
        <v>46.791443850267378</v>
      </c>
      <c r="AV170" s="45">
        <v>332</v>
      </c>
      <c r="AW170" s="46">
        <f t="shared" si="93"/>
        <v>44.385026737967912</v>
      </c>
      <c r="AX170" s="45">
        <v>335</v>
      </c>
      <c r="AY170" s="46">
        <f t="shared" si="94"/>
        <v>44.786096256684495</v>
      </c>
      <c r="AZ170" s="45">
        <v>349</v>
      </c>
      <c r="BA170" s="46">
        <f t="shared" si="95"/>
        <v>46.657754010695186</v>
      </c>
      <c r="BB170" s="45">
        <v>354</v>
      </c>
      <c r="BC170" s="46">
        <f t="shared" si="96"/>
        <v>47.326203208556151</v>
      </c>
      <c r="BD170" s="45">
        <v>336</v>
      </c>
      <c r="BE170" s="46">
        <f t="shared" si="97"/>
        <v>44.919786096256686</v>
      </c>
      <c r="BF170" s="45">
        <v>334</v>
      </c>
      <c r="BG170" s="46">
        <f t="shared" si="98"/>
        <v>44.652406417112303</v>
      </c>
      <c r="BH170" s="45">
        <v>349</v>
      </c>
      <c r="BI170" s="46">
        <f t="shared" si="99"/>
        <v>46.657754010695186</v>
      </c>
      <c r="BJ170" s="45">
        <v>346</v>
      </c>
      <c r="BK170" s="46">
        <f t="shared" si="100"/>
        <v>46.256684491978611</v>
      </c>
      <c r="BL170" s="45">
        <v>339</v>
      </c>
      <c r="BM170" s="46">
        <f t="shared" si="101"/>
        <v>45.320855614973262</v>
      </c>
      <c r="BN170" s="45">
        <v>337</v>
      </c>
      <c r="BO170" s="46">
        <f t="shared" si="102"/>
        <v>45.053475935828878</v>
      </c>
      <c r="BP170" s="45">
        <v>335</v>
      </c>
      <c r="BQ170" s="46">
        <f t="shared" si="103"/>
        <v>44.786096256684495</v>
      </c>
      <c r="BR170" s="45">
        <v>334</v>
      </c>
      <c r="BS170" s="46">
        <f t="shared" si="104"/>
        <v>44.652406417112303</v>
      </c>
      <c r="BT170" s="72"/>
      <c r="BU170" s="71">
        <f t="shared" si="105"/>
        <v>0</v>
      </c>
      <c r="BV170" s="72"/>
      <c r="BW170" s="71">
        <f t="shared" si="106"/>
        <v>0</v>
      </c>
      <c r="BX170" s="45">
        <v>229</v>
      </c>
      <c r="BY170" s="46">
        <f t="shared" si="107"/>
        <v>30.614973262032084</v>
      </c>
      <c r="BZ170" s="45">
        <v>231</v>
      </c>
      <c r="CA170" s="46">
        <f t="shared" si="108"/>
        <v>30.882352941176471</v>
      </c>
      <c r="CB170" s="45">
        <v>620</v>
      </c>
      <c r="CC170" s="46">
        <f t="shared" si="109"/>
        <v>82.887700534759361</v>
      </c>
      <c r="CD170" s="72"/>
      <c r="CE170" s="71">
        <f t="shared" si="110"/>
        <v>0</v>
      </c>
      <c r="CF170" s="72"/>
      <c r="CG170" s="71">
        <f t="shared" si="111"/>
        <v>0</v>
      </c>
      <c r="CH170" s="45">
        <v>565</v>
      </c>
      <c r="CI170" s="46">
        <f t="shared" si="112"/>
        <v>75.534759358288767</v>
      </c>
      <c r="CJ170" s="72"/>
      <c r="CK170" s="71">
        <f t="shared" si="113"/>
        <v>0</v>
      </c>
      <c r="CL170" s="72"/>
      <c r="CM170" s="71">
        <f t="shared" si="114"/>
        <v>0</v>
      </c>
      <c r="CN170" s="72"/>
      <c r="CO170" s="71">
        <f t="shared" si="115"/>
        <v>0</v>
      </c>
      <c r="CP170" s="72"/>
      <c r="CQ170" s="71">
        <f t="shared" si="116"/>
        <v>0</v>
      </c>
      <c r="CR170" s="91"/>
      <c r="CS170" s="71">
        <f t="shared" si="117"/>
        <v>0</v>
      </c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</row>
    <row r="171" spans="1:126" ht="15.75" customHeight="1" x14ac:dyDescent="0.25">
      <c r="A171" s="496"/>
      <c r="B171" s="36">
        <v>748</v>
      </c>
      <c r="C171" s="540"/>
      <c r="D171" s="546"/>
      <c r="E171" s="1" t="s">
        <v>87</v>
      </c>
      <c r="F171" s="1"/>
      <c r="G171" s="46">
        <f t="shared" si="118"/>
        <v>0</v>
      </c>
      <c r="H171" s="1"/>
      <c r="I171" s="46">
        <f t="shared" si="119"/>
        <v>0</v>
      </c>
      <c r="J171" s="1"/>
      <c r="K171" s="13">
        <f t="shared" si="120"/>
        <v>0</v>
      </c>
      <c r="L171" s="1"/>
      <c r="M171" s="13">
        <f t="shared" si="121"/>
        <v>0</v>
      </c>
      <c r="N171" s="1"/>
      <c r="O171" s="13">
        <f t="shared" si="122"/>
        <v>0</v>
      </c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12">
        <v>77</v>
      </c>
      <c r="AA171" s="93">
        <f t="shared" si="82"/>
        <v>10.294117647058824</v>
      </c>
      <c r="AB171" s="12">
        <v>70</v>
      </c>
      <c r="AC171" s="13">
        <f t="shared" si="83"/>
        <v>9.3582887700534751</v>
      </c>
      <c r="AD171" s="12">
        <v>81</v>
      </c>
      <c r="AE171" s="13">
        <f t="shared" si="84"/>
        <v>10.828877005347593</v>
      </c>
      <c r="AF171" s="12">
        <v>77</v>
      </c>
      <c r="AG171" s="13">
        <f t="shared" si="85"/>
        <v>10.294117647058824</v>
      </c>
      <c r="AH171" s="12">
        <v>78</v>
      </c>
      <c r="AI171" s="13">
        <f t="shared" si="86"/>
        <v>10.427807486631016</v>
      </c>
      <c r="AJ171" s="12">
        <v>64</v>
      </c>
      <c r="AK171" s="13">
        <f t="shared" si="87"/>
        <v>8.5561497326203213</v>
      </c>
      <c r="AL171" s="12">
        <v>84</v>
      </c>
      <c r="AM171" s="13">
        <f t="shared" si="88"/>
        <v>11.229946524064172</v>
      </c>
      <c r="AN171" s="12">
        <v>67</v>
      </c>
      <c r="AO171" s="13">
        <f t="shared" si="89"/>
        <v>8.9572192513368982</v>
      </c>
      <c r="AP171" s="12">
        <v>78</v>
      </c>
      <c r="AQ171" s="13">
        <f t="shared" si="90"/>
        <v>10.427807486631016</v>
      </c>
      <c r="AR171" s="12">
        <v>68</v>
      </c>
      <c r="AS171" s="13">
        <f t="shared" si="91"/>
        <v>9.0909090909090917</v>
      </c>
      <c r="AT171" s="12">
        <v>67</v>
      </c>
      <c r="AU171" s="13">
        <f t="shared" si="92"/>
        <v>8.9572192513368982</v>
      </c>
      <c r="AV171" s="12">
        <v>66</v>
      </c>
      <c r="AW171" s="13">
        <f t="shared" si="93"/>
        <v>8.8235294117647065</v>
      </c>
      <c r="AX171" s="12">
        <v>80</v>
      </c>
      <c r="AY171" s="13">
        <f t="shared" si="94"/>
        <v>10.695187165775401</v>
      </c>
      <c r="AZ171" s="12">
        <v>57</v>
      </c>
      <c r="BA171" s="13">
        <f t="shared" si="95"/>
        <v>7.6203208556149731</v>
      </c>
      <c r="BB171" s="12">
        <v>75</v>
      </c>
      <c r="BC171" s="13">
        <f t="shared" si="96"/>
        <v>10.026737967914439</v>
      </c>
      <c r="BD171" s="12">
        <v>74</v>
      </c>
      <c r="BE171" s="13">
        <f t="shared" si="97"/>
        <v>9.8930481283422456</v>
      </c>
      <c r="BF171" s="12">
        <v>86</v>
      </c>
      <c r="BG171" s="13">
        <f t="shared" si="98"/>
        <v>11.497326203208557</v>
      </c>
      <c r="BH171" s="12">
        <v>61</v>
      </c>
      <c r="BI171" s="13">
        <f t="shared" si="99"/>
        <v>8.1550802139037426</v>
      </c>
      <c r="BJ171" s="12">
        <v>66</v>
      </c>
      <c r="BK171" s="13">
        <f t="shared" si="100"/>
        <v>8.8235294117647065</v>
      </c>
      <c r="BL171" s="12">
        <v>65</v>
      </c>
      <c r="BM171" s="13">
        <f t="shared" si="101"/>
        <v>8.689839572192513</v>
      </c>
      <c r="BN171" s="12">
        <v>76</v>
      </c>
      <c r="BO171" s="13">
        <f t="shared" si="102"/>
        <v>10.160427807486631</v>
      </c>
      <c r="BP171" s="12">
        <v>77</v>
      </c>
      <c r="BQ171" s="13">
        <f t="shared" si="103"/>
        <v>10.294117647058824</v>
      </c>
      <c r="BR171" s="12">
        <v>81</v>
      </c>
      <c r="BS171" s="13">
        <f t="shared" si="104"/>
        <v>10.828877005347593</v>
      </c>
      <c r="BT171" s="73"/>
      <c r="BU171" s="74">
        <f t="shared" si="105"/>
        <v>0</v>
      </c>
      <c r="BV171" s="73"/>
      <c r="BW171" s="74">
        <f t="shared" si="106"/>
        <v>0</v>
      </c>
      <c r="BX171" s="12">
        <v>59</v>
      </c>
      <c r="BY171" s="13">
        <f t="shared" si="107"/>
        <v>7.8877005347593583</v>
      </c>
      <c r="BZ171" s="12">
        <v>62</v>
      </c>
      <c r="CA171" s="13">
        <f t="shared" si="108"/>
        <v>8.2887700534759361</v>
      </c>
      <c r="CB171" s="12">
        <v>86</v>
      </c>
      <c r="CC171" s="13">
        <f t="shared" si="109"/>
        <v>11.497326203208557</v>
      </c>
      <c r="CD171" s="73"/>
      <c r="CE171" s="74">
        <f t="shared" si="110"/>
        <v>0</v>
      </c>
      <c r="CF171" s="73"/>
      <c r="CG171" s="74">
        <f t="shared" si="111"/>
        <v>0</v>
      </c>
      <c r="CH171" s="12">
        <v>87</v>
      </c>
      <c r="CI171" s="13">
        <f t="shared" si="112"/>
        <v>11.631016042780749</v>
      </c>
      <c r="CJ171" s="73"/>
      <c r="CK171" s="71">
        <f t="shared" si="113"/>
        <v>0</v>
      </c>
      <c r="CL171" s="73"/>
      <c r="CM171" s="71">
        <f t="shared" si="114"/>
        <v>0</v>
      </c>
      <c r="CN171" s="73"/>
      <c r="CO171" s="71">
        <f t="shared" si="115"/>
        <v>0</v>
      </c>
      <c r="CP171" s="73"/>
      <c r="CQ171" s="71">
        <f t="shared" si="116"/>
        <v>0</v>
      </c>
      <c r="CR171" s="91"/>
      <c r="CS171" s="71">
        <f t="shared" si="117"/>
        <v>0</v>
      </c>
    </row>
    <row r="172" spans="1:126" ht="15.75" customHeight="1" x14ac:dyDescent="0.25">
      <c r="A172" s="496"/>
      <c r="B172" s="36">
        <v>748</v>
      </c>
      <c r="C172" s="540"/>
      <c r="D172" s="546"/>
      <c r="E172" s="1" t="s">
        <v>88</v>
      </c>
      <c r="F172" s="1"/>
      <c r="G172" s="46">
        <f t="shared" si="118"/>
        <v>0</v>
      </c>
      <c r="H172" s="1"/>
      <c r="I172" s="46">
        <f t="shared" si="119"/>
        <v>0</v>
      </c>
      <c r="J172" s="1"/>
      <c r="K172" s="13">
        <f t="shared" si="120"/>
        <v>0</v>
      </c>
      <c r="L172" s="1"/>
      <c r="M172" s="13">
        <f t="shared" si="121"/>
        <v>0</v>
      </c>
      <c r="N172" s="1"/>
      <c r="O172" s="13">
        <f t="shared" si="122"/>
        <v>0</v>
      </c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12">
        <v>144</v>
      </c>
      <c r="AA172" s="93">
        <f t="shared" si="82"/>
        <v>19.251336898395721</v>
      </c>
      <c r="AB172" s="12">
        <v>150</v>
      </c>
      <c r="AC172" s="13">
        <f t="shared" si="83"/>
        <v>20.053475935828878</v>
      </c>
      <c r="AD172" s="12">
        <v>135</v>
      </c>
      <c r="AE172" s="13">
        <f t="shared" si="84"/>
        <v>18.048128342245988</v>
      </c>
      <c r="AF172" s="12">
        <v>155</v>
      </c>
      <c r="AG172" s="13">
        <f t="shared" si="85"/>
        <v>20.72192513368984</v>
      </c>
      <c r="AH172" s="12">
        <v>140</v>
      </c>
      <c r="AI172" s="13">
        <f t="shared" si="86"/>
        <v>18.71657754010695</v>
      </c>
      <c r="AJ172" s="12">
        <v>151</v>
      </c>
      <c r="AK172" s="13">
        <f t="shared" si="87"/>
        <v>20.18716577540107</v>
      </c>
      <c r="AL172" s="12">
        <v>127</v>
      </c>
      <c r="AM172" s="13">
        <f t="shared" si="88"/>
        <v>16.978609625668451</v>
      </c>
      <c r="AN172" s="12">
        <v>152</v>
      </c>
      <c r="AO172" s="13">
        <f t="shared" si="89"/>
        <v>20.320855614973262</v>
      </c>
      <c r="AP172" s="12">
        <v>135</v>
      </c>
      <c r="AQ172" s="13">
        <f t="shared" si="90"/>
        <v>18.048128342245988</v>
      </c>
      <c r="AR172" s="12">
        <v>147</v>
      </c>
      <c r="AS172" s="13">
        <f t="shared" si="91"/>
        <v>19.652406417112299</v>
      </c>
      <c r="AT172" s="12">
        <v>136</v>
      </c>
      <c r="AU172" s="13">
        <f t="shared" si="92"/>
        <v>18.181818181818183</v>
      </c>
      <c r="AV172" s="12">
        <v>141</v>
      </c>
      <c r="AW172" s="13">
        <f t="shared" si="93"/>
        <v>18.850267379679146</v>
      </c>
      <c r="AX172" s="12">
        <v>125</v>
      </c>
      <c r="AY172" s="13">
        <f t="shared" si="94"/>
        <v>16.711229946524064</v>
      </c>
      <c r="AZ172" s="12">
        <v>146</v>
      </c>
      <c r="BA172" s="13">
        <f t="shared" si="95"/>
        <v>19.518716577540108</v>
      </c>
      <c r="BB172" s="12">
        <v>125</v>
      </c>
      <c r="BC172" s="13">
        <f t="shared" si="96"/>
        <v>16.711229946524064</v>
      </c>
      <c r="BD172" s="12">
        <v>143</v>
      </c>
      <c r="BE172" s="13">
        <f t="shared" si="97"/>
        <v>19.117647058823529</v>
      </c>
      <c r="BF172" s="12">
        <v>134</v>
      </c>
      <c r="BG172" s="13">
        <f t="shared" si="98"/>
        <v>17.914438502673796</v>
      </c>
      <c r="BH172" s="12">
        <v>139</v>
      </c>
      <c r="BI172" s="13">
        <f t="shared" si="99"/>
        <v>18.582887700534759</v>
      </c>
      <c r="BJ172" s="12">
        <v>135</v>
      </c>
      <c r="BK172" s="13">
        <f t="shared" si="100"/>
        <v>18.048128342245988</v>
      </c>
      <c r="BL172" s="12">
        <v>143</v>
      </c>
      <c r="BM172" s="13">
        <f t="shared" si="101"/>
        <v>19.117647058823529</v>
      </c>
      <c r="BN172" s="12">
        <v>136</v>
      </c>
      <c r="BO172" s="13">
        <f t="shared" si="102"/>
        <v>18.181818181818183</v>
      </c>
      <c r="BP172" s="12">
        <v>139</v>
      </c>
      <c r="BQ172" s="13">
        <f t="shared" si="103"/>
        <v>18.582887700534759</v>
      </c>
      <c r="BR172" s="12">
        <v>130</v>
      </c>
      <c r="BS172" s="13">
        <f t="shared" si="104"/>
        <v>17.379679144385026</v>
      </c>
      <c r="BT172" s="73"/>
      <c r="BU172" s="74">
        <f t="shared" si="105"/>
        <v>0</v>
      </c>
      <c r="BV172" s="73"/>
      <c r="BW172" s="74">
        <f t="shared" si="106"/>
        <v>0</v>
      </c>
      <c r="BX172" s="12">
        <v>101</v>
      </c>
      <c r="BY172" s="13">
        <f t="shared" si="107"/>
        <v>13.502673796791443</v>
      </c>
      <c r="BZ172" s="12">
        <v>97</v>
      </c>
      <c r="CA172" s="13">
        <f t="shared" si="108"/>
        <v>12.967914438502675</v>
      </c>
      <c r="CB172" s="12">
        <v>36</v>
      </c>
      <c r="CC172" s="13">
        <f t="shared" si="109"/>
        <v>4.8128342245989302</v>
      </c>
      <c r="CD172" s="73"/>
      <c r="CE172" s="74">
        <f t="shared" si="110"/>
        <v>0</v>
      </c>
      <c r="CF172" s="73"/>
      <c r="CG172" s="74">
        <f t="shared" si="111"/>
        <v>0</v>
      </c>
      <c r="CH172" s="12">
        <v>41</v>
      </c>
      <c r="CI172" s="13">
        <f t="shared" si="112"/>
        <v>5.4812834224598932</v>
      </c>
      <c r="CJ172" s="73"/>
      <c r="CK172" s="71">
        <f t="shared" si="113"/>
        <v>0</v>
      </c>
      <c r="CL172" s="73"/>
      <c r="CM172" s="71">
        <f t="shared" si="114"/>
        <v>0</v>
      </c>
      <c r="CN172" s="73"/>
      <c r="CO172" s="71">
        <f t="shared" si="115"/>
        <v>0</v>
      </c>
      <c r="CP172" s="73"/>
      <c r="CQ172" s="71">
        <f t="shared" si="116"/>
        <v>0</v>
      </c>
      <c r="CR172" s="91"/>
      <c r="CS172" s="71">
        <f t="shared" si="117"/>
        <v>0</v>
      </c>
    </row>
    <row r="173" spans="1:126" ht="15.75" customHeight="1" x14ac:dyDescent="0.25">
      <c r="A173" s="496"/>
      <c r="B173" s="36">
        <v>748</v>
      </c>
      <c r="C173" s="540"/>
      <c r="D173" s="546"/>
      <c r="E173" s="1" t="s">
        <v>89</v>
      </c>
      <c r="F173" s="1"/>
      <c r="G173" s="46">
        <f t="shared" si="118"/>
        <v>0</v>
      </c>
      <c r="H173" s="1"/>
      <c r="I173" s="46">
        <f t="shared" si="119"/>
        <v>0</v>
      </c>
      <c r="J173" s="1"/>
      <c r="K173" s="13">
        <f t="shared" si="120"/>
        <v>0</v>
      </c>
      <c r="L173" s="1"/>
      <c r="M173" s="13">
        <f t="shared" si="121"/>
        <v>0</v>
      </c>
      <c r="N173" s="1"/>
      <c r="O173" s="13">
        <f t="shared" si="122"/>
        <v>0</v>
      </c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12">
        <v>169</v>
      </c>
      <c r="AA173" s="93">
        <f t="shared" si="82"/>
        <v>22.593582887700535</v>
      </c>
      <c r="AB173" s="12">
        <v>163</v>
      </c>
      <c r="AC173" s="13">
        <f t="shared" si="83"/>
        <v>21.791443850267381</v>
      </c>
      <c r="AD173" s="12">
        <v>166</v>
      </c>
      <c r="AE173" s="13">
        <f t="shared" si="84"/>
        <v>22.192513368983956</v>
      </c>
      <c r="AF173" s="12">
        <v>172</v>
      </c>
      <c r="AG173" s="13">
        <f t="shared" si="85"/>
        <v>22.994652406417114</v>
      </c>
      <c r="AH173" s="12">
        <v>175</v>
      </c>
      <c r="AI173" s="13">
        <f t="shared" si="86"/>
        <v>23.395721925133689</v>
      </c>
      <c r="AJ173" s="12">
        <v>174</v>
      </c>
      <c r="AK173" s="13">
        <f t="shared" si="87"/>
        <v>23.262032085561497</v>
      </c>
      <c r="AL173" s="12">
        <v>172</v>
      </c>
      <c r="AM173" s="13">
        <f t="shared" si="88"/>
        <v>22.994652406417114</v>
      </c>
      <c r="AN173" s="12">
        <v>166</v>
      </c>
      <c r="AO173" s="13">
        <f t="shared" si="89"/>
        <v>22.192513368983956</v>
      </c>
      <c r="AP173" s="12">
        <v>167</v>
      </c>
      <c r="AQ173" s="13">
        <f t="shared" si="90"/>
        <v>22.326203208556151</v>
      </c>
      <c r="AR173" s="12">
        <v>169</v>
      </c>
      <c r="AS173" s="13">
        <f t="shared" si="91"/>
        <v>22.593582887700535</v>
      </c>
      <c r="AT173" s="12">
        <v>166</v>
      </c>
      <c r="AU173" s="13">
        <f t="shared" si="92"/>
        <v>22.192513368983956</v>
      </c>
      <c r="AV173" s="12">
        <v>173</v>
      </c>
      <c r="AW173" s="13">
        <f t="shared" si="93"/>
        <v>23.128342245989305</v>
      </c>
      <c r="AX173" s="12">
        <v>175</v>
      </c>
      <c r="AY173" s="13">
        <f t="shared" si="94"/>
        <v>23.395721925133689</v>
      </c>
      <c r="AZ173" s="12">
        <v>171</v>
      </c>
      <c r="BA173" s="13">
        <f t="shared" si="95"/>
        <v>22.860962566844918</v>
      </c>
      <c r="BB173" s="12">
        <v>171</v>
      </c>
      <c r="BC173" s="13">
        <f t="shared" si="96"/>
        <v>22.860962566844918</v>
      </c>
      <c r="BD173" s="12">
        <v>178</v>
      </c>
      <c r="BE173" s="13">
        <f t="shared" si="97"/>
        <v>23.796791443850267</v>
      </c>
      <c r="BF173" s="12">
        <v>173</v>
      </c>
      <c r="BG173" s="13">
        <f t="shared" si="98"/>
        <v>23.128342245989305</v>
      </c>
      <c r="BH173" s="12">
        <v>173</v>
      </c>
      <c r="BI173" s="13">
        <f t="shared" si="99"/>
        <v>23.128342245989305</v>
      </c>
      <c r="BJ173" s="12">
        <v>176</v>
      </c>
      <c r="BK173" s="13">
        <f t="shared" si="100"/>
        <v>23.529411764705884</v>
      </c>
      <c r="BL173" s="12">
        <v>170</v>
      </c>
      <c r="BM173" s="13">
        <f t="shared" si="101"/>
        <v>22.727272727272727</v>
      </c>
      <c r="BN173" s="12">
        <v>166</v>
      </c>
      <c r="BO173" s="13">
        <f t="shared" si="102"/>
        <v>22.192513368983956</v>
      </c>
      <c r="BP173" s="12">
        <v>164</v>
      </c>
      <c r="BQ173" s="13">
        <f t="shared" si="103"/>
        <v>21.925133689839573</v>
      </c>
      <c r="BR173" s="12">
        <v>167</v>
      </c>
      <c r="BS173" s="13">
        <f t="shared" si="104"/>
        <v>22.326203208556151</v>
      </c>
      <c r="BT173" s="73"/>
      <c r="BU173" s="74">
        <f t="shared" si="105"/>
        <v>0</v>
      </c>
      <c r="BV173" s="73"/>
      <c r="BW173" s="74">
        <f t="shared" si="106"/>
        <v>0</v>
      </c>
      <c r="BX173" s="12">
        <v>108</v>
      </c>
      <c r="BY173" s="13">
        <f t="shared" si="107"/>
        <v>14.438502673796792</v>
      </c>
      <c r="BZ173" s="12">
        <v>112</v>
      </c>
      <c r="CA173" s="13">
        <f t="shared" si="108"/>
        <v>14.973262032085561</v>
      </c>
      <c r="CB173" s="12">
        <v>4</v>
      </c>
      <c r="CC173" s="13">
        <f t="shared" si="109"/>
        <v>0.53475935828877008</v>
      </c>
      <c r="CD173" s="73"/>
      <c r="CE173" s="74">
        <f t="shared" si="110"/>
        <v>0</v>
      </c>
      <c r="CF173" s="73"/>
      <c r="CG173" s="74">
        <f t="shared" si="111"/>
        <v>0</v>
      </c>
      <c r="CH173" s="12">
        <v>10</v>
      </c>
      <c r="CI173" s="13">
        <f t="shared" si="112"/>
        <v>1.3368983957219251</v>
      </c>
      <c r="CJ173" s="73"/>
      <c r="CK173" s="71">
        <f t="shared" si="113"/>
        <v>0</v>
      </c>
      <c r="CL173" s="73"/>
      <c r="CM173" s="71">
        <f t="shared" si="114"/>
        <v>0</v>
      </c>
      <c r="CN173" s="73"/>
      <c r="CO173" s="71">
        <f t="shared" si="115"/>
        <v>0</v>
      </c>
      <c r="CP173" s="73"/>
      <c r="CQ173" s="71">
        <f t="shared" si="116"/>
        <v>0</v>
      </c>
      <c r="CR173" s="91"/>
      <c r="CS173" s="71">
        <f t="shared" si="117"/>
        <v>0</v>
      </c>
    </row>
    <row r="174" spans="1:126" ht="15.75" customHeight="1" x14ac:dyDescent="0.25">
      <c r="A174" s="496"/>
      <c r="B174" s="36">
        <v>748</v>
      </c>
      <c r="C174" s="541"/>
      <c r="D174" s="547"/>
      <c r="E174" s="1" t="s">
        <v>90</v>
      </c>
      <c r="F174" s="1"/>
      <c r="G174" s="46">
        <f t="shared" si="118"/>
        <v>0</v>
      </c>
      <c r="H174" s="1"/>
      <c r="I174" s="46">
        <f t="shared" si="119"/>
        <v>0</v>
      </c>
      <c r="J174" s="1"/>
      <c r="K174" s="13">
        <f t="shared" si="120"/>
        <v>0</v>
      </c>
      <c r="L174" s="1"/>
      <c r="M174" s="13">
        <f t="shared" si="121"/>
        <v>0</v>
      </c>
      <c r="N174" s="1"/>
      <c r="O174" s="13">
        <f t="shared" si="122"/>
        <v>0</v>
      </c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12">
        <v>12</v>
      </c>
      <c r="AA174" s="93">
        <f t="shared" si="82"/>
        <v>1.6042780748663101</v>
      </c>
      <c r="AB174" s="12">
        <v>13</v>
      </c>
      <c r="AC174" s="13">
        <f t="shared" si="83"/>
        <v>1.7379679144385027</v>
      </c>
      <c r="AD174" s="12">
        <v>13</v>
      </c>
      <c r="AE174" s="13">
        <f t="shared" si="84"/>
        <v>1.7379679144385027</v>
      </c>
      <c r="AF174" s="12">
        <v>9</v>
      </c>
      <c r="AG174" s="13">
        <f t="shared" si="85"/>
        <v>1.2032085561497325</v>
      </c>
      <c r="AH174" s="12">
        <v>9</v>
      </c>
      <c r="AI174" s="13">
        <f t="shared" si="86"/>
        <v>1.2032085561497325</v>
      </c>
      <c r="AJ174" s="12">
        <v>13</v>
      </c>
      <c r="AK174" s="13">
        <f t="shared" si="87"/>
        <v>1.7379679144385027</v>
      </c>
      <c r="AL174" s="12">
        <v>15</v>
      </c>
      <c r="AM174" s="13">
        <f t="shared" si="88"/>
        <v>2.0053475935828877</v>
      </c>
      <c r="AN174" s="12">
        <v>19</v>
      </c>
      <c r="AO174" s="13">
        <f t="shared" si="89"/>
        <v>2.5401069518716577</v>
      </c>
      <c r="AP174" s="12">
        <v>18</v>
      </c>
      <c r="AQ174" s="13">
        <f t="shared" si="90"/>
        <v>2.4064171122994651</v>
      </c>
      <c r="AR174" s="12">
        <v>16</v>
      </c>
      <c r="AS174" s="13">
        <f t="shared" si="91"/>
        <v>2.1390374331550803</v>
      </c>
      <c r="AT174" s="12">
        <v>19</v>
      </c>
      <c r="AU174" s="13">
        <f t="shared" si="92"/>
        <v>2.5401069518716577</v>
      </c>
      <c r="AV174" s="12">
        <v>29</v>
      </c>
      <c r="AW174" s="13">
        <f t="shared" si="93"/>
        <v>3.8770053475935828</v>
      </c>
      <c r="AX174" s="12">
        <v>26</v>
      </c>
      <c r="AY174" s="13">
        <f t="shared" si="94"/>
        <v>3.4759358288770055</v>
      </c>
      <c r="AZ174" s="12">
        <v>15</v>
      </c>
      <c r="BA174" s="13">
        <f t="shared" si="95"/>
        <v>2.0053475935828877</v>
      </c>
      <c r="BB174" s="12">
        <v>14</v>
      </c>
      <c r="BC174" s="13">
        <f t="shared" si="96"/>
        <v>1.8716577540106951</v>
      </c>
      <c r="BD174" s="12">
        <v>9</v>
      </c>
      <c r="BE174" s="13">
        <f t="shared" si="97"/>
        <v>1.2032085561497325</v>
      </c>
      <c r="BF174" s="12">
        <v>12</v>
      </c>
      <c r="BG174" s="13">
        <f t="shared" si="98"/>
        <v>1.6042780748663101</v>
      </c>
      <c r="BH174" s="12">
        <v>19</v>
      </c>
      <c r="BI174" s="13">
        <f t="shared" si="99"/>
        <v>2.5401069518716577</v>
      </c>
      <c r="BJ174" s="12">
        <v>19</v>
      </c>
      <c r="BK174" s="13">
        <f t="shared" si="100"/>
        <v>2.5401069518716577</v>
      </c>
      <c r="BL174" s="12">
        <v>25</v>
      </c>
      <c r="BM174" s="13">
        <f t="shared" si="101"/>
        <v>3.3422459893048129</v>
      </c>
      <c r="BN174" s="12">
        <v>28</v>
      </c>
      <c r="BO174" s="13">
        <f t="shared" si="102"/>
        <v>3.7433155080213902</v>
      </c>
      <c r="BP174" s="12">
        <v>23</v>
      </c>
      <c r="BQ174" s="13">
        <f t="shared" si="103"/>
        <v>3.0748663101604277</v>
      </c>
      <c r="BR174" s="12">
        <v>24</v>
      </c>
      <c r="BS174" s="13">
        <f t="shared" si="104"/>
        <v>3.2085561497326203</v>
      </c>
      <c r="BT174" s="73"/>
      <c r="BU174" s="74">
        <f t="shared" si="105"/>
        <v>0</v>
      </c>
      <c r="BV174" s="73"/>
      <c r="BW174" s="74">
        <f t="shared" si="106"/>
        <v>0</v>
      </c>
      <c r="BX174" s="12">
        <v>244</v>
      </c>
      <c r="BY174" s="13">
        <f t="shared" si="107"/>
        <v>32.62032085561497</v>
      </c>
      <c r="BZ174" s="12">
        <v>240</v>
      </c>
      <c r="CA174" s="13">
        <f t="shared" si="108"/>
        <v>32.085561497326204</v>
      </c>
      <c r="CB174" s="12">
        <v>2</v>
      </c>
      <c r="CC174" s="13">
        <f t="shared" si="109"/>
        <v>0.26737967914438504</v>
      </c>
      <c r="CD174" s="73"/>
      <c r="CE174" s="74">
        <f t="shared" si="110"/>
        <v>0</v>
      </c>
      <c r="CF174" s="73"/>
      <c r="CG174" s="74">
        <f t="shared" si="111"/>
        <v>0</v>
      </c>
      <c r="CH174" s="12">
        <v>45</v>
      </c>
      <c r="CI174" s="13">
        <f t="shared" si="112"/>
        <v>6.0160427807486627</v>
      </c>
      <c r="CJ174" s="73"/>
      <c r="CK174" s="71">
        <f t="shared" si="113"/>
        <v>0</v>
      </c>
      <c r="CL174" s="73"/>
      <c r="CM174" s="71">
        <f t="shared" si="114"/>
        <v>0</v>
      </c>
      <c r="CN174" s="73"/>
      <c r="CO174" s="71">
        <f t="shared" si="115"/>
        <v>0</v>
      </c>
      <c r="CP174" s="73"/>
      <c r="CQ174" s="71">
        <f t="shared" si="116"/>
        <v>0</v>
      </c>
      <c r="CR174" s="91"/>
      <c r="CS174" s="71">
        <f t="shared" si="117"/>
        <v>0</v>
      </c>
    </row>
    <row r="175" spans="1:126" s="53" customFormat="1" ht="19.5" customHeight="1" x14ac:dyDescent="0.25">
      <c r="A175" s="496" t="s">
        <v>55</v>
      </c>
      <c r="B175" s="54">
        <v>436</v>
      </c>
      <c r="C175" s="539">
        <v>330</v>
      </c>
      <c r="D175" s="542">
        <f>C175*100/B175</f>
        <v>75.688073394495419</v>
      </c>
      <c r="E175" s="44" t="s">
        <v>86</v>
      </c>
      <c r="F175" s="45">
        <v>112</v>
      </c>
      <c r="G175" s="46">
        <f t="shared" si="118"/>
        <v>25.688073394495412</v>
      </c>
      <c r="H175" s="12">
        <v>46</v>
      </c>
      <c r="I175" s="46">
        <f t="shared" si="119"/>
        <v>10.55045871559633</v>
      </c>
      <c r="J175" s="12">
        <v>111</v>
      </c>
      <c r="K175" s="13">
        <f t="shared" si="120"/>
        <v>25.458715596330276</v>
      </c>
      <c r="L175" s="12">
        <v>143</v>
      </c>
      <c r="M175" s="13">
        <f t="shared" si="121"/>
        <v>3.2798165137614679</v>
      </c>
      <c r="N175" s="12">
        <v>11</v>
      </c>
      <c r="O175" s="13">
        <f t="shared" si="122"/>
        <v>2.522935779816514</v>
      </c>
      <c r="P175" s="45">
        <v>121</v>
      </c>
      <c r="Q175" s="45"/>
      <c r="R175" s="12">
        <v>47</v>
      </c>
      <c r="S175" s="12"/>
      <c r="T175" s="12">
        <v>103</v>
      </c>
      <c r="U175" s="12"/>
      <c r="V175" s="12">
        <v>139</v>
      </c>
      <c r="W175" s="12"/>
      <c r="X175" s="12">
        <v>14</v>
      </c>
      <c r="Y175" s="12"/>
      <c r="Z175" s="45">
        <v>121</v>
      </c>
      <c r="AA175" s="92">
        <f t="shared" si="82"/>
        <v>27.75229357798165</v>
      </c>
      <c r="AB175" s="45">
        <v>108</v>
      </c>
      <c r="AC175" s="46">
        <f t="shared" si="83"/>
        <v>24.770642201834864</v>
      </c>
      <c r="AD175" s="45">
        <v>110</v>
      </c>
      <c r="AE175" s="46">
        <f t="shared" si="84"/>
        <v>25.229357798165136</v>
      </c>
      <c r="AF175" s="45">
        <v>109</v>
      </c>
      <c r="AG175" s="46">
        <f t="shared" si="85"/>
        <v>25</v>
      </c>
      <c r="AH175" s="45">
        <v>119</v>
      </c>
      <c r="AI175" s="46">
        <f t="shared" si="86"/>
        <v>27.293577981651374</v>
      </c>
      <c r="AJ175" s="45">
        <v>113</v>
      </c>
      <c r="AK175" s="46">
        <f t="shared" si="87"/>
        <v>25.917431192660551</v>
      </c>
      <c r="AL175" s="45">
        <v>114</v>
      </c>
      <c r="AM175" s="46">
        <f t="shared" si="88"/>
        <v>26.146788990825687</v>
      </c>
      <c r="AN175" s="45">
        <v>104</v>
      </c>
      <c r="AO175" s="46">
        <f t="shared" si="89"/>
        <v>23.853211009174313</v>
      </c>
      <c r="AP175" s="45">
        <v>107</v>
      </c>
      <c r="AQ175" s="46">
        <f t="shared" si="90"/>
        <v>24.541284403669724</v>
      </c>
      <c r="AR175" s="45">
        <v>121</v>
      </c>
      <c r="AS175" s="46">
        <f t="shared" si="91"/>
        <v>27.75229357798165</v>
      </c>
      <c r="AT175" s="45">
        <v>125</v>
      </c>
      <c r="AU175" s="46">
        <f t="shared" si="92"/>
        <v>28.669724770642201</v>
      </c>
      <c r="AV175" s="45">
        <v>97</v>
      </c>
      <c r="AW175" s="46">
        <f t="shared" si="93"/>
        <v>22.24770642201835</v>
      </c>
      <c r="AX175" s="45">
        <v>102</v>
      </c>
      <c r="AY175" s="46">
        <f t="shared" si="94"/>
        <v>23.394495412844037</v>
      </c>
      <c r="AZ175" s="45">
        <v>127</v>
      </c>
      <c r="BA175" s="46">
        <f t="shared" si="95"/>
        <v>29.128440366972477</v>
      </c>
      <c r="BB175" s="45">
        <v>130</v>
      </c>
      <c r="BC175" s="46">
        <f t="shared" si="96"/>
        <v>29.816513761467888</v>
      </c>
      <c r="BD175" s="45">
        <v>105</v>
      </c>
      <c r="BE175" s="46">
        <f t="shared" si="97"/>
        <v>24.082568807339449</v>
      </c>
      <c r="BF175" s="45">
        <v>107</v>
      </c>
      <c r="BG175" s="46">
        <f t="shared" si="98"/>
        <v>24.541284403669724</v>
      </c>
      <c r="BH175" s="45">
        <v>121</v>
      </c>
      <c r="BI175" s="46">
        <f t="shared" si="99"/>
        <v>27.75229357798165</v>
      </c>
      <c r="BJ175" s="45">
        <v>116</v>
      </c>
      <c r="BK175" s="46">
        <f t="shared" si="100"/>
        <v>26.605504587155963</v>
      </c>
      <c r="BL175" s="45">
        <v>109</v>
      </c>
      <c r="BM175" s="46">
        <f t="shared" si="101"/>
        <v>25</v>
      </c>
      <c r="BN175" s="45">
        <v>105</v>
      </c>
      <c r="BO175" s="46">
        <f t="shared" si="102"/>
        <v>24.082568807339449</v>
      </c>
      <c r="BP175" s="45">
        <v>114</v>
      </c>
      <c r="BQ175" s="46">
        <f t="shared" si="103"/>
        <v>26.146788990825687</v>
      </c>
      <c r="BR175" s="45">
        <v>98</v>
      </c>
      <c r="BS175" s="46">
        <f t="shared" si="104"/>
        <v>22.477064220183486</v>
      </c>
      <c r="BT175" s="72"/>
      <c r="BU175" s="71">
        <f t="shared" si="105"/>
        <v>0</v>
      </c>
      <c r="BV175" s="72"/>
      <c r="BW175" s="71">
        <f t="shared" si="106"/>
        <v>0</v>
      </c>
      <c r="BX175" s="45">
        <v>90</v>
      </c>
      <c r="BY175" s="46">
        <f t="shared" si="107"/>
        <v>20.642201834862384</v>
      </c>
      <c r="BZ175" s="45">
        <v>76</v>
      </c>
      <c r="CA175" s="46">
        <f t="shared" si="108"/>
        <v>17.431192660550458</v>
      </c>
      <c r="CB175" s="45">
        <v>338</v>
      </c>
      <c r="CC175" s="46">
        <f t="shared" si="109"/>
        <v>77.522935779816507</v>
      </c>
      <c r="CD175" s="72"/>
      <c r="CE175" s="71">
        <f t="shared" si="110"/>
        <v>0</v>
      </c>
      <c r="CF175" s="72"/>
      <c r="CG175" s="71">
        <f t="shared" si="111"/>
        <v>0</v>
      </c>
      <c r="CH175" s="45">
        <v>295</v>
      </c>
      <c r="CI175" s="46">
        <f t="shared" si="112"/>
        <v>67.660550458715591</v>
      </c>
      <c r="CJ175" s="72"/>
      <c r="CK175" s="71">
        <f t="shared" si="113"/>
        <v>0</v>
      </c>
      <c r="CL175" s="72"/>
      <c r="CM175" s="71">
        <f t="shared" si="114"/>
        <v>0</v>
      </c>
      <c r="CN175" s="72"/>
      <c r="CO175" s="71">
        <f t="shared" si="115"/>
        <v>0</v>
      </c>
      <c r="CP175" s="72"/>
      <c r="CQ175" s="71">
        <f t="shared" si="116"/>
        <v>0</v>
      </c>
      <c r="CR175" s="91"/>
      <c r="CS175" s="71">
        <f t="shared" si="117"/>
        <v>0</v>
      </c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</row>
    <row r="176" spans="1:126" ht="15.75" customHeight="1" x14ac:dyDescent="0.25">
      <c r="A176" s="496"/>
      <c r="B176" s="15">
        <v>436</v>
      </c>
      <c r="C176" s="540"/>
      <c r="D176" s="543"/>
      <c r="E176" s="1" t="s">
        <v>87</v>
      </c>
      <c r="F176" s="1"/>
      <c r="G176" s="46">
        <f t="shared" si="118"/>
        <v>0</v>
      </c>
      <c r="H176" s="1"/>
      <c r="I176" s="46">
        <f t="shared" si="119"/>
        <v>0</v>
      </c>
      <c r="J176" s="1"/>
      <c r="K176" s="13">
        <f t="shared" si="120"/>
        <v>0</v>
      </c>
      <c r="L176" s="1"/>
      <c r="M176" s="13">
        <f t="shared" si="121"/>
        <v>0</v>
      </c>
      <c r="N176" s="1"/>
      <c r="O176" s="13">
        <f t="shared" si="122"/>
        <v>0</v>
      </c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12">
        <v>47</v>
      </c>
      <c r="AA176" s="93">
        <f t="shared" si="82"/>
        <v>10.779816513761467</v>
      </c>
      <c r="AB176" s="12">
        <v>45</v>
      </c>
      <c r="AC176" s="13">
        <f t="shared" si="83"/>
        <v>10.321100917431192</v>
      </c>
      <c r="AD176" s="12">
        <v>48</v>
      </c>
      <c r="AE176" s="13">
        <f t="shared" si="84"/>
        <v>11.009174311926605</v>
      </c>
      <c r="AF176" s="12">
        <v>45</v>
      </c>
      <c r="AG176" s="13">
        <f t="shared" si="85"/>
        <v>10.321100917431192</v>
      </c>
      <c r="AH176" s="12">
        <v>42</v>
      </c>
      <c r="AI176" s="13">
        <f t="shared" si="86"/>
        <v>9.6330275229357802</v>
      </c>
      <c r="AJ176" s="12">
        <v>41</v>
      </c>
      <c r="AK176" s="13">
        <f t="shared" si="87"/>
        <v>9.4036697247706424</v>
      </c>
      <c r="AL176" s="12">
        <v>47</v>
      </c>
      <c r="AM176" s="13">
        <f t="shared" si="88"/>
        <v>10.779816513761467</v>
      </c>
      <c r="AN176" s="12">
        <v>59</v>
      </c>
      <c r="AO176" s="13">
        <f t="shared" si="89"/>
        <v>13.532110091743119</v>
      </c>
      <c r="AP176" s="12">
        <v>59</v>
      </c>
      <c r="AQ176" s="13">
        <f t="shared" si="90"/>
        <v>13.532110091743119</v>
      </c>
      <c r="AR176" s="12">
        <v>42</v>
      </c>
      <c r="AS176" s="13">
        <f t="shared" si="91"/>
        <v>9.6330275229357802</v>
      </c>
      <c r="AT176" s="12">
        <v>45</v>
      </c>
      <c r="AU176" s="13">
        <f t="shared" si="92"/>
        <v>10.321100917431192</v>
      </c>
      <c r="AV176" s="12">
        <v>59</v>
      </c>
      <c r="AW176" s="13">
        <f t="shared" si="93"/>
        <v>13.532110091743119</v>
      </c>
      <c r="AX176" s="12">
        <v>60</v>
      </c>
      <c r="AY176" s="13">
        <f t="shared" si="94"/>
        <v>13.761467889908257</v>
      </c>
      <c r="AZ176" s="12">
        <v>45</v>
      </c>
      <c r="BA176" s="13">
        <f t="shared" si="95"/>
        <v>10.321100917431192</v>
      </c>
      <c r="BB176" s="12">
        <v>46</v>
      </c>
      <c r="BC176" s="13">
        <f t="shared" si="96"/>
        <v>10.55045871559633</v>
      </c>
      <c r="BD176" s="12">
        <v>57</v>
      </c>
      <c r="BE176" s="13">
        <f t="shared" si="97"/>
        <v>13.073394495412844</v>
      </c>
      <c r="BF176" s="12">
        <v>58</v>
      </c>
      <c r="BG176" s="13">
        <f t="shared" si="98"/>
        <v>13.302752293577981</v>
      </c>
      <c r="BH176" s="12">
        <v>56</v>
      </c>
      <c r="BI176" s="13">
        <f t="shared" si="99"/>
        <v>12.844036697247706</v>
      </c>
      <c r="BJ176" s="12">
        <v>57</v>
      </c>
      <c r="BK176" s="13">
        <f t="shared" si="100"/>
        <v>13.073394495412844</v>
      </c>
      <c r="BL176" s="12">
        <v>55</v>
      </c>
      <c r="BM176" s="13">
        <f t="shared" si="101"/>
        <v>12.614678899082568</v>
      </c>
      <c r="BN176" s="12">
        <v>59</v>
      </c>
      <c r="BO176" s="13">
        <f t="shared" si="102"/>
        <v>13.532110091743119</v>
      </c>
      <c r="BP176" s="12">
        <v>54</v>
      </c>
      <c r="BQ176" s="13">
        <f t="shared" si="103"/>
        <v>12.385321100917432</v>
      </c>
      <c r="BR176" s="12">
        <v>68</v>
      </c>
      <c r="BS176" s="13">
        <f t="shared" si="104"/>
        <v>15.596330275229358</v>
      </c>
      <c r="BT176" s="73"/>
      <c r="BU176" s="74">
        <f t="shared" si="105"/>
        <v>0</v>
      </c>
      <c r="BV176" s="73"/>
      <c r="BW176" s="74">
        <f t="shared" si="106"/>
        <v>0</v>
      </c>
      <c r="BX176" s="12">
        <v>30</v>
      </c>
      <c r="BY176" s="13">
        <f t="shared" si="107"/>
        <v>6.8807339449541285</v>
      </c>
      <c r="BZ176" s="12">
        <v>34</v>
      </c>
      <c r="CA176" s="13">
        <f t="shared" si="108"/>
        <v>7.7981651376146788</v>
      </c>
      <c r="CB176" s="12">
        <v>61</v>
      </c>
      <c r="CC176" s="13">
        <f t="shared" si="109"/>
        <v>13.990825688073395</v>
      </c>
      <c r="CD176" s="73"/>
      <c r="CE176" s="74">
        <f t="shared" si="110"/>
        <v>0</v>
      </c>
      <c r="CF176" s="73"/>
      <c r="CG176" s="74">
        <f t="shared" si="111"/>
        <v>0</v>
      </c>
      <c r="CH176" s="12">
        <v>61</v>
      </c>
      <c r="CI176" s="13">
        <f t="shared" si="112"/>
        <v>13.990825688073395</v>
      </c>
      <c r="CJ176" s="73"/>
      <c r="CK176" s="71">
        <f t="shared" si="113"/>
        <v>0</v>
      </c>
      <c r="CL176" s="73"/>
      <c r="CM176" s="71">
        <f t="shared" si="114"/>
        <v>0</v>
      </c>
      <c r="CN176" s="73"/>
      <c r="CO176" s="71">
        <f t="shared" si="115"/>
        <v>0</v>
      </c>
      <c r="CP176" s="73"/>
      <c r="CQ176" s="71">
        <f t="shared" si="116"/>
        <v>0</v>
      </c>
      <c r="CR176" s="91"/>
      <c r="CS176" s="71">
        <f t="shared" si="117"/>
        <v>0</v>
      </c>
    </row>
    <row r="177" spans="1:126" ht="15.75" customHeight="1" x14ac:dyDescent="0.25">
      <c r="A177" s="496"/>
      <c r="B177" s="15">
        <v>436</v>
      </c>
      <c r="C177" s="540"/>
      <c r="D177" s="543"/>
      <c r="E177" s="1" t="s">
        <v>88</v>
      </c>
      <c r="F177" s="1"/>
      <c r="G177" s="46">
        <f t="shared" si="118"/>
        <v>0</v>
      </c>
      <c r="H177" s="1"/>
      <c r="I177" s="46">
        <f t="shared" si="119"/>
        <v>0</v>
      </c>
      <c r="J177" s="1"/>
      <c r="K177" s="13">
        <f t="shared" si="120"/>
        <v>0</v>
      </c>
      <c r="L177" s="1"/>
      <c r="M177" s="13">
        <f t="shared" si="121"/>
        <v>0</v>
      </c>
      <c r="N177" s="1"/>
      <c r="O177" s="13">
        <f t="shared" si="122"/>
        <v>0</v>
      </c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12">
        <v>103</v>
      </c>
      <c r="AA177" s="93">
        <f t="shared" si="82"/>
        <v>23.623853211009173</v>
      </c>
      <c r="AB177" s="12">
        <v>104</v>
      </c>
      <c r="AC177" s="13">
        <f t="shared" si="83"/>
        <v>23.853211009174313</v>
      </c>
      <c r="AD177" s="12">
        <v>93</v>
      </c>
      <c r="AE177" s="13">
        <f t="shared" si="84"/>
        <v>21.330275229357799</v>
      </c>
      <c r="AF177" s="12">
        <v>106</v>
      </c>
      <c r="AG177" s="13">
        <f t="shared" si="85"/>
        <v>24.311926605504588</v>
      </c>
      <c r="AH177" s="12">
        <v>101</v>
      </c>
      <c r="AI177" s="13">
        <f t="shared" si="86"/>
        <v>23.165137614678898</v>
      </c>
      <c r="AJ177" s="12">
        <v>107</v>
      </c>
      <c r="AK177" s="13">
        <f t="shared" si="87"/>
        <v>24.541284403669724</v>
      </c>
      <c r="AL177" s="12">
        <v>95</v>
      </c>
      <c r="AM177" s="13">
        <f t="shared" si="88"/>
        <v>21.788990825688074</v>
      </c>
      <c r="AN177" s="12">
        <v>102</v>
      </c>
      <c r="AO177" s="13">
        <f t="shared" si="89"/>
        <v>23.394495412844037</v>
      </c>
      <c r="AP177" s="12">
        <v>98</v>
      </c>
      <c r="AQ177" s="13">
        <f t="shared" si="90"/>
        <v>22.477064220183486</v>
      </c>
      <c r="AR177" s="12">
        <v>102</v>
      </c>
      <c r="AS177" s="13">
        <f t="shared" si="91"/>
        <v>23.394495412844037</v>
      </c>
      <c r="AT177" s="12">
        <v>95</v>
      </c>
      <c r="AU177" s="13">
        <f t="shared" si="92"/>
        <v>21.788990825688074</v>
      </c>
      <c r="AV177" s="12">
        <v>100</v>
      </c>
      <c r="AW177" s="13">
        <f t="shared" si="93"/>
        <v>22.935779816513762</v>
      </c>
      <c r="AX177" s="12">
        <v>89</v>
      </c>
      <c r="AY177" s="13">
        <f t="shared" si="94"/>
        <v>20.412844036697248</v>
      </c>
      <c r="AZ177" s="12">
        <v>98</v>
      </c>
      <c r="BA177" s="13">
        <f t="shared" si="95"/>
        <v>22.477064220183486</v>
      </c>
      <c r="BB177" s="12">
        <v>93</v>
      </c>
      <c r="BC177" s="13">
        <f t="shared" si="96"/>
        <v>21.330275229357799</v>
      </c>
      <c r="BD177" s="12">
        <v>104</v>
      </c>
      <c r="BE177" s="13">
        <f t="shared" si="97"/>
        <v>23.853211009174313</v>
      </c>
      <c r="BF177" s="12">
        <v>97</v>
      </c>
      <c r="BG177" s="13">
        <f t="shared" si="98"/>
        <v>22.24770642201835</v>
      </c>
      <c r="BH177" s="12">
        <v>93</v>
      </c>
      <c r="BI177" s="13">
        <f t="shared" si="99"/>
        <v>21.330275229357799</v>
      </c>
      <c r="BJ177" s="12">
        <v>87</v>
      </c>
      <c r="BK177" s="13">
        <f t="shared" si="100"/>
        <v>19.954128440366972</v>
      </c>
      <c r="BL177" s="12">
        <v>95</v>
      </c>
      <c r="BM177" s="13">
        <f t="shared" si="101"/>
        <v>21.788990825688074</v>
      </c>
      <c r="BN177" s="12">
        <v>94</v>
      </c>
      <c r="BO177" s="13">
        <f t="shared" si="102"/>
        <v>21.559633027522935</v>
      </c>
      <c r="BP177" s="12">
        <v>92</v>
      </c>
      <c r="BQ177" s="13">
        <f t="shared" si="103"/>
        <v>21.100917431192659</v>
      </c>
      <c r="BR177" s="12">
        <v>86</v>
      </c>
      <c r="BS177" s="13">
        <f t="shared" si="104"/>
        <v>19.724770642201836</v>
      </c>
      <c r="BT177" s="73"/>
      <c r="BU177" s="74">
        <f t="shared" si="105"/>
        <v>0</v>
      </c>
      <c r="BV177" s="73"/>
      <c r="BW177" s="74">
        <f t="shared" si="106"/>
        <v>0</v>
      </c>
      <c r="BX177" s="12">
        <v>56</v>
      </c>
      <c r="BY177" s="13">
        <f t="shared" si="107"/>
        <v>12.844036697247706</v>
      </c>
      <c r="BZ177" s="12">
        <v>65</v>
      </c>
      <c r="CA177" s="13">
        <f t="shared" si="108"/>
        <v>14.908256880733944</v>
      </c>
      <c r="CB177" s="12">
        <v>27</v>
      </c>
      <c r="CC177" s="13">
        <f t="shared" si="109"/>
        <v>6.192660550458716</v>
      </c>
      <c r="CD177" s="73"/>
      <c r="CE177" s="74">
        <f t="shared" si="110"/>
        <v>0</v>
      </c>
      <c r="CF177" s="73"/>
      <c r="CG177" s="74">
        <f t="shared" si="111"/>
        <v>0</v>
      </c>
      <c r="CH177" s="12">
        <v>24</v>
      </c>
      <c r="CI177" s="13">
        <f t="shared" si="112"/>
        <v>5.5045871559633026</v>
      </c>
      <c r="CJ177" s="73"/>
      <c r="CK177" s="71">
        <f t="shared" si="113"/>
        <v>0</v>
      </c>
      <c r="CL177" s="73"/>
      <c r="CM177" s="71">
        <f t="shared" si="114"/>
        <v>0</v>
      </c>
      <c r="CN177" s="73"/>
      <c r="CO177" s="71">
        <f t="shared" si="115"/>
        <v>0</v>
      </c>
      <c r="CP177" s="73"/>
      <c r="CQ177" s="71">
        <f t="shared" si="116"/>
        <v>0</v>
      </c>
      <c r="CR177" s="91"/>
      <c r="CS177" s="71">
        <f t="shared" si="117"/>
        <v>0</v>
      </c>
    </row>
    <row r="178" spans="1:126" ht="15.75" customHeight="1" x14ac:dyDescent="0.25">
      <c r="A178" s="496"/>
      <c r="B178" s="15">
        <v>436</v>
      </c>
      <c r="C178" s="540"/>
      <c r="D178" s="543"/>
      <c r="E178" s="1" t="s">
        <v>89</v>
      </c>
      <c r="F178" s="1"/>
      <c r="G178" s="46">
        <f t="shared" si="118"/>
        <v>0</v>
      </c>
      <c r="H178" s="1"/>
      <c r="I178" s="46">
        <f t="shared" si="119"/>
        <v>0</v>
      </c>
      <c r="J178" s="1"/>
      <c r="K178" s="13">
        <f t="shared" si="120"/>
        <v>0</v>
      </c>
      <c r="L178" s="1"/>
      <c r="M178" s="13">
        <f t="shared" si="121"/>
        <v>0</v>
      </c>
      <c r="N178" s="1"/>
      <c r="O178" s="13">
        <f t="shared" si="122"/>
        <v>0</v>
      </c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12">
        <v>139</v>
      </c>
      <c r="AA178" s="93">
        <f t="shared" si="82"/>
        <v>31.880733944954127</v>
      </c>
      <c r="AB178" s="12">
        <v>158</v>
      </c>
      <c r="AC178" s="13">
        <f t="shared" si="83"/>
        <v>36.238532110091747</v>
      </c>
      <c r="AD178" s="12">
        <v>154</v>
      </c>
      <c r="AE178" s="13">
        <f t="shared" si="84"/>
        <v>35.321100917431195</v>
      </c>
      <c r="AF178" s="12">
        <v>155</v>
      </c>
      <c r="AG178" s="13">
        <f t="shared" si="85"/>
        <v>35.550458715596328</v>
      </c>
      <c r="AH178" s="12">
        <v>152</v>
      </c>
      <c r="AI178" s="13">
        <f t="shared" si="86"/>
        <v>34.862385321100916</v>
      </c>
      <c r="AJ178" s="12">
        <v>154</v>
      </c>
      <c r="AK178" s="13">
        <f t="shared" si="87"/>
        <v>35.321100917431195</v>
      </c>
      <c r="AL178" s="12">
        <v>156</v>
      </c>
      <c r="AM178" s="13">
        <f t="shared" si="88"/>
        <v>35.779816513761467</v>
      </c>
      <c r="AN178" s="12">
        <v>147</v>
      </c>
      <c r="AO178" s="13">
        <f t="shared" si="89"/>
        <v>33.715596330275233</v>
      </c>
      <c r="AP178" s="12">
        <v>143</v>
      </c>
      <c r="AQ178" s="13">
        <f t="shared" si="90"/>
        <v>32.798165137614681</v>
      </c>
      <c r="AR178" s="12">
        <v>156</v>
      </c>
      <c r="AS178" s="13">
        <f t="shared" si="91"/>
        <v>35.779816513761467</v>
      </c>
      <c r="AT178" s="12">
        <v>151</v>
      </c>
      <c r="AU178" s="13">
        <f t="shared" si="92"/>
        <v>34.633027522935777</v>
      </c>
      <c r="AV178" s="12">
        <v>143</v>
      </c>
      <c r="AW178" s="13">
        <f t="shared" si="93"/>
        <v>32.798165137614681</v>
      </c>
      <c r="AX178" s="12">
        <v>144</v>
      </c>
      <c r="AY178" s="13">
        <f t="shared" si="94"/>
        <v>33.027522935779814</v>
      </c>
      <c r="AZ178" s="12">
        <v>146</v>
      </c>
      <c r="BA178" s="13">
        <f t="shared" si="95"/>
        <v>33.486238532110093</v>
      </c>
      <c r="BB178" s="12">
        <v>143</v>
      </c>
      <c r="BC178" s="13">
        <f t="shared" si="96"/>
        <v>32.798165137614681</v>
      </c>
      <c r="BD178" s="12">
        <v>152</v>
      </c>
      <c r="BE178" s="13">
        <f t="shared" si="97"/>
        <v>34.862385321100916</v>
      </c>
      <c r="BF178" s="12">
        <v>149</v>
      </c>
      <c r="BG178" s="13">
        <f t="shared" si="98"/>
        <v>34.174311926605505</v>
      </c>
      <c r="BH178" s="12">
        <v>140</v>
      </c>
      <c r="BI178" s="13">
        <f t="shared" si="99"/>
        <v>32.110091743119263</v>
      </c>
      <c r="BJ178" s="12">
        <v>141</v>
      </c>
      <c r="BK178" s="13">
        <f t="shared" si="100"/>
        <v>32.339449541284402</v>
      </c>
      <c r="BL178" s="12">
        <v>145</v>
      </c>
      <c r="BM178" s="13">
        <f t="shared" si="101"/>
        <v>33.256880733944953</v>
      </c>
      <c r="BN178" s="12">
        <v>146</v>
      </c>
      <c r="BO178" s="13">
        <f t="shared" si="102"/>
        <v>33.486238532110093</v>
      </c>
      <c r="BP178" s="12">
        <v>148</v>
      </c>
      <c r="BQ178" s="13">
        <f t="shared" si="103"/>
        <v>33.944954128440365</v>
      </c>
      <c r="BR178" s="12">
        <v>142</v>
      </c>
      <c r="BS178" s="13">
        <f t="shared" si="104"/>
        <v>32.568807339449542</v>
      </c>
      <c r="BT178" s="73"/>
      <c r="BU178" s="74">
        <f t="shared" si="105"/>
        <v>0</v>
      </c>
      <c r="BV178" s="73"/>
      <c r="BW178" s="74">
        <f t="shared" si="106"/>
        <v>0</v>
      </c>
      <c r="BX178" s="12">
        <v>90</v>
      </c>
      <c r="BY178" s="13">
        <f t="shared" si="107"/>
        <v>20.642201834862384</v>
      </c>
      <c r="BZ178" s="12">
        <v>92</v>
      </c>
      <c r="CA178" s="13">
        <f t="shared" si="108"/>
        <v>21.100917431192659</v>
      </c>
      <c r="CB178" s="12">
        <v>8</v>
      </c>
      <c r="CC178" s="13">
        <f t="shared" si="109"/>
        <v>1.834862385321101</v>
      </c>
      <c r="CD178" s="73"/>
      <c r="CE178" s="74">
        <f t="shared" si="110"/>
        <v>0</v>
      </c>
      <c r="CF178" s="73"/>
      <c r="CG178" s="74">
        <f t="shared" si="111"/>
        <v>0</v>
      </c>
      <c r="CH178" s="12">
        <v>13</v>
      </c>
      <c r="CI178" s="13">
        <f t="shared" si="112"/>
        <v>2.9816513761467891</v>
      </c>
      <c r="CJ178" s="73"/>
      <c r="CK178" s="71">
        <f t="shared" si="113"/>
        <v>0</v>
      </c>
      <c r="CL178" s="73"/>
      <c r="CM178" s="71">
        <f t="shared" si="114"/>
        <v>0</v>
      </c>
      <c r="CN178" s="73"/>
      <c r="CO178" s="71">
        <f t="shared" si="115"/>
        <v>0</v>
      </c>
      <c r="CP178" s="73"/>
      <c r="CQ178" s="71">
        <f t="shared" si="116"/>
        <v>0</v>
      </c>
      <c r="CR178" s="91"/>
      <c r="CS178" s="71">
        <f t="shared" si="117"/>
        <v>0</v>
      </c>
    </row>
    <row r="179" spans="1:126" ht="15.75" customHeight="1" x14ac:dyDescent="0.25">
      <c r="A179" s="496"/>
      <c r="B179" s="15">
        <v>436</v>
      </c>
      <c r="C179" s="541"/>
      <c r="D179" s="544"/>
      <c r="E179" s="1" t="s">
        <v>90</v>
      </c>
      <c r="F179" s="1"/>
      <c r="G179" s="46">
        <f t="shared" si="118"/>
        <v>0</v>
      </c>
      <c r="H179" s="1"/>
      <c r="I179" s="46">
        <f t="shared" si="119"/>
        <v>0</v>
      </c>
      <c r="J179" s="1"/>
      <c r="K179" s="13">
        <f t="shared" si="120"/>
        <v>0</v>
      </c>
      <c r="L179" s="1"/>
      <c r="M179" s="13">
        <f t="shared" si="121"/>
        <v>0</v>
      </c>
      <c r="N179" s="1"/>
      <c r="O179" s="13">
        <f t="shared" si="122"/>
        <v>0</v>
      </c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12">
        <v>14</v>
      </c>
      <c r="AA179" s="93">
        <f t="shared" si="82"/>
        <v>3.2110091743119265</v>
      </c>
      <c r="AB179" s="12">
        <v>14</v>
      </c>
      <c r="AC179" s="13">
        <f t="shared" si="83"/>
        <v>3.2110091743119265</v>
      </c>
      <c r="AD179" s="12">
        <v>20</v>
      </c>
      <c r="AE179" s="13">
        <f t="shared" si="84"/>
        <v>4.5871559633027523</v>
      </c>
      <c r="AF179" s="12">
        <v>14</v>
      </c>
      <c r="AG179" s="13">
        <f t="shared" si="85"/>
        <v>3.2110091743119265</v>
      </c>
      <c r="AH179" s="12">
        <v>14</v>
      </c>
      <c r="AI179" s="13">
        <f t="shared" si="86"/>
        <v>3.2110091743119265</v>
      </c>
      <c r="AJ179" s="12">
        <v>14</v>
      </c>
      <c r="AK179" s="13">
        <f t="shared" si="87"/>
        <v>3.2110091743119265</v>
      </c>
      <c r="AL179" s="12">
        <v>15</v>
      </c>
      <c r="AM179" s="13">
        <f t="shared" si="88"/>
        <v>3.4403669724770642</v>
      </c>
      <c r="AN179" s="12">
        <v>17</v>
      </c>
      <c r="AO179" s="13">
        <f t="shared" si="89"/>
        <v>3.8990825688073394</v>
      </c>
      <c r="AP179" s="12">
        <v>20</v>
      </c>
      <c r="AQ179" s="13">
        <f t="shared" si="90"/>
        <v>4.5871559633027523</v>
      </c>
      <c r="AR179" s="12">
        <v>10</v>
      </c>
      <c r="AS179" s="13">
        <f t="shared" si="91"/>
        <v>2.2935779816513762</v>
      </c>
      <c r="AT179" s="12">
        <v>16</v>
      </c>
      <c r="AU179" s="13">
        <f t="shared" si="92"/>
        <v>3.669724770642202</v>
      </c>
      <c r="AV179" s="12">
        <v>31</v>
      </c>
      <c r="AW179" s="13">
        <f t="shared" si="93"/>
        <v>7.1100917431192663</v>
      </c>
      <c r="AX179" s="12">
        <v>34</v>
      </c>
      <c r="AY179" s="13">
        <f t="shared" si="94"/>
        <v>7.7981651376146788</v>
      </c>
      <c r="AZ179" s="12">
        <v>17</v>
      </c>
      <c r="BA179" s="13">
        <f t="shared" si="95"/>
        <v>3.8990825688073394</v>
      </c>
      <c r="BB179" s="12">
        <v>20</v>
      </c>
      <c r="BC179" s="13">
        <f t="shared" si="96"/>
        <v>4.5871559633027523</v>
      </c>
      <c r="BD179" s="12">
        <v>16</v>
      </c>
      <c r="BE179" s="13">
        <f t="shared" si="97"/>
        <v>3.669724770642202</v>
      </c>
      <c r="BF179" s="12">
        <v>21</v>
      </c>
      <c r="BG179" s="13">
        <f t="shared" si="98"/>
        <v>4.8165137614678901</v>
      </c>
      <c r="BH179" s="12">
        <v>21</v>
      </c>
      <c r="BI179" s="13">
        <f t="shared" si="99"/>
        <v>4.8165137614678901</v>
      </c>
      <c r="BJ179" s="12">
        <v>27</v>
      </c>
      <c r="BK179" s="13">
        <f t="shared" si="100"/>
        <v>6.192660550458716</v>
      </c>
      <c r="BL179" s="12">
        <v>26</v>
      </c>
      <c r="BM179" s="13">
        <f t="shared" si="101"/>
        <v>5.9633027522935782</v>
      </c>
      <c r="BN179" s="12">
        <v>28</v>
      </c>
      <c r="BO179" s="13">
        <f t="shared" si="102"/>
        <v>6.4220183486238529</v>
      </c>
      <c r="BP179" s="12">
        <v>23</v>
      </c>
      <c r="BQ179" s="13">
        <f t="shared" si="103"/>
        <v>5.2752293577981648</v>
      </c>
      <c r="BR179" s="12">
        <v>37</v>
      </c>
      <c r="BS179" s="13">
        <f t="shared" si="104"/>
        <v>8.4862385321100913</v>
      </c>
      <c r="BT179" s="73"/>
      <c r="BU179" s="74">
        <f t="shared" si="105"/>
        <v>0</v>
      </c>
      <c r="BV179" s="73"/>
      <c r="BW179" s="74">
        <f t="shared" si="106"/>
        <v>0</v>
      </c>
      <c r="BX179" s="12">
        <v>164</v>
      </c>
      <c r="BY179" s="13">
        <f t="shared" si="107"/>
        <v>37.61467889908257</v>
      </c>
      <c r="BZ179" s="12">
        <v>167</v>
      </c>
      <c r="CA179" s="13">
        <f t="shared" si="108"/>
        <v>38.302752293577981</v>
      </c>
      <c r="CB179" s="12">
        <v>2</v>
      </c>
      <c r="CC179" s="13">
        <f t="shared" si="109"/>
        <v>0.45871559633027525</v>
      </c>
      <c r="CD179" s="73"/>
      <c r="CE179" s="74">
        <f t="shared" si="110"/>
        <v>0</v>
      </c>
      <c r="CF179" s="73"/>
      <c r="CG179" s="74">
        <f t="shared" si="111"/>
        <v>0</v>
      </c>
      <c r="CH179" s="12">
        <v>43</v>
      </c>
      <c r="CI179" s="13">
        <f t="shared" si="112"/>
        <v>9.862385321100918</v>
      </c>
      <c r="CJ179" s="73"/>
      <c r="CK179" s="71">
        <f t="shared" si="113"/>
        <v>0</v>
      </c>
      <c r="CL179" s="73"/>
      <c r="CM179" s="71">
        <f t="shared" si="114"/>
        <v>0</v>
      </c>
      <c r="CN179" s="73"/>
      <c r="CO179" s="71">
        <f t="shared" si="115"/>
        <v>0</v>
      </c>
      <c r="CP179" s="73"/>
      <c r="CQ179" s="71">
        <f t="shared" si="116"/>
        <v>0</v>
      </c>
      <c r="CR179" s="91"/>
      <c r="CS179" s="71">
        <f t="shared" si="117"/>
        <v>0</v>
      </c>
    </row>
    <row r="180" spans="1:126" s="53" customFormat="1" ht="15.75" customHeight="1" x14ac:dyDescent="0.25">
      <c r="A180" s="496" t="s">
        <v>56</v>
      </c>
      <c r="B180" s="54">
        <v>491</v>
      </c>
      <c r="C180" s="539">
        <v>380</v>
      </c>
      <c r="D180" s="542">
        <f>C180*100/B180</f>
        <v>77.39307535641548</v>
      </c>
      <c r="E180" s="44" t="s">
        <v>86</v>
      </c>
      <c r="F180" s="45">
        <v>125</v>
      </c>
      <c r="G180" s="46">
        <f t="shared" si="118"/>
        <v>25.45824847250509</v>
      </c>
      <c r="H180" s="12">
        <v>63</v>
      </c>
      <c r="I180" s="46">
        <f t="shared" si="119"/>
        <v>12.830957230142566</v>
      </c>
      <c r="J180" s="12">
        <v>104</v>
      </c>
      <c r="K180" s="13">
        <f t="shared" si="120"/>
        <v>21.181262729124235</v>
      </c>
      <c r="L180" s="12">
        <v>159</v>
      </c>
      <c r="M180" s="13">
        <f t="shared" si="121"/>
        <v>3.2382892057026478</v>
      </c>
      <c r="N180" s="12">
        <v>16</v>
      </c>
      <c r="O180" s="13">
        <f t="shared" si="122"/>
        <v>3.258655804480652</v>
      </c>
      <c r="P180" s="45">
        <v>147</v>
      </c>
      <c r="Q180" s="45"/>
      <c r="R180" s="12">
        <v>53</v>
      </c>
      <c r="S180" s="12"/>
      <c r="T180" s="12">
        <v>99</v>
      </c>
      <c r="U180" s="12"/>
      <c r="V180" s="12">
        <v>154</v>
      </c>
      <c r="W180" s="12"/>
      <c r="X180" s="12">
        <v>15</v>
      </c>
      <c r="Y180" s="12"/>
      <c r="Z180" s="45">
        <v>147</v>
      </c>
      <c r="AA180" s="92">
        <f t="shared" si="82"/>
        <v>29.938900203665987</v>
      </c>
      <c r="AB180" s="45">
        <v>128</v>
      </c>
      <c r="AC180" s="46">
        <f t="shared" si="83"/>
        <v>26.069246435845216</v>
      </c>
      <c r="AD180" s="45">
        <v>140</v>
      </c>
      <c r="AE180" s="46">
        <f t="shared" si="84"/>
        <v>28.513238289205702</v>
      </c>
      <c r="AF180" s="45">
        <v>137</v>
      </c>
      <c r="AG180" s="46">
        <f t="shared" si="85"/>
        <v>27.902240325865581</v>
      </c>
      <c r="AH180" s="45">
        <v>149</v>
      </c>
      <c r="AI180" s="46">
        <f t="shared" si="86"/>
        <v>30.346232179226071</v>
      </c>
      <c r="AJ180" s="45">
        <v>138</v>
      </c>
      <c r="AK180" s="46">
        <f t="shared" si="87"/>
        <v>28.105906313645622</v>
      </c>
      <c r="AL180" s="45">
        <v>149</v>
      </c>
      <c r="AM180" s="46">
        <f t="shared" si="88"/>
        <v>30.346232179226071</v>
      </c>
      <c r="AN180" s="45">
        <v>127</v>
      </c>
      <c r="AO180" s="46">
        <f t="shared" si="89"/>
        <v>25.865580448065174</v>
      </c>
      <c r="AP180" s="45">
        <v>137</v>
      </c>
      <c r="AQ180" s="46">
        <f t="shared" si="90"/>
        <v>27.902240325865581</v>
      </c>
      <c r="AR180" s="45">
        <v>164</v>
      </c>
      <c r="AS180" s="46">
        <f t="shared" si="91"/>
        <v>33.401221995926683</v>
      </c>
      <c r="AT180" s="45">
        <v>167</v>
      </c>
      <c r="AU180" s="46">
        <f t="shared" si="92"/>
        <v>34.012219959266801</v>
      </c>
      <c r="AV180" s="45">
        <v>154</v>
      </c>
      <c r="AW180" s="46">
        <f t="shared" si="93"/>
        <v>31.364562118126273</v>
      </c>
      <c r="AX180" s="45">
        <v>158</v>
      </c>
      <c r="AY180" s="46">
        <f t="shared" si="94"/>
        <v>32.179226069246432</v>
      </c>
      <c r="AZ180" s="45">
        <v>164</v>
      </c>
      <c r="BA180" s="46">
        <f t="shared" si="95"/>
        <v>33.401221995926683</v>
      </c>
      <c r="BB180" s="45">
        <v>172</v>
      </c>
      <c r="BC180" s="46">
        <f t="shared" si="96"/>
        <v>35.030549898167003</v>
      </c>
      <c r="BD180" s="45">
        <v>135</v>
      </c>
      <c r="BE180" s="46">
        <f t="shared" si="97"/>
        <v>27.494908350305501</v>
      </c>
      <c r="BF180" s="45">
        <v>140</v>
      </c>
      <c r="BG180" s="46">
        <f t="shared" si="98"/>
        <v>28.513238289205702</v>
      </c>
      <c r="BH180" s="45">
        <v>160</v>
      </c>
      <c r="BI180" s="46">
        <f t="shared" si="99"/>
        <v>32.586558044806516</v>
      </c>
      <c r="BJ180" s="45">
        <v>161</v>
      </c>
      <c r="BK180" s="46">
        <f t="shared" si="100"/>
        <v>32.790224032586558</v>
      </c>
      <c r="BL180" s="45">
        <v>134</v>
      </c>
      <c r="BM180" s="46">
        <f t="shared" si="101"/>
        <v>27.291242362525459</v>
      </c>
      <c r="BN180" s="45">
        <v>139</v>
      </c>
      <c r="BO180" s="46">
        <f t="shared" si="102"/>
        <v>28.309572301425661</v>
      </c>
      <c r="BP180" s="45">
        <v>154</v>
      </c>
      <c r="BQ180" s="46">
        <f t="shared" si="103"/>
        <v>31.364562118126273</v>
      </c>
      <c r="BR180" s="45">
        <v>155</v>
      </c>
      <c r="BS180" s="46">
        <f t="shared" si="104"/>
        <v>31.568228105906314</v>
      </c>
      <c r="BT180" s="72"/>
      <c r="BU180" s="71">
        <f t="shared" si="105"/>
        <v>0</v>
      </c>
      <c r="BV180" s="72"/>
      <c r="BW180" s="71">
        <f t="shared" si="106"/>
        <v>0</v>
      </c>
      <c r="BX180" s="45">
        <v>97</v>
      </c>
      <c r="BY180" s="46">
        <f t="shared" si="107"/>
        <v>19.75560081466395</v>
      </c>
      <c r="BZ180" s="45">
        <v>97</v>
      </c>
      <c r="CA180" s="46">
        <f t="shared" si="108"/>
        <v>19.75560081466395</v>
      </c>
      <c r="CB180" s="45">
        <v>371</v>
      </c>
      <c r="CC180" s="46">
        <f t="shared" si="109"/>
        <v>75.560081466395118</v>
      </c>
      <c r="CD180" s="72"/>
      <c r="CE180" s="71">
        <f t="shared" si="110"/>
        <v>0</v>
      </c>
      <c r="CF180" s="72"/>
      <c r="CG180" s="71">
        <f t="shared" si="111"/>
        <v>0</v>
      </c>
      <c r="CH180" s="45">
        <v>330</v>
      </c>
      <c r="CI180" s="46">
        <f t="shared" si="112"/>
        <v>67.209775967413435</v>
      </c>
      <c r="CJ180" s="72"/>
      <c r="CK180" s="71">
        <f t="shared" si="113"/>
        <v>0</v>
      </c>
      <c r="CL180" s="72"/>
      <c r="CM180" s="71">
        <f t="shared" si="114"/>
        <v>0</v>
      </c>
      <c r="CN180" s="72"/>
      <c r="CO180" s="71">
        <f t="shared" si="115"/>
        <v>0</v>
      </c>
      <c r="CP180" s="72"/>
      <c r="CQ180" s="71">
        <f t="shared" si="116"/>
        <v>0</v>
      </c>
      <c r="CR180" s="91"/>
      <c r="CS180" s="71">
        <f t="shared" si="117"/>
        <v>0</v>
      </c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</row>
    <row r="181" spans="1:126" ht="15.75" customHeight="1" x14ac:dyDescent="0.25">
      <c r="A181" s="496"/>
      <c r="B181" s="15">
        <v>491</v>
      </c>
      <c r="C181" s="540"/>
      <c r="D181" s="543"/>
      <c r="E181" s="1" t="s">
        <v>87</v>
      </c>
      <c r="F181" s="1"/>
      <c r="G181" s="46">
        <f t="shared" si="118"/>
        <v>0</v>
      </c>
      <c r="H181" s="1"/>
      <c r="I181" s="46">
        <f t="shared" si="119"/>
        <v>0</v>
      </c>
      <c r="J181" s="1"/>
      <c r="K181" s="13">
        <f t="shared" si="120"/>
        <v>0</v>
      </c>
      <c r="L181" s="1"/>
      <c r="M181" s="13">
        <f t="shared" si="121"/>
        <v>0</v>
      </c>
      <c r="N181" s="1"/>
      <c r="O181" s="13">
        <f t="shared" si="122"/>
        <v>0</v>
      </c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12">
        <v>53</v>
      </c>
      <c r="AA181" s="93">
        <f t="shared" si="82"/>
        <v>10.794297352342159</v>
      </c>
      <c r="AB181" s="12">
        <v>59</v>
      </c>
      <c r="AC181" s="13">
        <f t="shared" si="83"/>
        <v>12.016293279022403</v>
      </c>
      <c r="AD181" s="12">
        <v>57</v>
      </c>
      <c r="AE181" s="13">
        <f t="shared" si="84"/>
        <v>11.608961303462321</v>
      </c>
      <c r="AF181" s="12">
        <v>56</v>
      </c>
      <c r="AG181" s="13">
        <f t="shared" si="85"/>
        <v>11.405295315682281</v>
      </c>
      <c r="AH181" s="12">
        <v>51</v>
      </c>
      <c r="AI181" s="13">
        <f t="shared" si="86"/>
        <v>10.386965376782078</v>
      </c>
      <c r="AJ181" s="12">
        <v>60</v>
      </c>
      <c r="AK181" s="13">
        <f t="shared" si="87"/>
        <v>12.219959266802444</v>
      </c>
      <c r="AL181" s="12">
        <v>59</v>
      </c>
      <c r="AM181" s="13">
        <f t="shared" si="88"/>
        <v>12.016293279022403</v>
      </c>
      <c r="AN181" s="12">
        <v>59</v>
      </c>
      <c r="AO181" s="13">
        <f t="shared" si="89"/>
        <v>12.016293279022403</v>
      </c>
      <c r="AP181" s="12">
        <v>55</v>
      </c>
      <c r="AQ181" s="13">
        <f t="shared" si="90"/>
        <v>11.201629327902241</v>
      </c>
      <c r="AR181" s="12">
        <v>39</v>
      </c>
      <c r="AS181" s="13">
        <f t="shared" si="91"/>
        <v>7.942973523421589</v>
      </c>
      <c r="AT181" s="12">
        <v>47</v>
      </c>
      <c r="AU181" s="13">
        <f t="shared" si="92"/>
        <v>9.5723014256619141</v>
      </c>
      <c r="AV181" s="12">
        <v>43</v>
      </c>
      <c r="AW181" s="13">
        <f t="shared" si="93"/>
        <v>8.7576374745417507</v>
      </c>
      <c r="AX181" s="12">
        <v>47</v>
      </c>
      <c r="AY181" s="13">
        <f t="shared" si="94"/>
        <v>9.5723014256619141</v>
      </c>
      <c r="AZ181" s="12">
        <v>41</v>
      </c>
      <c r="BA181" s="13">
        <f t="shared" si="95"/>
        <v>8.3503054989816707</v>
      </c>
      <c r="BB181" s="12">
        <v>40</v>
      </c>
      <c r="BC181" s="13">
        <f t="shared" si="96"/>
        <v>8.146639511201629</v>
      </c>
      <c r="BD181" s="12">
        <v>62</v>
      </c>
      <c r="BE181" s="13">
        <f t="shared" si="97"/>
        <v>12.627291242362526</v>
      </c>
      <c r="BF181" s="12">
        <v>64</v>
      </c>
      <c r="BG181" s="13">
        <f t="shared" si="98"/>
        <v>13.034623217922608</v>
      </c>
      <c r="BH181" s="12">
        <v>43</v>
      </c>
      <c r="BI181" s="13">
        <f t="shared" si="99"/>
        <v>8.7576374745417507</v>
      </c>
      <c r="BJ181" s="12">
        <v>45</v>
      </c>
      <c r="BK181" s="13">
        <f t="shared" si="100"/>
        <v>9.1649694501018324</v>
      </c>
      <c r="BL181" s="12">
        <v>59</v>
      </c>
      <c r="BM181" s="13">
        <f t="shared" si="101"/>
        <v>12.016293279022403</v>
      </c>
      <c r="BN181" s="12">
        <v>59</v>
      </c>
      <c r="BO181" s="13">
        <f t="shared" si="102"/>
        <v>12.016293279022403</v>
      </c>
      <c r="BP181" s="12">
        <v>46</v>
      </c>
      <c r="BQ181" s="13">
        <f t="shared" si="103"/>
        <v>9.3686354378818741</v>
      </c>
      <c r="BR181" s="12">
        <v>46</v>
      </c>
      <c r="BS181" s="13">
        <f t="shared" si="104"/>
        <v>9.3686354378818741</v>
      </c>
      <c r="BT181" s="73"/>
      <c r="BU181" s="74">
        <f t="shared" si="105"/>
        <v>0</v>
      </c>
      <c r="BV181" s="73"/>
      <c r="BW181" s="74">
        <f t="shared" si="106"/>
        <v>0</v>
      </c>
      <c r="BX181" s="12">
        <v>28</v>
      </c>
      <c r="BY181" s="13">
        <f t="shared" si="107"/>
        <v>5.7026476578411405</v>
      </c>
      <c r="BZ181" s="12">
        <v>29</v>
      </c>
      <c r="CA181" s="13">
        <f t="shared" si="108"/>
        <v>5.9063136456211813</v>
      </c>
      <c r="CB181" s="12">
        <v>88</v>
      </c>
      <c r="CC181" s="13">
        <f t="shared" si="109"/>
        <v>17.922606924643585</v>
      </c>
      <c r="CD181" s="73"/>
      <c r="CE181" s="74">
        <f t="shared" si="110"/>
        <v>0</v>
      </c>
      <c r="CF181" s="73"/>
      <c r="CG181" s="74">
        <f t="shared" si="111"/>
        <v>0</v>
      </c>
      <c r="CH181" s="12">
        <v>85</v>
      </c>
      <c r="CI181" s="13">
        <f t="shared" si="112"/>
        <v>17.311608961303463</v>
      </c>
      <c r="CJ181" s="73"/>
      <c r="CK181" s="71">
        <f t="shared" si="113"/>
        <v>0</v>
      </c>
      <c r="CL181" s="73"/>
      <c r="CM181" s="71">
        <f t="shared" si="114"/>
        <v>0</v>
      </c>
      <c r="CN181" s="73"/>
      <c r="CO181" s="71">
        <f t="shared" si="115"/>
        <v>0</v>
      </c>
      <c r="CP181" s="73"/>
      <c r="CQ181" s="71">
        <f t="shared" si="116"/>
        <v>0</v>
      </c>
      <c r="CR181" s="91"/>
      <c r="CS181" s="71">
        <f t="shared" si="117"/>
        <v>0</v>
      </c>
    </row>
    <row r="182" spans="1:126" ht="15.75" customHeight="1" x14ac:dyDescent="0.25">
      <c r="A182" s="496"/>
      <c r="B182" s="15">
        <v>491</v>
      </c>
      <c r="C182" s="540"/>
      <c r="D182" s="543"/>
      <c r="E182" s="1" t="s">
        <v>88</v>
      </c>
      <c r="F182" s="1"/>
      <c r="G182" s="46">
        <f t="shared" si="118"/>
        <v>0</v>
      </c>
      <c r="H182" s="1"/>
      <c r="I182" s="46">
        <f t="shared" si="119"/>
        <v>0</v>
      </c>
      <c r="J182" s="1"/>
      <c r="K182" s="13">
        <f t="shared" si="120"/>
        <v>0</v>
      </c>
      <c r="L182" s="1"/>
      <c r="M182" s="13">
        <f t="shared" si="121"/>
        <v>0</v>
      </c>
      <c r="N182" s="1"/>
      <c r="O182" s="13">
        <f t="shared" si="122"/>
        <v>0</v>
      </c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12">
        <v>99</v>
      </c>
      <c r="AA182" s="93">
        <f t="shared" si="82"/>
        <v>20.162932790224033</v>
      </c>
      <c r="AB182" s="12">
        <v>103</v>
      </c>
      <c r="AC182" s="13">
        <f t="shared" si="83"/>
        <v>20.977596741344197</v>
      </c>
      <c r="AD182" s="12">
        <v>100</v>
      </c>
      <c r="AE182" s="13">
        <f t="shared" si="84"/>
        <v>20.366598778004072</v>
      </c>
      <c r="AF182" s="12">
        <v>104</v>
      </c>
      <c r="AG182" s="13">
        <f t="shared" si="85"/>
        <v>21.181262729124235</v>
      </c>
      <c r="AH182" s="12">
        <v>96</v>
      </c>
      <c r="AI182" s="13">
        <f t="shared" si="86"/>
        <v>19.551934826883912</v>
      </c>
      <c r="AJ182" s="12">
        <v>105</v>
      </c>
      <c r="AK182" s="13">
        <f t="shared" si="87"/>
        <v>21.384928716904277</v>
      </c>
      <c r="AL182" s="12">
        <v>96</v>
      </c>
      <c r="AM182" s="13">
        <f t="shared" si="88"/>
        <v>19.551934826883912</v>
      </c>
      <c r="AN182" s="12">
        <v>112</v>
      </c>
      <c r="AO182" s="13">
        <f t="shared" si="89"/>
        <v>22.810590631364562</v>
      </c>
      <c r="AP182" s="12">
        <v>105</v>
      </c>
      <c r="AQ182" s="13">
        <f t="shared" si="90"/>
        <v>21.384928716904277</v>
      </c>
      <c r="AR182" s="12">
        <v>97</v>
      </c>
      <c r="AS182" s="13">
        <f t="shared" si="91"/>
        <v>19.75560081466395</v>
      </c>
      <c r="AT182" s="12">
        <v>92</v>
      </c>
      <c r="AU182" s="13">
        <f t="shared" si="92"/>
        <v>18.737270875763748</v>
      </c>
      <c r="AV182" s="12">
        <v>104</v>
      </c>
      <c r="AW182" s="13">
        <f t="shared" si="93"/>
        <v>21.181262729124235</v>
      </c>
      <c r="AX182" s="12">
        <v>97</v>
      </c>
      <c r="AY182" s="13">
        <f t="shared" si="94"/>
        <v>19.75560081466395</v>
      </c>
      <c r="AZ182" s="12">
        <v>101</v>
      </c>
      <c r="BA182" s="13">
        <f t="shared" si="95"/>
        <v>20.570264765784113</v>
      </c>
      <c r="BB182" s="12">
        <v>98</v>
      </c>
      <c r="BC182" s="13">
        <f t="shared" si="96"/>
        <v>19.959266802443992</v>
      </c>
      <c r="BD182" s="12">
        <v>97</v>
      </c>
      <c r="BE182" s="13">
        <f t="shared" si="97"/>
        <v>19.75560081466395</v>
      </c>
      <c r="BF182" s="12">
        <v>92</v>
      </c>
      <c r="BG182" s="13">
        <f t="shared" si="98"/>
        <v>18.737270875763748</v>
      </c>
      <c r="BH182" s="12">
        <v>98</v>
      </c>
      <c r="BI182" s="13">
        <f t="shared" si="99"/>
        <v>19.959266802443992</v>
      </c>
      <c r="BJ182" s="12">
        <v>94</v>
      </c>
      <c r="BK182" s="13">
        <f t="shared" si="100"/>
        <v>19.144602851323828</v>
      </c>
      <c r="BL182" s="12">
        <v>103</v>
      </c>
      <c r="BM182" s="13">
        <f t="shared" si="101"/>
        <v>20.977596741344197</v>
      </c>
      <c r="BN182" s="12">
        <v>100</v>
      </c>
      <c r="BO182" s="13">
        <f t="shared" si="102"/>
        <v>20.366598778004072</v>
      </c>
      <c r="BP182" s="12">
        <v>97</v>
      </c>
      <c r="BQ182" s="13">
        <f t="shared" si="103"/>
        <v>19.75560081466395</v>
      </c>
      <c r="BR182" s="12">
        <v>98</v>
      </c>
      <c r="BS182" s="13">
        <f t="shared" si="104"/>
        <v>19.959266802443992</v>
      </c>
      <c r="BT182" s="73"/>
      <c r="BU182" s="74">
        <f t="shared" si="105"/>
        <v>0</v>
      </c>
      <c r="BV182" s="73"/>
      <c r="BW182" s="74">
        <f t="shared" si="106"/>
        <v>0</v>
      </c>
      <c r="BX182" s="12">
        <v>49</v>
      </c>
      <c r="BY182" s="13">
        <f t="shared" si="107"/>
        <v>9.9796334012219958</v>
      </c>
      <c r="BZ182" s="12">
        <v>49</v>
      </c>
      <c r="CA182" s="13">
        <f t="shared" si="108"/>
        <v>9.9796334012219958</v>
      </c>
      <c r="CB182" s="12">
        <v>21</v>
      </c>
      <c r="CC182" s="13">
        <f t="shared" si="109"/>
        <v>4.2769857433808554</v>
      </c>
      <c r="CD182" s="73"/>
      <c r="CE182" s="74">
        <f t="shared" si="110"/>
        <v>0</v>
      </c>
      <c r="CF182" s="73"/>
      <c r="CG182" s="74">
        <f t="shared" si="111"/>
        <v>0</v>
      </c>
      <c r="CH182" s="12">
        <v>24</v>
      </c>
      <c r="CI182" s="13">
        <f t="shared" si="112"/>
        <v>4.8879837067209779</v>
      </c>
      <c r="CJ182" s="73"/>
      <c r="CK182" s="71">
        <f t="shared" si="113"/>
        <v>0</v>
      </c>
      <c r="CL182" s="73"/>
      <c r="CM182" s="71">
        <f t="shared" si="114"/>
        <v>0</v>
      </c>
      <c r="CN182" s="73"/>
      <c r="CO182" s="71">
        <f t="shared" si="115"/>
        <v>0</v>
      </c>
      <c r="CP182" s="73"/>
      <c r="CQ182" s="71">
        <f t="shared" si="116"/>
        <v>0</v>
      </c>
      <c r="CR182" s="91"/>
      <c r="CS182" s="71">
        <f t="shared" si="117"/>
        <v>0</v>
      </c>
    </row>
    <row r="183" spans="1:126" ht="15.75" customHeight="1" x14ac:dyDescent="0.25">
      <c r="A183" s="496"/>
      <c r="B183" s="15">
        <v>491</v>
      </c>
      <c r="C183" s="540"/>
      <c r="D183" s="543"/>
      <c r="E183" s="1" t="s">
        <v>89</v>
      </c>
      <c r="F183" s="1"/>
      <c r="G183" s="46">
        <f t="shared" si="118"/>
        <v>0</v>
      </c>
      <c r="H183" s="1"/>
      <c r="I183" s="46">
        <f t="shared" si="119"/>
        <v>0</v>
      </c>
      <c r="J183" s="1"/>
      <c r="K183" s="13">
        <f t="shared" si="120"/>
        <v>0</v>
      </c>
      <c r="L183" s="1"/>
      <c r="M183" s="13">
        <f t="shared" si="121"/>
        <v>0</v>
      </c>
      <c r="N183" s="1"/>
      <c r="O183" s="13">
        <f t="shared" si="122"/>
        <v>0</v>
      </c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12">
        <v>154</v>
      </c>
      <c r="AA183" s="93">
        <f t="shared" si="82"/>
        <v>31.364562118126273</v>
      </c>
      <c r="AB183" s="12">
        <v>163</v>
      </c>
      <c r="AC183" s="13">
        <f t="shared" si="83"/>
        <v>33.197556008146641</v>
      </c>
      <c r="AD183" s="12">
        <v>160</v>
      </c>
      <c r="AE183" s="13">
        <f t="shared" si="84"/>
        <v>32.586558044806516</v>
      </c>
      <c r="AF183" s="12">
        <v>159</v>
      </c>
      <c r="AG183" s="13">
        <f t="shared" si="85"/>
        <v>32.382892057026474</v>
      </c>
      <c r="AH183" s="12">
        <v>162</v>
      </c>
      <c r="AI183" s="13">
        <f t="shared" si="86"/>
        <v>32.993890020366599</v>
      </c>
      <c r="AJ183" s="12">
        <v>159</v>
      </c>
      <c r="AK183" s="13">
        <f t="shared" si="87"/>
        <v>32.382892057026474</v>
      </c>
      <c r="AL183" s="12">
        <v>155</v>
      </c>
      <c r="AM183" s="13">
        <f t="shared" si="88"/>
        <v>31.568228105906314</v>
      </c>
      <c r="AN183" s="12">
        <v>163</v>
      </c>
      <c r="AO183" s="13">
        <f t="shared" si="89"/>
        <v>33.197556008146641</v>
      </c>
      <c r="AP183" s="12">
        <v>156</v>
      </c>
      <c r="AQ183" s="13">
        <f t="shared" si="90"/>
        <v>31.771894093686356</v>
      </c>
      <c r="AR183" s="12">
        <v>164</v>
      </c>
      <c r="AS183" s="13">
        <f t="shared" si="91"/>
        <v>33.401221995926683</v>
      </c>
      <c r="AT183" s="12">
        <v>160</v>
      </c>
      <c r="AU183" s="13">
        <f t="shared" si="92"/>
        <v>32.586558044806516</v>
      </c>
      <c r="AV183" s="12">
        <v>158</v>
      </c>
      <c r="AW183" s="13">
        <f t="shared" si="93"/>
        <v>32.179226069246432</v>
      </c>
      <c r="AX183" s="12">
        <v>149</v>
      </c>
      <c r="AY183" s="13">
        <f t="shared" si="94"/>
        <v>30.346232179226071</v>
      </c>
      <c r="AZ183" s="12">
        <v>158</v>
      </c>
      <c r="BA183" s="13">
        <f t="shared" si="95"/>
        <v>32.179226069246432</v>
      </c>
      <c r="BB183" s="12">
        <v>155</v>
      </c>
      <c r="BC183" s="13">
        <f t="shared" si="96"/>
        <v>31.568228105906314</v>
      </c>
      <c r="BD183" s="12">
        <v>167</v>
      </c>
      <c r="BE183" s="13">
        <f t="shared" si="97"/>
        <v>34.012219959266801</v>
      </c>
      <c r="BF183" s="12">
        <v>167</v>
      </c>
      <c r="BG183" s="13">
        <f t="shared" si="98"/>
        <v>34.012219959266801</v>
      </c>
      <c r="BH183" s="12">
        <v>162</v>
      </c>
      <c r="BI183" s="13">
        <f t="shared" si="99"/>
        <v>32.993890020366599</v>
      </c>
      <c r="BJ183" s="12">
        <v>161</v>
      </c>
      <c r="BK183" s="13">
        <f t="shared" si="100"/>
        <v>32.790224032586558</v>
      </c>
      <c r="BL183" s="12">
        <v>167</v>
      </c>
      <c r="BM183" s="13">
        <f t="shared" si="101"/>
        <v>34.012219959266801</v>
      </c>
      <c r="BN183" s="12">
        <v>160</v>
      </c>
      <c r="BO183" s="13">
        <f t="shared" si="102"/>
        <v>32.586558044806516</v>
      </c>
      <c r="BP183" s="12">
        <v>168</v>
      </c>
      <c r="BQ183" s="13">
        <f t="shared" si="103"/>
        <v>34.215885947046843</v>
      </c>
      <c r="BR183" s="12">
        <v>160</v>
      </c>
      <c r="BS183" s="13">
        <f t="shared" si="104"/>
        <v>32.586558044806516</v>
      </c>
      <c r="BT183" s="73"/>
      <c r="BU183" s="74">
        <f t="shared" si="105"/>
        <v>0</v>
      </c>
      <c r="BV183" s="73"/>
      <c r="BW183" s="74">
        <f t="shared" si="106"/>
        <v>0</v>
      </c>
      <c r="BX183" s="12">
        <v>91</v>
      </c>
      <c r="BY183" s="13">
        <f t="shared" si="107"/>
        <v>18.533604887983707</v>
      </c>
      <c r="BZ183" s="12">
        <v>95</v>
      </c>
      <c r="CA183" s="13">
        <f t="shared" si="108"/>
        <v>19.34826883910387</v>
      </c>
      <c r="CB183" s="12">
        <v>8</v>
      </c>
      <c r="CC183" s="13">
        <f t="shared" si="109"/>
        <v>1.629327902240326</v>
      </c>
      <c r="CD183" s="73"/>
      <c r="CE183" s="74">
        <f t="shared" si="110"/>
        <v>0</v>
      </c>
      <c r="CF183" s="73"/>
      <c r="CG183" s="74">
        <f t="shared" si="111"/>
        <v>0</v>
      </c>
      <c r="CH183" s="12">
        <v>10</v>
      </c>
      <c r="CI183" s="13">
        <f t="shared" si="112"/>
        <v>2.0366598778004072</v>
      </c>
      <c r="CJ183" s="73"/>
      <c r="CK183" s="71">
        <f t="shared" si="113"/>
        <v>0</v>
      </c>
      <c r="CL183" s="73"/>
      <c r="CM183" s="71">
        <f t="shared" si="114"/>
        <v>0</v>
      </c>
      <c r="CN183" s="73"/>
      <c r="CO183" s="71">
        <f t="shared" si="115"/>
        <v>0</v>
      </c>
      <c r="CP183" s="73"/>
      <c r="CQ183" s="71">
        <f t="shared" si="116"/>
        <v>0</v>
      </c>
      <c r="CR183" s="91"/>
      <c r="CS183" s="71">
        <f t="shared" si="117"/>
        <v>0</v>
      </c>
    </row>
    <row r="184" spans="1:126" ht="15.75" customHeight="1" x14ac:dyDescent="0.25">
      <c r="A184" s="496"/>
      <c r="B184" s="15">
        <v>491</v>
      </c>
      <c r="C184" s="541"/>
      <c r="D184" s="544"/>
      <c r="E184" s="1" t="s">
        <v>90</v>
      </c>
      <c r="F184" s="1"/>
      <c r="G184" s="46">
        <f t="shared" si="118"/>
        <v>0</v>
      </c>
      <c r="H184" s="1"/>
      <c r="I184" s="46">
        <f t="shared" si="119"/>
        <v>0</v>
      </c>
      <c r="J184" s="1"/>
      <c r="K184" s="13">
        <f t="shared" si="120"/>
        <v>0</v>
      </c>
      <c r="L184" s="1"/>
      <c r="M184" s="13">
        <f t="shared" si="121"/>
        <v>0</v>
      </c>
      <c r="N184" s="1"/>
      <c r="O184" s="13">
        <f t="shared" si="122"/>
        <v>0</v>
      </c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12">
        <v>15</v>
      </c>
      <c r="AA184" s="93">
        <f t="shared" si="82"/>
        <v>3.0549898167006111</v>
      </c>
      <c r="AB184" s="12">
        <v>17</v>
      </c>
      <c r="AC184" s="13">
        <f t="shared" si="83"/>
        <v>3.4623217922606924</v>
      </c>
      <c r="AD184" s="12">
        <v>17</v>
      </c>
      <c r="AE184" s="13">
        <f t="shared" si="84"/>
        <v>3.4623217922606924</v>
      </c>
      <c r="AF184" s="12">
        <v>19</v>
      </c>
      <c r="AG184" s="13">
        <f t="shared" si="85"/>
        <v>3.8696537678207741</v>
      </c>
      <c r="AH184" s="12">
        <v>15</v>
      </c>
      <c r="AI184" s="13">
        <f t="shared" si="86"/>
        <v>3.0549898167006111</v>
      </c>
      <c r="AJ184" s="12">
        <v>19</v>
      </c>
      <c r="AK184" s="13">
        <f t="shared" si="87"/>
        <v>3.8696537678207741</v>
      </c>
      <c r="AL184" s="12">
        <v>20</v>
      </c>
      <c r="AM184" s="13">
        <f t="shared" si="88"/>
        <v>4.0733197556008145</v>
      </c>
      <c r="AN184" s="12">
        <v>16</v>
      </c>
      <c r="AO184" s="13">
        <f t="shared" si="89"/>
        <v>3.258655804480652</v>
      </c>
      <c r="AP184" s="12">
        <v>24</v>
      </c>
      <c r="AQ184" s="13">
        <f t="shared" si="90"/>
        <v>4.8879837067209779</v>
      </c>
      <c r="AR184" s="12">
        <v>16</v>
      </c>
      <c r="AS184" s="13">
        <f t="shared" si="91"/>
        <v>3.258655804480652</v>
      </c>
      <c r="AT184" s="12">
        <v>17</v>
      </c>
      <c r="AU184" s="13">
        <f t="shared" si="92"/>
        <v>3.4623217922606924</v>
      </c>
      <c r="AV184" s="12">
        <v>24</v>
      </c>
      <c r="AW184" s="13">
        <f t="shared" si="93"/>
        <v>4.8879837067209779</v>
      </c>
      <c r="AX184" s="12">
        <v>30</v>
      </c>
      <c r="AY184" s="13">
        <f t="shared" si="94"/>
        <v>6.1099796334012222</v>
      </c>
      <c r="AZ184" s="12">
        <v>17</v>
      </c>
      <c r="BA184" s="13">
        <f t="shared" si="95"/>
        <v>3.4623217922606924</v>
      </c>
      <c r="BB184" s="12">
        <v>17</v>
      </c>
      <c r="BC184" s="13">
        <f t="shared" si="96"/>
        <v>3.4623217922606924</v>
      </c>
      <c r="BD184" s="12">
        <v>23</v>
      </c>
      <c r="BE184" s="13">
        <f t="shared" si="97"/>
        <v>4.6843177189409371</v>
      </c>
      <c r="BF184" s="12">
        <v>20</v>
      </c>
      <c r="BG184" s="13">
        <f t="shared" si="98"/>
        <v>4.0733197556008145</v>
      </c>
      <c r="BH184" s="12">
        <v>19</v>
      </c>
      <c r="BI184" s="13">
        <f t="shared" si="99"/>
        <v>3.8696537678207741</v>
      </c>
      <c r="BJ184" s="12">
        <v>22</v>
      </c>
      <c r="BK184" s="13">
        <f t="shared" si="100"/>
        <v>4.4806517311608962</v>
      </c>
      <c r="BL184" s="12">
        <v>18</v>
      </c>
      <c r="BM184" s="13">
        <f t="shared" si="101"/>
        <v>3.6659877800407332</v>
      </c>
      <c r="BN184" s="12">
        <v>24</v>
      </c>
      <c r="BO184" s="13">
        <f t="shared" si="102"/>
        <v>4.8879837067209779</v>
      </c>
      <c r="BP184" s="12">
        <v>18</v>
      </c>
      <c r="BQ184" s="13">
        <f t="shared" si="103"/>
        <v>3.6659877800407332</v>
      </c>
      <c r="BR184" s="12">
        <v>25</v>
      </c>
      <c r="BS184" s="13">
        <f t="shared" si="104"/>
        <v>5.0916496945010179</v>
      </c>
      <c r="BT184" s="73"/>
      <c r="BU184" s="74">
        <f t="shared" si="105"/>
        <v>0</v>
      </c>
      <c r="BV184" s="73"/>
      <c r="BW184" s="74">
        <f t="shared" si="106"/>
        <v>0</v>
      </c>
      <c r="BX184" s="12">
        <v>219</v>
      </c>
      <c r="BY184" s="13">
        <f t="shared" si="107"/>
        <v>44.602851323828922</v>
      </c>
      <c r="BZ184" s="12">
        <v>214</v>
      </c>
      <c r="CA184" s="13">
        <f t="shared" si="108"/>
        <v>43.584521384928713</v>
      </c>
      <c r="CB184" s="12">
        <v>3</v>
      </c>
      <c r="CC184" s="13">
        <f t="shared" si="109"/>
        <v>0.61099796334012224</v>
      </c>
      <c r="CD184" s="73"/>
      <c r="CE184" s="74">
        <f t="shared" si="110"/>
        <v>0</v>
      </c>
      <c r="CF184" s="73"/>
      <c r="CG184" s="74">
        <f t="shared" si="111"/>
        <v>0</v>
      </c>
      <c r="CH184" s="12">
        <v>42</v>
      </c>
      <c r="CI184" s="13">
        <f t="shared" si="112"/>
        <v>8.5539714867617107</v>
      </c>
      <c r="CJ184" s="73"/>
      <c r="CK184" s="71">
        <f t="shared" si="113"/>
        <v>0</v>
      </c>
      <c r="CL184" s="73"/>
      <c r="CM184" s="71">
        <f t="shared" si="114"/>
        <v>0</v>
      </c>
      <c r="CN184" s="73"/>
      <c r="CO184" s="71">
        <f t="shared" si="115"/>
        <v>0</v>
      </c>
      <c r="CP184" s="73"/>
      <c r="CQ184" s="71">
        <f t="shared" si="116"/>
        <v>0</v>
      </c>
      <c r="CR184" s="91"/>
      <c r="CS184" s="71">
        <f t="shared" si="117"/>
        <v>0</v>
      </c>
    </row>
    <row r="185" spans="1:126" s="53" customFormat="1" ht="15.75" customHeight="1" x14ac:dyDescent="0.25">
      <c r="A185" s="496" t="s">
        <v>57</v>
      </c>
      <c r="B185" s="54">
        <v>1970</v>
      </c>
      <c r="C185" s="539">
        <v>1609</v>
      </c>
      <c r="D185" s="542">
        <f>C185*100/B185</f>
        <v>81.675126903553306</v>
      </c>
      <c r="E185" s="44" t="s">
        <v>86</v>
      </c>
      <c r="F185" s="45">
        <v>655</v>
      </c>
      <c r="G185" s="46">
        <f t="shared" si="118"/>
        <v>33.248730964467008</v>
      </c>
      <c r="H185" s="12">
        <v>415</v>
      </c>
      <c r="I185" s="46">
        <f t="shared" si="119"/>
        <v>21.065989847715738</v>
      </c>
      <c r="J185" s="12">
        <v>389</v>
      </c>
      <c r="K185" s="13">
        <f t="shared" si="120"/>
        <v>19.746192893401016</v>
      </c>
      <c r="L185" s="12">
        <v>425</v>
      </c>
      <c r="M185" s="13">
        <f t="shared" si="121"/>
        <v>2.1573604060913705</v>
      </c>
      <c r="N185" s="12">
        <v>30</v>
      </c>
      <c r="O185" s="13">
        <f t="shared" si="122"/>
        <v>1.5228426395939085</v>
      </c>
      <c r="P185" s="45">
        <v>778</v>
      </c>
      <c r="Q185" s="45"/>
      <c r="R185" s="12">
        <v>348</v>
      </c>
      <c r="S185" s="12"/>
      <c r="T185" s="12">
        <v>341</v>
      </c>
      <c r="U185" s="12"/>
      <c r="V185" s="12">
        <v>393</v>
      </c>
      <c r="W185" s="12"/>
      <c r="X185" s="12">
        <v>58</v>
      </c>
      <c r="Y185" s="12"/>
      <c r="Z185" s="45">
        <v>778</v>
      </c>
      <c r="AA185" s="92">
        <f t="shared" si="82"/>
        <v>39.492385786802032</v>
      </c>
      <c r="AB185" s="45">
        <v>698</v>
      </c>
      <c r="AC185" s="46">
        <f t="shared" si="83"/>
        <v>35.431472081218274</v>
      </c>
      <c r="AD185" s="45">
        <v>782</v>
      </c>
      <c r="AE185" s="46">
        <f t="shared" si="84"/>
        <v>39.695431472081218</v>
      </c>
      <c r="AF185" s="45">
        <v>633</v>
      </c>
      <c r="AG185" s="46">
        <f t="shared" si="85"/>
        <v>32.131979695431475</v>
      </c>
      <c r="AH185" s="45">
        <v>772</v>
      </c>
      <c r="AI185" s="46">
        <f t="shared" si="86"/>
        <v>39.18781725888325</v>
      </c>
      <c r="AJ185" s="45">
        <v>680</v>
      </c>
      <c r="AK185" s="46">
        <f t="shared" si="87"/>
        <v>34.517766497461928</v>
      </c>
      <c r="AL185" s="45">
        <v>801</v>
      </c>
      <c r="AM185" s="46">
        <f t="shared" si="88"/>
        <v>40.659898477157363</v>
      </c>
      <c r="AN185" s="45">
        <v>705</v>
      </c>
      <c r="AO185" s="46">
        <f t="shared" si="89"/>
        <v>35.786802030456855</v>
      </c>
      <c r="AP185" s="45">
        <v>791</v>
      </c>
      <c r="AQ185" s="46">
        <f t="shared" si="90"/>
        <v>40.152284263959388</v>
      </c>
      <c r="AR185" s="45">
        <v>828</v>
      </c>
      <c r="AS185" s="46">
        <f t="shared" si="91"/>
        <v>42.030456852791879</v>
      </c>
      <c r="AT185" s="45">
        <v>870</v>
      </c>
      <c r="AU185" s="46">
        <f t="shared" si="92"/>
        <v>44.162436548223347</v>
      </c>
      <c r="AV185" s="45">
        <v>669</v>
      </c>
      <c r="AW185" s="46">
        <f t="shared" si="93"/>
        <v>33.959390862944161</v>
      </c>
      <c r="AX185" s="45">
        <v>777</v>
      </c>
      <c r="AY185" s="46">
        <f t="shared" si="94"/>
        <v>39.441624365482234</v>
      </c>
      <c r="AZ185" s="45">
        <v>769</v>
      </c>
      <c r="BA185" s="46">
        <f t="shared" si="95"/>
        <v>39.035532994923855</v>
      </c>
      <c r="BB185" s="45">
        <v>856</v>
      </c>
      <c r="BC185" s="46">
        <f t="shared" si="96"/>
        <v>43.451776649746193</v>
      </c>
      <c r="BD185" s="45">
        <v>704</v>
      </c>
      <c r="BE185" s="46">
        <f t="shared" si="97"/>
        <v>35.736040609137056</v>
      </c>
      <c r="BF185" s="45">
        <v>811</v>
      </c>
      <c r="BG185" s="46">
        <f t="shared" si="98"/>
        <v>41.167512690355331</v>
      </c>
      <c r="BH185" s="45">
        <v>833</v>
      </c>
      <c r="BI185" s="46">
        <f t="shared" si="99"/>
        <v>42.284263959390863</v>
      </c>
      <c r="BJ185" s="45">
        <v>874</v>
      </c>
      <c r="BK185" s="46">
        <f t="shared" si="100"/>
        <v>44.36548223350254</v>
      </c>
      <c r="BL185" s="45">
        <v>793</v>
      </c>
      <c r="BM185" s="46">
        <f t="shared" si="101"/>
        <v>40.253807106598984</v>
      </c>
      <c r="BN185" s="45">
        <v>830</v>
      </c>
      <c r="BO185" s="46">
        <f t="shared" si="102"/>
        <v>42.131979695431475</v>
      </c>
      <c r="BP185" s="45">
        <v>800</v>
      </c>
      <c r="BQ185" s="46">
        <f t="shared" si="103"/>
        <v>40.609137055837564</v>
      </c>
      <c r="BR185" s="45">
        <v>808</v>
      </c>
      <c r="BS185" s="46">
        <f t="shared" si="104"/>
        <v>41.015228426395936</v>
      </c>
      <c r="BT185" s="72"/>
      <c r="BU185" s="71">
        <f t="shared" si="105"/>
        <v>0</v>
      </c>
      <c r="BV185" s="72"/>
      <c r="BW185" s="71">
        <f t="shared" si="106"/>
        <v>0</v>
      </c>
      <c r="BX185" s="45">
        <v>547</v>
      </c>
      <c r="BY185" s="46">
        <f t="shared" si="107"/>
        <v>27.766497461928935</v>
      </c>
      <c r="BZ185" s="45">
        <v>547</v>
      </c>
      <c r="CA185" s="46">
        <f t="shared" si="108"/>
        <v>27.766497461928935</v>
      </c>
      <c r="CB185" s="45">
        <v>1572</v>
      </c>
      <c r="CC185" s="46">
        <f t="shared" si="109"/>
        <v>79.796954314720807</v>
      </c>
      <c r="CD185" s="72"/>
      <c r="CE185" s="71">
        <f t="shared" si="110"/>
        <v>0</v>
      </c>
      <c r="CF185" s="72"/>
      <c r="CG185" s="71">
        <f t="shared" si="111"/>
        <v>0</v>
      </c>
      <c r="CH185" s="45">
        <v>1412</v>
      </c>
      <c r="CI185" s="46">
        <f t="shared" si="112"/>
        <v>71.675126903553306</v>
      </c>
      <c r="CJ185" s="72"/>
      <c r="CK185" s="71">
        <f t="shared" si="113"/>
        <v>0</v>
      </c>
      <c r="CL185" s="72"/>
      <c r="CM185" s="71">
        <f t="shared" si="114"/>
        <v>0</v>
      </c>
      <c r="CN185" s="72"/>
      <c r="CO185" s="71">
        <f t="shared" si="115"/>
        <v>0</v>
      </c>
      <c r="CP185" s="72"/>
      <c r="CQ185" s="71">
        <f t="shared" si="116"/>
        <v>0</v>
      </c>
      <c r="CR185" s="91"/>
      <c r="CS185" s="71">
        <f t="shared" si="117"/>
        <v>0</v>
      </c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</row>
    <row r="186" spans="1:126" ht="15.75" customHeight="1" x14ac:dyDescent="0.25">
      <c r="A186" s="496"/>
      <c r="B186" s="15">
        <v>1970</v>
      </c>
      <c r="C186" s="540"/>
      <c r="D186" s="543"/>
      <c r="E186" s="1" t="s">
        <v>87</v>
      </c>
      <c r="F186" s="1"/>
      <c r="G186" s="46">
        <f t="shared" si="118"/>
        <v>0</v>
      </c>
      <c r="H186" s="1"/>
      <c r="I186" s="46">
        <f t="shared" si="119"/>
        <v>0</v>
      </c>
      <c r="J186" s="1"/>
      <c r="K186" s="13">
        <f t="shared" si="120"/>
        <v>0</v>
      </c>
      <c r="L186" s="1"/>
      <c r="M186" s="13">
        <f t="shared" si="121"/>
        <v>0</v>
      </c>
      <c r="N186" s="1"/>
      <c r="O186" s="13">
        <f t="shared" si="122"/>
        <v>0</v>
      </c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12">
        <v>348</v>
      </c>
      <c r="AA186" s="93">
        <f t="shared" si="82"/>
        <v>17.664974619289339</v>
      </c>
      <c r="AB186" s="12">
        <v>372</v>
      </c>
      <c r="AC186" s="13">
        <f t="shared" si="83"/>
        <v>18.883248730964468</v>
      </c>
      <c r="AD186" s="12">
        <v>351</v>
      </c>
      <c r="AE186" s="13">
        <f t="shared" si="84"/>
        <v>17.81725888324873</v>
      </c>
      <c r="AF186" s="12">
        <v>451</v>
      </c>
      <c r="AG186" s="13">
        <f t="shared" si="85"/>
        <v>22.893401015228427</v>
      </c>
      <c r="AH186" s="12">
        <v>350</v>
      </c>
      <c r="AI186" s="13">
        <f t="shared" si="86"/>
        <v>17.766497461928935</v>
      </c>
      <c r="AJ186" s="12">
        <v>416</v>
      </c>
      <c r="AK186" s="13">
        <f t="shared" si="87"/>
        <v>21.116751269035532</v>
      </c>
      <c r="AL186" s="12">
        <v>346</v>
      </c>
      <c r="AM186" s="13">
        <f t="shared" si="88"/>
        <v>17.563451776649746</v>
      </c>
      <c r="AN186" s="12">
        <v>398</v>
      </c>
      <c r="AO186" s="13">
        <f t="shared" si="89"/>
        <v>20.203045685279189</v>
      </c>
      <c r="AP186" s="12">
        <v>356</v>
      </c>
      <c r="AQ186" s="13">
        <f t="shared" si="90"/>
        <v>18.071065989847718</v>
      </c>
      <c r="AR186" s="12">
        <v>314</v>
      </c>
      <c r="AS186" s="13">
        <f t="shared" si="91"/>
        <v>15.939086294416244</v>
      </c>
      <c r="AT186" s="12">
        <v>297</v>
      </c>
      <c r="AU186" s="13">
        <f t="shared" si="92"/>
        <v>15.076142131979696</v>
      </c>
      <c r="AV186" s="12">
        <v>402</v>
      </c>
      <c r="AW186" s="13">
        <f t="shared" si="93"/>
        <v>20.406091370558375</v>
      </c>
      <c r="AX186" s="12">
        <v>332</v>
      </c>
      <c r="AY186" s="13">
        <f t="shared" si="94"/>
        <v>16.852791878172589</v>
      </c>
      <c r="AZ186" s="12">
        <v>313</v>
      </c>
      <c r="BA186" s="13">
        <f t="shared" si="95"/>
        <v>15.888324873096447</v>
      </c>
      <c r="BB186" s="12">
        <v>305</v>
      </c>
      <c r="BC186" s="13">
        <f t="shared" si="96"/>
        <v>15.482233502538071</v>
      </c>
      <c r="BD186" s="12">
        <v>413</v>
      </c>
      <c r="BE186" s="13">
        <f t="shared" si="97"/>
        <v>20.964467005076141</v>
      </c>
      <c r="BF186" s="12">
        <v>337</v>
      </c>
      <c r="BG186" s="13">
        <f t="shared" si="98"/>
        <v>17.106598984771573</v>
      </c>
      <c r="BH186" s="12">
        <v>300</v>
      </c>
      <c r="BI186" s="13">
        <f t="shared" si="99"/>
        <v>15.228426395939087</v>
      </c>
      <c r="BJ186" s="12">
        <v>284</v>
      </c>
      <c r="BK186" s="13">
        <f t="shared" si="100"/>
        <v>14.416243654822335</v>
      </c>
      <c r="BL186" s="12">
        <v>307</v>
      </c>
      <c r="BM186" s="13">
        <f t="shared" si="101"/>
        <v>15.583756345177665</v>
      </c>
      <c r="BN186" s="12">
        <v>298</v>
      </c>
      <c r="BO186" s="13">
        <f t="shared" si="102"/>
        <v>15.126903553299492</v>
      </c>
      <c r="BP186" s="12">
        <v>328</v>
      </c>
      <c r="BQ186" s="13">
        <f t="shared" si="103"/>
        <v>16.649746192893399</v>
      </c>
      <c r="BR186" s="12">
        <v>324</v>
      </c>
      <c r="BS186" s="13">
        <f t="shared" si="104"/>
        <v>16.446700507614214</v>
      </c>
      <c r="BT186" s="73"/>
      <c r="BU186" s="74">
        <f t="shared" si="105"/>
        <v>0</v>
      </c>
      <c r="BV186" s="73"/>
      <c r="BW186" s="74">
        <f t="shared" si="106"/>
        <v>0</v>
      </c>
      <c r="BX186" s="12">
        <v>255</v>
      </c>
      <c r="BY186" s="13">
        <f t="shared" si="107"/>
        <v>12.944162436548224</v>
      </c>
      <c r="BZ186" s="12">
        <v>279</v>
      </c>
      <c r="CA186" s="13">
        <f t="shared" si="108"/>
        <v>14.162436548223351</v>
      </c>
      <c r="CB186" s="12">
        <v>292</v>
      </c>
      <c r="CC186" s="13">
        <f t="shared" si="109"/>
        <v>14.82233502538071</v>
      </c>
      <c r="CD186" s="73"/>
      <c r="CE186" s="74">
        <f t="shared" si="110"/>
        <v>0</v>
      </c>
      <c r="CF186" s="73"/>
      <c r="CG186" s="74">
        <f t="shared" si="111"/>
        <v>0</v>
      </c>
      <c r="CH186" s="12">
        <v>338</v>
      </c>
      <c r="CI186" s="13">
        <f t="shared" si="112"/>
        <v>17.157360406091371</v>
      </c>
      <c r="CJ186" s="73"/>
      <c r="CK186" s="71">
        <f t="shared" si="113"/>
        <v>0</v>
      </c>
      <c r="CL186" s="73"/>
      <c r="CM186" s="71">
        <f t="shared" si="114"/>
        <v>0</v>
      </c>
      <c r="CN186" s="73"/>
      <c r="CO186" s="71">
        <f t="shared" si="115"/>
        <v>0</v>
      </c>
      <c r="CP186" s="73"/>
      <c r="CQ186" s="71">
        <f t="shared" si="116"/>
        <v>0</v>
      </c>
      <c r="CR186" s="91"/>
      <c r="CS186" s="71">
        <f t="shared" si="117"/>
        <v>0</v>
      </c>
    </row>
    <row r="187" spans="1:126" ht="15.75" customHeight="1" x14ac:dyDescent="0.25">
      <c r="A187" s="496"/>
      <c r="B187" s="15">
        <v>1970</v>
      </c>
      <c r="C187" s="540"/>
      <c r="D187" s="543"/>
      <c r="E187" s="1" t="s">
        <v>88</v>
      </c>
      <c r="F187" s="1"/>
      <c r="G187" s="46">
        <f t="shared" si="118"/>
        <v>0</v>
      </c>
      <c r="H187" s="1"/>
      <c r="I187" s="46">
        <f t="shared" si="119"/>
        <v>0</v>
      </c>
      <c r="J187" s="1"/>
      <c r="K187" s="13">
        <f t="shared" si="120"/>
        <v>0</v>
      </c>
      <c r="L187" s="1"/>
      <c r="M187" s="13">
        <f t="shared" si="121"/>
        <v>0</v>
      </c>
      <c r="N187" s="1"/>
      <c r="O187" s="13">
        <f t="shared" si="122"/>
        <v>0</v>
      </c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12">
        <v>341</v>
      </c>
      <c r="AA187" s="93">
        <f t="shared" si="82"/>
        <v>17.309644670050762</v>
      </c>
      <c r="AB187" s="12">
        <v>377</v>
      </c>
      <c r="AC187" s="13">
        <f t="shared" si="83"/>
        <v>19.137055837563452</v>
      </c>
      <c r="AD187" s="12">
        <v>329</v>
      </c>
      <c r="AE187" s="13">
        <f t="shared" si="84"/>
        <v>16.700507614213198</v>
      </c>
      <c r="AF187" s="12">
        <v>362</v>
      </c>
      <c r="AG187" s="13">
        <f t="shared" si="85"/>
        <v>18.375634517766496</v>
      </c>
      <c r="AH187" s="12">
        <v>325</v>
      </c>
      <c r="AI187" s="13">
        <f t="shared" si="86"/>
        <v>16.497461928934012</v>
      </c>
      <c r="AJ187" s="12">
        <v>371</v>
      </c>
      <c r="AK187" s="13">
        <f t="shared" si="87"/>
        <v>18.832487309644669</v>
      </c>
      <c r="AL187" s="12">
        <v>318</v>
      </c>
      <c r="AM187" s="13">
        <f t="shared" si="88"/>
        <v>16.142131979695431</v>
      </c>
      <c r="AN187" s="12">
        <v>369</v>
      </c>
      <c r="AO187" s="13">
        <f t="shared" si="89"/>
        <v>18.730964467005077</v>
      </c>
      <c r="AP187" s="12">
        <v>325</v>
      </c>
      <c r="AQ187" s="13">
        <f t="shared" si="90"/>
        <v>16.497461928934012</v>
      </c>
      <c r="AR187" s="12">
        <v>343</v>
      </c>
      <c r="AS187" s="13">
        <f t="shared" si="91"/>
        <v>17.411167512690355</v>
      </c>
      <c r="AT187" s="12">
        <v>319</v>
      </c>
      <c r="AU187" s="13">
        <f t="shared" si="92"/>
        <v>16.19289340101523</v>
      </c>
      <c r="AV187" s="12">
        <v>351</v>
      </c>
      <c r="AW187" s="13">
        <f t="shared" si="93"/>
        <v>17.81725888324873</v>
      </c>
      <c r="AX187" s="12">
        <v>307</v>
      </c>
      <c r="AY187" s="13">
        <f t="shared" si="94"/>
        <v>15.583756345177665</v>
      </c>
      <c r="AZ187" s="12">
        <v>353</v>
      </c>
      <c r="BA187" s="13">
        <f t="shared" si="95"/>
        <v>17.918781725888326</v>
      </c>
      <c r="BB187" s="12">
        <v>319</v>
      </c>
      <c r="BC187" s="13">
        <f t="shared" si="96"/>
        <v>16.19289340101523</v>
      </c>
      <c r="BD187" s="12">
        <v>358</v>
      </c>
      <c r="BE187" s="13">
        <f t="shared" si="97"/>
        <v>18.17258883248731</v>
      </c>
      <c r="BF187" s="12">
        <v>326</v>
      </c>
      <c r="BG187" s="13">
        <f t="shared" si="98"/>
        <v>16.548223350253807</v>
      </c>
      <c r="BH187" s="12">
        <v>347</v>
      </c>
      <c r="BI187" s="13">
        <f t="shared" si="99"/>
        <v>17.614213197969544</v>
      </c>
      <c r="BJ187" s="12">
        <v>320</v>
      </c>
      <c r="BK187" s="13">
        <f t="shared" si="100"/>
        <v>16.243654822335024</v>
      </c>
      <c r="BL187" s="12">
        <v>355</v>
      </c>
      <c r="BM187" s="13">
        <f t="shared" si="101"/>
        <v>18.020304568527919</v>
      </c>
      <c r="BN187" s="12">
        <v>325</v>
      </c>
      <c r="BO187" s="13">
        <f t="shared" si="102"/>
        <v>16.497461928934012</v>
      </c>
      <c r="BP187" s="12">
        <v>336</v>
      </c>
      <c r="BQ187" s="13">
        <f t="shared" si="103"/>
        <v>17.055837563451778</v>
      </c>
      <c r="BR187" s="12">
        <v>318</v>
      </c>
      <c r="BS187" s="13">
        <f t="shared" si="104"/>
        <v>16.142131979695431</v>
      </c>
      <c r="BT187" s="73"/>
      <c r="BU187" s="74">
        <f t="shared" si="105"/>
        <v>0</v>
      </c>
      <c r="BV187" s="73"/>
      <c r="BW187" s="74">
        <f t="shared" si="106"/>
        <v>0</v>
      </c>
      <c r="BX187" s="12">
        <v>230</v>
      </c>
      <c r="BY187" s="13">
        <f t="shared" si="107"/>
        <v>11.6751269035533</v>
      </c>
      <c r="BZ187" s="12">
        <v>225</v>
      </c>
      <c r="CA187" s="13">
        <f t="shared" si="108"/>
        <v>11.421319796954315</v>
      </c>
      <c r="CB187" s="12">
        <v>75</v>
      </c>
      <c r="CC187" s="13">
        <f t="shared" si="109"/>
        <v>3.8071065989847717</v>
      </c>
      <c r="CD187" s="73"/>
      <c r="CE187" s="74">
        <f t="shared" si="110"/>
        <v>0</v>
      </c>
      <c r="CF187" s="73"/>
      <c r="CG187" s="74">
        <f t="shared" si="111"/>
        <v>0</v>
      </c>
      <c r="CH187" s="12">
        <v>74</v>
      </c>
      <c r="CI187" s="13">
        <f t="shared" si="112"/>
        <v>3.7563451776649748</v>
      </c>
      <c r="CJ187" s="73"/>
      <c r="CK187" s="71">
        <f t="shared" si="113"/>
        <v>0</v>
      </c>
      <c r="CL187" s="73"/>
      <c r="CM187" s="71">
        <f t="shared" si="114"/>
        <v>0</v>
      </c>
      <c r="CN187" s="73"/>
      <c r="CO187" s="71">
        <f t="shared" si="115"/>
        <v>0</v>
      </c>
      <c r="CP187" s="73"/>
      <c r="CQ187" s="71">
        <f t="shared" si="116"/>
        <v>0</v>
      </c>
      <c r="CR187" s="91"/>
      <c r="CS187" s="71">
        <f t="shared" si="117"/>
        <v>0</v>
      </c>
    </row>
    <row r="188" spans="1:126" ht="15.75" customHeight="1" x14ac:dyDescent="0.25">
      <c r="A188" s="496"/>
      <c r="B188" s="15">
        <v>1970</v>
      </c>
      <c r="C188" s="540"/>
      <c r="D188" s="543"/>
      <c r="E188" s="1" t="s">
        <v>89</v>
      </c>
      <c r="F188" s="1"/>
      <c r="G188" s="46">
        <f t="shared" si="118"/>
        <v>0</v>
      </c>
      <c r="H188" s="1"/>
      <c r="I188" s="46">
        <f t="shared" si="119"/>
        <v>0</v>
      </c>
      <c r="J188" s="1"/>
      <c r="K188" s="13">
        <f t="shared" si="120"/>
        <v>0</v>
      </c>
      <c r="L188" s="1"/>
      <c r="M188" s="13">
        <f t="shared" si="121"/>
        <v>0</v>
      </c>
      <c r="N188" s="1"/>
      <c r="O188" s="13">
        <f t="shared" si="122"/>
        <v>0</v>
      </c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12">
        <v>393</v>
      </c>
      <c r="AA188" s="93">
        <f t="shared" si="82"/>
        <v>19.949238578680202</v>
      </c>
      <c r="AB188" s="12">
        <v>429</v>
      </c>
      <c r="AC188" s="13">
        <f t="shared" si="83"/>
        <v>21.776649746192895</v>
      </c>
      <c r="AD188" s="12">
        <v>418</v>
      </c>
      <c r="AE188" s="13">
        <f t="shared" si="84"/>
        <v>21.218274111675125</v>
      </c>
      <c r="AF188" s="12">
        <v>438</v>
      </c>
      <c r="AG188" s="13">
        <f t="shared" si="85"/>
        <v>22.233502538071065</v>
      </c>
      <c r="AH188" s="12">
        <v>424</v>
      </c>
      <c r="AI188" s="13">
        <f t="shared" si="86"/>
        <v>21.522842639593907</v>
      </c>
      <c r="AJ188" s="12">
        <v>427</v>
      </c>
      <c r="AK188" s="13">
        <f t="shared" si="87"/>
        <v>21.675126903553299</v>
      </c>
      <c r="AL188" s="12">
        <v>411</v>
      </c>
      <c r="AM188" s="13">
        <f t="shared" si="88"/>
        <v>20.862944162436548</v>
      </c>
      <c r="AN188" s="12">
        <v>415</v>
      </c>
      <c r="AO188" s="13">
        <f t="shared" si="89"/>
        <v>21.065989847715738</v>
      </c>
      <c r="AP188" s="12">
        <v>408</v>
      </c>
      <c r="AQ188" s="13">
        <f t="shared" si="90"/>
        <v>20.710659898477157</v>
      </c>
      <c r="AR188" s="12">
        <v>422</v>
      </c>
      <c r="AS188" s="13">
        <f t="shared" si="91"/>
        <v>21.421319796954315</v>
      </c>
      <c r="AT188" s="12">
        <v>404</v>
      </c>
      <c r="AU188" s="13">
        <f t="shared" si="92"/>
        <v>20.507614213197968</v>
      </c>
      <c r="AV188" s="12">
        <v>432</v>
      </c>
      <c r="AW188" s="13">
        <f t="shared" si="93"/>
        <v>21.928934010152282</v>
      </c>
      <c r="AX188" s="12">
        <v>427</v>
      </c>
      <c r="AY188" s="13">
        <f t="shared" si="94"/>
        <v>21.675126903553299</v>
      </c>
      <c r="AZ188" s="12">
        <v>414</v>
      </c>
      <c r="BA188" s="13">
        <f t="shared" si="95"/>
        <v>21.015228426395939</v>
      </c>
      <c r="BB188" s="12">
        <v>406</v>
      </c>
      <c r="BC188" s="13">
        <f t="shared" si="96"/>
        <v>20.609137055837564</v>
      </c>
      <c r="BD188" s="12">
        <v>413</v>
      </c>
      <c r="BE188" s="13">
        <f t="shared" si="97"/>
        <v>20.964467005076141</v>
      </c>
      <c r="BF188" s="12">
        <v>418</v>
      </c>
      <c r="BG188" s="13">
        <f t="shared" si="98"/>
        <v>21.218274111675125</v>
      </c>
      <c r="BH188" s="12">
        <v>406</v>
      </c>
      <c r="BI188" s="13">
        <f t="shared" si="99"/>
        <v>20.609137055837564</v>
      </c>
      <c r="BJ188" s="12">
        <v>401</v>
      </c>
      <c r="BK188" s="13">
        <f t="shared" si="100"/>
        <v>20.35532994923858</v>
      </c>
      <c r="BL188" s="12">
        <v>415</v>
      </c>
      <c r="BM188" s="13">
        <f t="shared" si="101"/>
        <v>21.065989847715738</v>
      </c>
      <c r="BN188" s="12">
        <v>417</v>
      </c>
      <c r="BO188" s="13">
        <f t="shared" si="102"/>
        <v>21.167512690355331</v>
      </c>
      <c r="BP188" s="12">
        <v>421</v>
      </c>
      <c r="BQ188" s="13">
        <f t="shared" si="103"/>
        <v>21.370558375634516</v>
      </c>
      <c r="BR188" s="12">
        <v>420</v>
      </c>
      <c r="BS188" s="13">
        <f t="shared" si="104"/>
        <v>21.319796954314722</v>
      </c>
      <c r="BT188" s="73"/>
      <c r="BU188" s="74">
        <f t="shared" si="105"/>
        <v>0</v>
      </c>
      <c r="BV188" s="73"/>
      <c r="BW188" s="74">
        <f t="shared" si="106"/>
        <v>0</v>
      </c>
      <c r="BX188" s="12">
        <v>288</v>
      </c>
      <c r="BY188" s="13">
        <f t="shared" si="107"/>
        <v>14.619289340101522</v>
      </c>
      <c r="BZ188" s="12">
        <v>281</v>
      </c>
      <c r="CA188" s="13">
        <f t="shared" si="108"/>
        <v>14.263959390862944</v>
      </c>
      <c r="CB188" s="12">
        <v>22</v>
      </c>
      <c r="CC188" s="13">
        <f t="shared" si="109"/>
        <v>1.116751269035533</v>
      </c>
      <c r="CD188" s="73"/>
      <c r="CE188" s="74">
        <f t="shared" si="110"/>
        <v>0</v>
      </c>
      <c r="CF188" s="73"/>
      <c r="CG188" s="74">
        <f t="shared" si="111"/>
        <v>0</v>
      </c>
      <c r="CH188" s="12">
        <v>25</v>
      </c>
      <c r="CI188" s="13">
        <f t="shared" si="112"/>
        <v>1.2690355329949239</v>
      </c>
      <c r="CJ188" s="73"/>
      <c r="CK188" s="71">
        <f t="shared" si="113"/>
        <v>0</v>
      </c>
      <c r="CL188" s="73"/>
      <c r="CM188" s="71">
        <f t="shared" si="114"/>
        <v>0</v>
      </c>
      <c r="CN188" s="73"/>
      <c r="CO188" s="71">
        <f t="shared" si="115"/>
        <v>0</v>
      </c>
      <c r="CP188" s="73"/>
      <c r="CQ188" s="71">
        <f t="shared" si="116"/>
        <v>0</v>
      </c>
      <c r="CR188" s="91"/>
      <c r="CS188" s="71">
        <f t="shared" si="117"/>
        <v>0</v>
      </c>
    </row>
    <row r="189" spans="1:126" ht="15.75" customHeight="1" x14ac:dyDescent="0.25">
      <c r="A189" s="496"/>
      <c r="B189" s="15">
        <v>1970</v>
      </c>
      <c r="C189" s="541"/>
      <c r="D189" s="544"/>
      <c r="E189" s="1" t="s">
        <v>90</v>
      </c>
      <c r="F189" s="1"/>
      <c r="G189" s="46">
        <f t="shared" si="118"/>
        <v>0</v>
      </c>
      <c r="H189" s="1"/>
      <c r="I189" s="46">
        <f t="shared" si="119"/>
        <v>0</v>
      </c>
      <c r="J189" s="1"/>
      <c r="K189" s="13">
        <f t="shared" si="120"/>
        <v>0</v>
      </c>
      <c r="L189" s="1"/>
      <c r="M189" s="13">
        <f t="shared" si="121"/>
        <v>0</v>
      </c>
      <c r="N189" s="1"/>
      <c r="O189" s="13">
        <f t="shared" si="122"/>
        <v>0</v>
      </c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12">
        <v>58</v>
      </c>
      <c r="AA189" s="93">
        <f t="shared" si="82"/>
        <v>2.9441624365482233</v>
      </c>
      <c r="AB189" s="12">
        <v>45</v>
      </c>
      <c r="AC189" s="13">
        <f t="shared" si="83"/>
        <v>2.2842639593908629</v>
      </c>
      <c r="AD189" s="12">
        <v>50</v>
      </c>
      <c r="AE189" s="13">
        <f t="shared" si="84"/>
        <v>2.5380710659898478</v>
      </c>
      <c r="AF189" s="12">
        <v>43</v>
      </c>
      <c r="AG189" s="13">
        <f t="shared" si="85"/>
        <v>2.1827411167512691</v>
      </c>
      <c r="AH189" s="12">
        <v>52</v>
      </c>
      <c r="AI189" s="13">
        <f t="shared" si="86"/>
        <v>2.6395939086294415</v>
      </c>
      <c r="AJ189" s="12">
        <v>37</v>
      </c>
      <c r="AK189" s="13">
        <f t="shared" si="87"/>
        <v>1.8781725888324874</v>
      </c>
      <c r="AL189" s="12">
        <v>52</v>
      </c>
      <c r="AM189" s="13">
        <f t="shared" si="88"/>
        <v>2.6395939086294415</v>
      </c>
      <c r="AN189" s="12">
        <v>45</v>
      </c>
      <c r="AO189" s="13">
        <f t="shared" si="89"/>
        <v>2.2842639593908629</v>
      </c>
      <c r="AP189" s="12">
        <v>57</v>
      </c>
      <c r="AQ189" s="13">
        <f t="shared" si="90"/>
        <v>2.8934010152284264</v>
      </c>
      <c r="AR189" s="12">
        <v>41</v>
      </c>
      <c r="AS189" s="13">
        <f t="shared" si="91"/>
        <v>2.0812182741116749</v>
      </c>
      <c r="AT189" s="12">
        <v>53</v>
      </c>
      <c r="AU189" s="13">
        <f t="shared" si="92"/>
        <v>2.6903553299492384</v>
      </c>
      <c r="AV189" s="12">
        <v>74</v>
      </c>
      <c r="AW189" s="13">
        <f t="shared" si="93"/>
        <v>3.7563451776649748</v>
      </c>
      <c r="AX189" s="12">
        <v>95</v>
      </c>
      <c r="AY189" s="13">
        <f t="shared" si="94"/>
        <v>4.8223350253807107</v>
      </c>
      <c r="AZ189" s="12">
        <v>51</v>
      </c>
      <c r="BA189" s="13">
        <f t="shared" si="95"/>
        <v>2.5888324873096447</v>
      </c>
      <c r="BB189" s="12">
        <v>56</v>
      </c>
      <c r="BC189" s="13">
        <f t="shared" si="96"/>
        <v>2.8426395939086295</v>
      </c>
      <c r="BD189" s="12">
        <v>52</v>
      </c>
      <c r="BE189" s="13">
        <f t="shared" si="97"/>
        <v>2.6395939086294415</v>
      </c>
      <c r="BF189" s="12">
        <v>52</v>
      </c>
      <c r="BG189" s="13">
        <f t="shared" si="98"/>
        <v>2.6395939086294415</v>
      </c>
      <c r="BH189" s="12">
        <v>48</v>
      </c>
      <c r="BI189" s="13">
        <f t="shared" si="99"/>
        <v>2.436548223350254</v>
      </c>
      <c r="BJ189" s="12">
        <v>60</v>
      </c>
      <c r="BK189" s="13">
        <f t="shared" si="100"/>
        <v>3.0456852791878171</v>
      </c>
      <c r="BL189" s="12">
        <v>67</v>
      </c>
      <c r="BM189" s="13">
        <f t="shared" si="101"/>
        <v>3.4010152284263961</v>
      </c>
      <c r="BN189" s="12">
        <v>73</v>
      </c>
      <c r="BO189" s="13">
        <f t="shared" si="102"/>
        <v>3.7055837563451774</v>
      </c>
      <c r="BP189" s="12">
        <v>59</v>
      </c>
      <c r="BQ189" s="13">
        <f t="shared" si="103"/>
        <v>2.9949238578680202</v>
      </c>
      <c r="BR189" s="12">
        <v>74</v>
      </c>
      <c r="BS189" s="13">
        <f t="shared" si="104"/>
        <v>3.7563451776649748</v>
      </c>
      <c r="BT189" s="73"/>
      <c r="BU189" s="74">
        <f t="shared" si="105"/>
        <v>0</v>
      </c>
      <c r="BV189" s="73"/>
      <c r="BW189" s="74">
        <f t="shared" si="106"/>
        <v>0</v>
      </c>
      <c r="BX189" s="12">
        <v>626</v>
      </c>
      <c r="BY189" s="13">
        <f t="shared" si="107"/>
        <v>31.776649746192895</v>
      </c>
      <c r="BZ189" s="12">
        <v>619</v>
      </c>
      <c r="CA189" s="13">
        <f t="shared" si="108"/>
        <v>31.421319796954315</v>
      </c>
      <c r="CB189" s="12">
        <v>9</v>
      </c>
      <c r="CC189" s="13">
        <f t="shared" si="109"/>
        <v>0.45685279187817257</v>
      </c>
      <c r="CD189" s="73"/>
      <c r="CE189" s="74">
        <f t="shared" si="110"/>
        <v>0</v>
      </c>
      <c r="CF189" s="73"/>
      <c r="CG189" s="74">
        <f t="shared" si="111"/>
        <v>0</v>
      </c>
      <c r="CH189" s="12">
        <v>121</v>
      </c>
      <c r="CI189" s="13">
        <f t="shared" si="112"/>
        <v>6.1421319796954315</v>
      </c>
      <c r="CJ189" s="73"/>
      <c r="CK189" s="71">
        <f t="shared" si="113"/>
        <v>0</v>
      </c>
      <c r="CL189" s="73"/>
      <c r="CM189" s="71">
        <f t="shared" si="114"/>
        <v>0</v>
      </c>
      <c r="CN189" s="73"/>
      <c r="CO189" s="71">
        <f t="shared" si="115"/>
        <v>0</v>
      </c>
      <c r="CP189" s="73"/>
      <c r="CQ189" s="71">
        <f t="shared" si="116"/>
        <v>0</v>
      </c>
      <c r="CR189" s="91"/>
      <c r="CS189" s="71">
        <f t="shared" si="117"/>
        <v>0</v>
      </c>
    </row>
    <row r="190" spans="1:126" s="53" customFormat="1" ht="15.75" customHeight="1" x14ac:dyDescent="0.25">
      <c r="A190" s="496" t="s">
        <v>58</v>
      </c>
      <c r="B190" s="54">
        <v>338</v>
      </c>
      <c r="C190" s="539">
        <v>258</v>
      </c>
      <c r="D190" s="542">
        <f>C190*100/B190</f>
        <v>76.331360946745562</v>
      </c>
      <c r="E190" s="44" t="s">
        <v>86</v>
      </c>
      <c r="F190" s="45">
        <v>104</v>
      </c>
      <c r="G190" s="46">
        <f t="shared" si="118"/>
        <v>30.76923076923077</v>
      </c>
      <c r="H190" s="12">
        <v>41</v>
      </c>
      <c r="I190" s="46">
        <f t="shared" si="119"/>
        <v>12.1301775147929</v>
      </c>
      <c r="J190" s="12">
        <v>66</v>
      </c>
      <c r="K190" s="13">
        <f t="shared" si="120"/>
        <v>19.526627218934912</v>
      </c>
      <c r="L190" s="12">
        <v>88</v>
      </c>
      <c r="M190" s="13">
        <f t="shared" si="121"/>
        <v>2.6035502958579881</v>
      </c>
      <c r="N190" s="12">
        <v>14</v>
      </c>
      <c r="O190" s="13">
        <f t="shared" si="122"/>
        <v>4.1420118343195265</v>
      </c>
      <c r="P190" s="45">
        <v>108</v>
      </c>
      <c r="Q190" s="45"/>
      <c r="R190" s="12">
        <v>45</v>
      </c>
      <c r="S190" s="12"/>
      <c r="T190" s="12">
        <v>63</v>
      </c>
      <c r="U190" s="12"/>
      <c r="V190" s="12">
        <v>91</v>
      </c>
      <c r="W190" s="12"/>
      <c r="X190" s="12">
        <v>8</v>
      </c>
      <c r="Y190" s="12"/>
      <c r="Z190" s="45">
        <v>108</v>
      </c>
      <c r="AA190" s="92">
        <f t="shared" si="82"/>
        <v>31.952662721893493</v>
      </c>
      <c r="AB190" s="45">
        <v>99</v>
      </c>
      <c r="AC190" s="46">
        <f t="shared" si="83"/>
        <v>29.289940828402369</v>
      </c>
      <c r="AD190" s="45">
        <v>112</v>
      </c>
      <c r="AE190" s="46">
        <f t="shared" si="84"/>
        <v>33.136094674556212</v>
      </c>
      <c r="AF190" s="45">
        <v>98</v>
      </c>
      <c r="AG190" s="46">
        <f t="shared" si="85"/>
        <v>28.994082840236686</v>
      </c>
      <c r="AH190" s="45">
        <v>108</v>
      </c>
      <c r="AI190" s="46">
        <f t="shared" si="86"/>
        <v>31.952662721893493</v>
      </c>
      <c r="AJ190" s="45">
        <v>104</v>
      </c>
      <c r="AK190" s="46">
        <f t="shared" si="87"/>
        <v>30.76923076923077</v>
      </c>
      <c r="AL190" s="45">
        <v>114</v>
      </c>
      <c r="AM190" s="46">
        <f t="shared" si="88"/>
        <v>33.727810650887577</v>
      </c>
      <c r="AN190" s="45">
        <v>102</v>
      </c>
      <c r="AO190" s="46">
        <f t="shared" si="89"/>
        <v>30.177514792899409</v>
      </c>
      <c r="AP190" s="45">
        <v>109</v>
      </c>
      <c r="AQ190" s="46">
        <f t="shared" si="90"/>
        <v>32.248520710059175</v>
      </c>
      <c r="AR190" s="45">
        <v>110</v>
      </c>
      <c r="AS190" s="46">
        <f t="shared" si="91"/>
        <v>32.544378698224854</v>
      </c>
      <c r="AT190" s="45">
        <v>110</v>
      </c>
      <c r="AU190" s="46">
        <f t="shared" si="92"/>
        <v>32.544378698224854</v>
      </c>
      <c r="AV190" s="45">
        <v>105</v>
      </c>
      <c r="AW190" s="46">
        <f t="shared" si="93"/>
        <v>31.065088757396449</v>
      </c>
      <c r="AX190" s="45">
        <v>105</v>
      </c>
      <c r="AY190" s="46">
        <f t="shared" si="94"/>
        <v>31.065088757396449</v>
      </c>
      <c r="AZ190" s="45">
        <v>105</v>
      </c>
      <c r="BA190" s="46">
        <f t="shared" si="95"/>
        <v>31.065088757396449</v>
      </c>
      <c r="BB190" s="45">
        <v>113</v>
      </c>
      <c r="BC190" s="46">
        <f t="shared" si="96"/>
        <v>33.431952662721891</v>
      </c>
      <c r="BD190" s="45">
        <v>106</v>
      </c>
      <c r="BE190" s="46">
        <f t="shared" si="97"/>
        <v>31.360946745562131</v>
      </c>
      <c r="BF190" s="45">
        <v>110</v>
      </c>
      <c r="BG190" s="46">
        <f t="shared" si="98"/>
        <v>32.544378698224854</v>
      </c>
      <c r="BH190" s="45">
        <v>120</v>
      </c>
      <c r="BI190" s="46">
        <f t="shared" si="99"/>
        <v>35.502958579881657</v>
      </c>
      <c r="BJ190" s="45">
        <v>118</v>
      </c>
      <c r="BK190" s="46">
        <f t="shared" si="100"/>
        <v>34.911242603550299</v>
      </c>
      <c r="BL190" s="45">
        <v>111</v>
      </c>
      <c r="BM190" s="46">
        <f t="shared" si="101"/>
        <v>32.840236686390533</v>
      </c>
      <c r="BN190" s="45">
        <v>111</v>
      </c>
      <c r="BO190" s="46">
        <f t="shared" si="102"/>
        <v>32.840236686390533</v>
      </c>
      <c r="BP190" s="45">
        <v>107</v>
      </c>
      <c r="BQ190" s="46">
        <f t="shared" si="103"/>
        <v>31.65680473372781</v>
      </c>
      <c r="BR190" s="45">
        <v>100</v>
      </c>
      <c r="BS190" s="46">
        <f t="shared" si="104"/>
        <v>29.585798816568047</v>
      </c>
      <c r="BT190" s="72"/>
      <c r="BU190" s="71">
        <f t="shared" si="105"/>
        <v>0</v>
      </c>
      <c r="BV190" s="72"/>
      <c r="BW190" s="71">
        <f t="shared" si="106"/>
        <v>0</v>
      </c>
      <c r="BX190" s="45">
        <v>68</v>
      </c>
      <c r="BY190" s="46">
        <f t="shared" si="107"/>
        <v>20.118343195266274</v>
      </c>
      <c r="BZ190" s="45">
        <v>70</v>
      </c>
      <c r="CA190" s="46">
        <f t="shared" si="108"/>
        <v>20.710059171597631</v>
      </c>
      <c r="CB190" s="45">
        <v>253</v>
      </c>
      <c r="CC190" s="46">
        <f t="shared" si="109"/>
        <v>74.852071005917153</v>
      </c>
      <c r="CD190" s="72"/>
      <c r="CE190" s="71">
        <f t="shared" si="110"/>
        <v>0</v>
      </c>
      <c r="CF190" s="72"/>
      <c r="CG190" s="71">
        <f t="shared" si="111"/>
        <v>0</v>
      </c>
      <c r="CH190" s="45">
        <v>221</v>
      </c>
      <c r="CI190" s="46">
        <f t="shared" si="112"/>
        <v>65.384615384615387</v>
      </c>
      <c r="CJ190" s="72"/>
      <c r="CK190" s="71">
        <f t="shared" si="113"/>
        <v>0</v>
      </c>
      <c r="CL190" s="72"/>
      <c r="CM190" s="71">
        <f t="shared" si="114"/>
        <v>0</v>
      </c>
      <c r="CN190" s="72"/>
      <c r="CO190" s="71">
        <f t="shared" si="115"/>
        <v>0</v>
      </c>
      <c r="CP190" s="72"/>
      <c r="CQ190" s="71">
        <f t="shared" si="116"/>
        <v>0</v>
      </c>
      <c r="CR190" s="91"/>
      <c r="CS190" s="71">
        <f t="shared" si="117"/>
        <v>0</v>
      </c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</row>
    <row r="191" spans="1:126" ht="15.75" customHeight="1" x14ac:dyDescent="0.25">
      <c r="A191" s="496"/>
      <c r="B191" s="15">
        <v>338</v>
      </c>
      <c r="C191" s="540"/>
      <c r="D191" s="543"/>
      <c r="E191" s="1" t="s">
        <v>87</v>
      </c>
      <c r="F191" s="1"/>
      <c r="G191" s="46">
        <f t="shared" si="118"/>
        <v>0</v>
      </c>
      <c r="H191" s="1"/>
      <c r="I191" s="46">
        <f t="shared" si="119"/>
        <v>0</v>
      </c>
      <c r="J191" s="1"/>
      <c r="K191" s="13">
        <f t="shared" si="120"/>
        <v>0</v>
      </c>
      <c r="L191" s="1"/>
      <c r="M191" s="13">
        <f t="shared" si="121"/>
        <v>0</v>
      </c>
      <c r="N191" s="1"/>
      <c r="O191" s="13">
        <f t="shared" si="122"/>
        <v>0</v>
      </c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12">
        <v>45</v>
      </c>
      <c r="AA191" s="93">
        <f t="shared" si="82"/>
        <v>13.31360946745562</v>
      </c>
      <c r="AB191" s="12">
        <v>43</v>
      </c>
      <c r="AC191" s="13">
        <f t="shared" si="83"/>
        <v>12.721893491124261</v>
      </c>
      <c r="AD191" s="12">
        <v>48</v>
      </c>
      <c r="AE191" s="13">
        <f t="shared" si="84"/>
        <v>14.201183431952662</v>
      </c>
      <c r="AF191" s="12">
        <v>46</v>
      </c>
      <c r="AG191" s="13">
        <f t="shared" si="85"/>
        <v>13.609467455621301</v>
      </c>
      <c r="AH191" s="12">
        <v>50</v>
      </c>
      <c r="AI191" s="13">
        <f t="shared" si="86"/>
        <v>14.792899408284024</v>
      </c>
      <c r="AJ191" s="12">
        <v>37</v>
      </c>
      <c r="AK191" s="13">
        <f t="shared" si="87"/>
        <v>10.946745562130177</v>
      </c>
      <c r="AL191" s="12">
        <v>42</v>
      </c>
      <c r="AM191" s="13">
        <f t="shared" si="88"/>
        <v>12.42603550295858</v>
      </c>
      <c r="AN191" s="12">
        <v>41</v>
      </c>
      <c r="AO191" s="13">
        <f t="shared" si="89"/>
        <v>12.1301775147929</v>
      </c>
      <c r="AP191" s="12">
        <v>44</v>
      </c>
      <c r="AQ191" s="13">
        <f t="shared" si="90"/>
        <v>13.017751479289942</v>
      </c>
      <c r="AR191" s="12">
        <v>41</v>
      </c>
      <c r="AS191" s="13">
        <f t="shared" si="91"/>
        <v>12.1301775147929</v>
      </c>
      <c r="AT191" s="12">
        <v>48</v>
      </c>
      <c r="AU191" s="13">
        <f t="shared" si="92"/>
        <v>14.201183431952662</v>
      </c>
      <c r="AV191" s="12">
        <v>47</v>
      </c>
      <c r="AW191" s="13">
        <f t="shared" si="93"/>
        <v>13.905325443786982</v>
      </c>
      <c r="AX191" s="12">
        <v>49</v>
      </c>
      <c r="AY191" s="13">
        <f t="shared" si="94"/>
        <v>14.497041420118343</v>
      </c>
      <c r="AZ191" s="12">
        <v>43</v>
      </c>
      <c r="BA191" s="13">
        <f t="shared" si="95"/>
        <v>12.721893491124261</v>
      </c>
      <c r="BB191" s="12">
        <v>44</v>
      </c>
      <c r="BC191" s="13">
        <f t="shared" si="96"/>
        <v>13.017751479289942</v>
      </c>
      <c r="BD191" s="12">
        <v>44</v>
      </c>
      <c r="BE191" s="13">
        <f t="shared" si="97"/>
        <v>13.017751479289942</v>
      </c>
      <c r="BF191" s="12">
        <v>45</v>
      </c>
      <c r="BG191" s="13">
        <f t="shared" si="98"/>
        <v>13.31360946745562</v>
      </c>
      <c r="BH191" s="12">
        <v>39</v>
      </c>
      <c r="BI191" s="13">
        <f t="shared" si="99"/>
        <v>11.538461538461538</v>
      </c>
      <c r="BJ191" s="12">
        <v>40</v>
      </c>
      <c r="BK191" s="13">
        <f t="shared" si="100"/>
        <v>11.834319526627219</v>
      </c>
      <c r="BL191" s="12">
        <v>52</v>
      </c>
      <c r="BM191" s="13">
        <f t="shared" si="101"/>
        <v>15.384615384615385</v>
      </c>
      <c r="BN191" s="12">
        <v>57</v>
      </c>
      <c r="BO191" s="13">
        <f t="shared" si="102"/>
        <v>16.863905325443788</v>
      </c>
      <c r="BP191" s="12">
        <v>38</v>
      </c>
      <c r="BQ191" s="13">
        <f t="shared" si="103"/>
        <v>11.242603550295858</v>
      </c>
      <c r="BR191" s="12">
        <v>46</v>
      </c>
      <c r="BS191" s="13">
        <f t="shared" si="104"/>
        <v>13.609467455621301</v>
      </c>
      <c r="BT191" s="73"/>
      <c r="BU191" s="74">
        <f t="shared" si="105"/>
        <v>0</v>
      </c>
      <c r="BV191" s="73"/>
      <c r="BW191" s="74">
        <f t="shared" si="106"/>
        <v>0</v>
      </c>
      <c r="BX191" s="12">
        <v>31</v>
      </c>
      <c r="BY191" s="13">
        <f t="shared" si="107"/>
        <v>9.1715976331360949</v>
      </c>
      <c r="BZ191" s="12">
        <v>31</v>
      </c>
      <c r="CA191" s="13">
        <f t="shared" si="108"/>
        <v>9.1715976331360949</v>
      </c>
      <c r="CB191" s="12">
        <v>60</v>
      </c>
      <c r="CC191" s="13">
        <f t="shared" si="109"/>
        <v>17.751479289940828</v>
      </c>
      <c r="CD191" s="73"/>
      <c r="CE191" s="74">
        <f t="shared" si="110"/>
        <v>0</v>
      </c>
      <c r="CF191" s="73"/>
      <c r="CG191" s="74">
        <f t="shared" si="111"/>
        <v>0</v>
      </c>
      <c r="CH191" s="12">
        <v>55</v>
      </c>
      <c r="CI191" s="13">
        <f t="shared" si="112"/>
        <v>16.272189349112427</v>
      </c>
      <c r="CJ191" s="73"/>
      <c r="CK191" s="71">
        <f t="shared" si="113"/>
        <v>0</v>
      </c>
      <c r="CL191" s="73"/>
      <c r="CM191" s="71">
        <f t="shared" si="114"/>
        <v>0</v>
      </c>
      <c r="CN191" s="73"/>
      <c r="CO191" s="71">
        <f t="shared" si="115"/>
        <v>0</v>
      </c>
      <c r="CP191" s="73"/>
      <c r="CQ191" s="71">
        <f t="shared" si="116"/>
        <v>0</v>
      </c>
      <c r="CR191" s="91"/>
      <c r="CS191" s="71">
        <f t="shared" si="117"/>
        <v>0</v>
      </c>
    </row>
    <row r="192" spans="1:126" ht="15.75" customHeight="1" x14ac:dyDescent="0.25">
      <c r="A192" s="496"/>
      <c r="B192" s="15">
        <v>338</v>
      </c>
      <c r="C192" s="540"/>
      <c r="D192" s="543"/>
      <c r="E192" s="1" t="s">
        <v>88</v>
      </c>
      <c r="F192" s="1"/>
      <c r="G192" s="46">
        <f t="shared" si="118"/>
        <v>0</v>
      </c>
      <c r="H192" s="1"/>
      <c r="I192" s="46">
        <f t="shared" si="119"/>
        <v>0</v>
      </c>
      <c r="J192" s="1"/>
      <c r="K192" s="13">
        <f t="shared" si="120"/>
        <v>0</v>
      </c>
      <c r="L192" s="1"/>
      <c r="M192" s="13">
        <f t="shared" si="121"/>
        <v>0</v>
      </c>
      <c r="N192" s="1"/>
      <c r="O192" s="13">
        <f t="shared" si="122"/>
        <v>0</v>
      </c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12">
        <v>63</v>
      </c>
      <c r="AA192" s="93">
        <f t="shared" si="82"/>
        <v>18.639053254437869</v>
      </c>
      <c r="AB192" s="12">
        <v>68</v>
      </c>
      <c r="AC192" s="13">
        <f t="shared" si="83"/>
        <v>20.118343195266274</v>
      </c>
      <c r="AD192" s="12">
        <v>61</v>
      </c>
      <c r="AE192" s="13">
        <f t="shared" si="84"/>
        <v>18.047337278106507</v>
      </c>
      <c r="AF192" s="12">
        <v>55</v>
      </c>
      <c r="AG192" s="13">
        <f t="shared" si="85"/>
        <v>16.272189349112427</v>
      </c>
      <c r="AH192" s="12">
        <v>48</v>
      </c>
      <c r="AI192" s="13">
        <f t="shared" si="86"/>
        <v>14.201183431952662</v>
      </c>
      <c r="AJ192" s="12">
        <v>65</v>
      </c>
      <c r="AK192" s="13">
        <f t="shared" si="87"/>
        <v>19.23076923076923</v>
      </c>
      <c r="AL192" s="12">
        <v>54</v>
      </c>
      <c r="AM192" s="13">
        <f t="shared" si="88"/>
        <v>15.976331360946746</v>
      </c>
      <c r="AN192" s="12">
        <v>65</v>
      </c>
      <c r="AO192" s="13">
        <f t="shared" si="89"/>
        <v>19.23076923076923</v>
      </c>
      <c r="AP192" s="12">
        <v>59</v>
      </c>
      <c r="AQ192" s="13">
        <f t="shared" si="90"/>
        <v>17.45562130177515</v>
      </c>
      <c r="AR192" s="12">
        <v>61</v>
      </c>
      <c r="AS192" s="13">
        <f t="shared" si="91"/>
        <v>18.047337278106507</v>
      </c>
      <c r="AT192" s="12">
        <v>58</v>
      </c>
      <c r="AU192" s="13">
        <f t="shared" si="92"/>
        <v>17.159763313609467</v>
      </c>
      <c r="AV192" s="12">
        <v>51</v>
      </c>
      <c r="AW192" s="13">
        <f t="shared" si="93"/>
        <v>15.088757396449704</v>
      </c>
      <c r="AX192" s="12">
        <v>55</v>
      </c>
      <c r="AY192" s="13">
        <f t="shared" si="94"/>
        <v>16.272189349112427</v>
      </c>
      <c r="AZ192" s="12">
        <v>68</v>
      </c>
      <c r="BA192" s="13">
        <f t="shared" si="95"/>
        <v>20.118343195266274</v>
      </c>
      <c r="BB192" s="12">
        <v>60</v>
      </c>
      <c r="BC192" s="13">
        <f t="shared" si="96"/>
        <v>17.751479289940828</v>
      </c>
      <c r="BD192" s="12">
        <v>67</v>
      </c>
      <c r="BE192" s="13">
        <f t="shared" si="97"/>
        <v>19.822485207100591</v>
      </c>
      <c r="BF192" s="12">
        <v>65</v>
      </c>
      <c r="BG192" s="13">
        <f t="shared" si="98"/>
        <v>19.23076923076923</v>
      </c>
      <c r="BH192" s="12">
        <v>61</v>
      </c>
      <c r="BI192" s="13">
        <f t="shared" si="99"/>
        <v>18.047337278106507</v>
      </c>
      <c r="BJ192" s="12">
        <v>57</v>
      </c>
      <c r="BK192" s="13">
        <f t="shared" si="100"/>
        <v>16.863905325443788</v>
      </c>
      <c r="BL192" s="12">
        <v>58</v>
      </c>
      <c r="BM192" s="13">
        <f t="shared" si="101"/>
        <v>17.159763313609467</v>
      </c>
      <c r="BN192" s="12">
        <v>56</v>
      </c>
      <c r="BO192" s="13">
        <f t="shared" si="102"/>
        <v>16.568047337278106</v>
      </c>
      <c r="BP192" s="12">
        <v>64</v>
      </c>
      <c r="BQ192" s="13">
        <f t="shared" si="103"/>
        <v>18.934911242603551</v>
      </c>
      <c r="BR192" s="12">
        <v>61</v>
      </c>
      <c r="BS192" s="13">
        <f t="shared" si="104"/>
        <v>18.047337278106507</v>
      </c>
      <c r="BT192" s="73"/>
      <c r="BU192" s="74">
        <f t="shared" si="105"/>
        <v>0</v>
      </c>
      <c r="BV192" s="73"/>
      <c r="BW192" s="74">
        <f t="shared" si="106"/>
        <v>0</v>
      </c>
      <c r="BX192" s="12">
        <v>34</v>
      </c>
      <c r="BY192" s="13">
        <f t="shared" si="107"/>
        <v>10.059171597633137</v>
      </c>
      <c r="BZ192" s="12">
        <v>33</v>
      </c>
      <c r="CA192" s="13">
        <f t="shared" si="108"/>
        <v>9.7633136094674562</v>
      </c>
      <c r="CB192" s="12">
        <v>17</v>
      </c>
      <c r="CC192" s="13">
        <f t="shared" si="109"/>
        <v>5.0295857988165684</v>
      </c>
      <c r="CD192" s="73"/>
      <c r="CE192" s="74">
        <f t="shared" si="110"/>
        <v>0</v>
      </c>
      <c r="CF192" s="73"/>
      <c r="CG192" s="74">
        <f t="shared" si="111"/>
        <v>0</v>
      </c>
      <c r="CH192" s="12">
        <v>19</v>
      </c>
      <c r="CI192" s="13">
        <f t="shared" si="112"/>
        <v>5.6213017751479288</v>
      </c>
      <c r="CJ192" s="73"/>
      <c r="CK192" s="71">
        <f t="shared" si="113"/>
        <v>0</v>
      </c>
      <c r="CL192" s="73"/>
      <c r="CM192" s="71">
        <f t="shared" si="114"/>
        <v>0</v>
      </c>
      <c r="CN192" s="73"/>
      <c r="CO192" s="71">
        <f t="shared" si="115"/>
        <v>0</v>
      </c>
      <c r="CP192" s="73"/>
      <c r="CQ192" s="71">
        <f t="shared" si="116"/>
        <v>0</v>
      </c>
      <c r="CR192" s="91"/>
      <c r="CS192" s="71">
        <f t="shared" si="117"/>
        <v>0</v>
      </c>
    </row>
    <row r="193" spans="1:126" ht="15.75" customHeight="1" x14ac:dyDescent="0.25">
      <c r="A193" s="496"/>
      <c r="B193" s="15">
        <v>338</v>
      </c>
      <c r="C193" s="540"/>
      <c r="D193" s="543"/>
      <c r="E193" s="1" t="s">
        <v>89</v>
      </c>
      <c r="F193" s="1"/>
      <c r="G193" s="46">
        <f t="shared" si="118"/>
        <v>0</v>
      </c>
      <c r="H193" s="1"/>
      <c r="I193" s="46">
        <f t="shared" si="119"/>
        <v>0</v>
      </c>
      <c r="J193" s="1"/>
      <c r="K193" s="13">
        <f t="shared" si="120"/>
        <v>0</v>
      </c>
      <c r="L193" s="1"/>
      <c r="M193" s="13">
        <f t="shared" si="121"/>
        <v>0</v>
      </c>
      <c r="N193" s="1"/>
      <c r="O193" s="13">
        <f t="shared" si="122"/>
        <v>0</v>
      </c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12">
        <v>91</v>
      </c>
      <c r="AA193" s="93">
        <f t="shared" si="82"/>
        <v>26.923076923076923</v>
      </c>
      <c r="AB193" s="12">
        <v>102</v>
      </c>
      <c r="AC193" s="13">
        <f t="shared" si="83"/>
        <v>30.177514792899409</v>
      </c>
      <c r="AD193" s="12">
        <v>88</v>
      </c>
      <c r="AE193" s="13">
        <f t="shared" si="84"/>
        <v>26.035502958579883</v>
      </c>
      <c r="AF193" s="12">
        <v>103</v>
      </c>
      <c r="AG193" s="13">
        <f t="shared" si="85"/>
        <v>30.473372781065088</v>
      </c>
      <c r="AH193" s="12">
        <v>103</v>
      </c>
      <c r="AI193" s="13">
        <f t="shared" si="86"/>
        <v>30.473372781065088</v>
      </c>
      <c r="AJ193" s="12">
        <v>99</v>
      </c>
      <c r="AK193" s="13">
        <f t="shared" si="87"/>
        <v>29.289940828402369</v>
      </c>
      <c r="AL193" s="12">
        <v>92</v>
      </c>
      <c r="AM193" s="13">
        <f t="shared" si="88"/>
        <v>27.218934911242602</v>
      </c>
      <c r="AN193" s="12">
        <v>103</v>
      </c>
      <c r="AO193" s="13">
        <f t="shared" si="89"/>
        <v>30.473372781065088</v>
      </c>
      <c r="AP193" s="12">
        <v>99</v>
      </c>
      <c r="AQ193" s="13">
        <f t="shared" si="90"/>
        <v>29.289940828402369</v>
      </c>
      <c r="AR193" s="12">
        <v>98</v>
      </c>
      <c r="AS193" s="13">
        <f t="shared" si="91"/>
        <v>28.994082840236686</v>
      </c>
      <c r="AT193" s="12">
        <v>93</v>
      </c>
      <c r="AU193" s="13">
        <f t="shared" si="92"/>
        <v>27.514792899408285</v>
      </c>
      <c r="AV193" s="12">
        <v>99</v>
      </c>
      <c r="AW193" s="13">
        <f t="shared" si="93"/>
        <v>29.289940828402369</v>
      </c>
      <c r="AX193" s="12">
        <v>94</v>
      </c>
      <c r="AY193" s="13">
        <f t="shared" si="94"/>
        <v>27.810650887573964</v>
      </c>
      <c r="AZ193" s="12">
        <v>92</v>
      </c>
      <c r="BA193" s="13">
        <f t="shared" si="95"/>
        <v>27.218934911242602</v>
      </c>
      <c r="BB193" s="12">
        <v>87</v>
      </c>
      <c r="BC193" s="13">
        <f t="shared" si="96"/>
        <v>25.739644970414201</v>
      </c>
      <c r="BD193" s="12">
        <v>95</v>
      </c>
      <c r="BE193" s="13">
        <f t="shared" si="97"/>
        <v>28.106508875739646</v>
      </c>
      <c r="BF193" s="12">
        <v>94</v>
      </c>
      <c r="BG193" s="13">
        <f t="shared" si="98"/>
        <v>27.810650887573964</v>
      </c>
      <c r="BH193" s="12">
        <v>97</v>
      </c>
      <c r="BI193" s="13">
        <f t="shared" si="99"/>
        <v>28.698224852071007</v>
      </c>
      <c r="BJ193" s="12">
        <v>95</v>
      </c>
      <c r="BK193" s="13">
        <f t="shared" si="100"/>
        <v>28.106508875739646</v>
      </c>
      <c r="BL193" s="12">
        <v>86</v>
      </c>
      <c r="BM193" s="13">
        <f t="shared" si="101"/>
        <v>25.443786982248522</v>
      </c>
      <c r="BN193" s="12">
        <v>83</v>
      </c>
      <c r="BO193" s="13">
        <f t="shared" si="102"/>
        <v>24.556213017751478</v>
      </c>
      <c r="BP193" s="12">
        <v>90</v>
      </c>
      <c r="BQ193" s="13">
        <f t="shared" si="103"/>
        <v>26.627218934911241</v>
      </c>
      <c r="BR193" s="12">
        <v>92</v>
      </c>
      <c r="BS193" s="13">
        <f t="shared" si="104"/>
        <v>27.218934911242602</v>
      </c>
      <c r="BT193" s="73"/>
      <c r="BU193" s="74">
        <f t="shared" si="105"/>
        <v>0</v>
      </c>
      <c r="BV193" s="73"/>
      <c r="BW193" s="74">
        <f t="shared" si="106"/>
        <v>0</v>
      </c>
      <c r="BX193" s="12">
        <v>65</v>
      </c>
      <c r="BY193" s="13">
        <f t="shared" si="107"/>
        <v>19.23076923076923</v>
      </c>
      <c r="BZ193" s="12">
        <v>62</v>
      </c>
      <c r="CA193" s="13">
        <f t="shared" si="108"/>
        <v>18.34319526627219</v>
      </c>
      <c r="CB193" s="12">
        <v>5</v>
      </c>
      <c r="CC193" s="13">
        <f t="shared" si="109"/>
        <v>1.4792899408284024</v>
      </c>
      <c r="CD193" s="73"/>
      <c r="CE193" s="74">
        <f t="shared" si="110"/>
        <v>0</v>
      </c>
      <c r="CF193" s="73"/>
      <c r="CG193" s="74">
        <f t="shared" si="111"/>
        <v>0</v>
      </c>
      <c r="CH193" s="12">
        <v>8</v>
      </c>
      <c r="CI193" s="13">
        <f t="shared" si="112"/>
        <v>2.3668639053254439</v>
      </c>
      <c r="CJ193" s="73"/>
      <c r="CK193" s="71">
        <f t="shared" si="113"/>
        <v>0</v>
      </c>
      <c r="CL193" s="73"/>
      <c r="CM193" s="71">
        <f t="shared" si="114"/>
        <v>0</v>
      </c>
      <c r="CN193" s="73"/>
      <c r="CO193" s="71">
        <f t="shared" si="115"/>
        <v>0</v>
      </c>
      <c r="CP193" s="73"/>
      <c r="CQ193" s="71">
        <f t="shared" si="116"/>
        <v>0</v>
      </c>
      <c r="CR193" s="91"/>
      <c r="CS193" s="71">
        <f t="shared" si="117"/>
        <v>0</v>
      </c>
    </row>
    <row r="194" spans="1:126" ht="15.75" customHeight="1" x14ac:dyDescent="0.25">
      <c r="A194" s="496"/>
      <c r="B194" s="15">
        <v>338</v>
      </c>
      <c r="C194" s="541"/>
      <c r="D194" s="544"/>
      <c r="E194" s="1" t="s">
        <v>90</v>
      </c>
      <c r="F194" s="1"/>
      <c r="G194" s="46">
        <f t="shared" si="118"/>
        <v>0</v>
      </c>
      <c r="H194" s="1"/>
      <c r="I194" s="46">
        <f t="shared" si="119"/>
        <v>0</v>
      </c>
      <c r="J194" s="1"/>
      <c r="K194" s="13">
        <f t="shared" si="120"/>
        <v>0</v>
      </c>
      <c r="L194" s="1"/>
      <c r="M194" s="13">
        <f t="shared" si="121"/>
        <v>0</v>
      </c>
      <c r="N194" s="1"/>
      <c r="O194" s="13">
        <f t="shared" si="122"/>
        <v>0</v>
      </c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12">
        <v>8</v>
      </c>
      <c r="AA194" s="93">
        <f t="shared" si="82"/>
        <v>2.3668639053254439</v>
      </c>
      <c r="AB194" s="12">
        <v>8</v>
      </c>
      <c r="AC194" s="13">
        <f t="shared" si="83"/>
        <v>2.3668639053254439</v>
      </c>
      <c r="AD194" s="12">
        <v>13</v>
      </c>
      <c r="AE194" s="13">
        <f t="shared" si="84"/>
        <v>3.8461538461538463</v>
      </c>
      <c r="AF194" s="12">
        <v>13</v>
      </c>
      <c r="AG194" s="13">
        <f t="shared" si="85"/>
        <v>3.8461538461538463</v>
      </c>
      <c r="AH194" s="12">
        <v>11</v>
      </c>
      <c r="AI194" s="13">
        <f t="shared" si="86"/>
        <v>3.2544378698224854</v>
      </c>
      <c r="AJ194" s="12">
        <v>11</v>
      </c>
      <c r="AK194" s="13">
        <f t="shared" si="87"/>
        <v>3.2544378698224854</v>
      </c>
      <c r="AL194" s="12">
        <v>16</v>
      </c>
      <c r="AM194" s="13">
        <f t="shared" si="88"/>
        <v>4.7337278106508878</v>
      </c>
      <c r="AN194" s="12">
        <v>10</v>
      </c>
      <c r="AO194" s="13">
        <f t="shared" si="89"/>
        <v>2.9585798816568047</v>
      </c>
      <c r="AP194" s="12">
        <v>10</v>
      </c>
      <c r="AQ194" s="13">
        <f t="shared" si="90"/>
        <v>2.9585798816568047</v>
      </c>
      <c r="AR194" s="12">
        <v>13</v>
      </c>
      <c r="AS194" s="13">
        <f t="shared" si="91"/>
        <v>3.8461538461538463</v>
      </c>
      <c r="AT194" s="12">
        <v>17</v>
      </c>
      <c r="AU194" s="13">
        <f t="shared" si="92"/>
        <v>5.0295857988165684</v>
      </c>
      <c r="AV194" s="12">
        <v>18</v>
      </c>
      <c r="AW194" s="13">
        <f t="shared" si="93"/>
        <v>5.3254437869822482</v>
      </c>
      <c r="AX194" s="12">
        <v>22</v>
      </c>
      <c r="AY194" s="13">
        <f t="shared" si="94"/>
        <v>6.5088757396449708</v>
      </c>
      <c r="AZ194" s="12">
        <v>13</v>
      </c>
      <c r="BA194" s="13">
        <f t="shared" si="95"/>
        <v>3.8461538461538463</v>
      </c>
      <c r="BB194" s="12">
        <v>19</v>
      </c>
      <c r="BC194" s="13">
        <f t="shared" si="96"/>
        <v>5.6213017751479288</v>
      </c>
      <c r="BD194" s="12">
        <v>12</v>
      </c>
      <c r="BE194" s="13">
        <f t="shared" si="97"/>
        <v>3.5502958579881656</v>
      </c>
      <c r="BF194" s="12">
        <v>11</v>
      </c>
      <c r="BG194" s="13">
        <f t="shared" si="98"/>
        <v>3.2544378698224854</v>
      </c>
      <c r="BH194" s="12">
        <v>9</v>
      </c>
      <c r="BI194" s="13">
        <f t="shared" si="99"/>
        <v>2.6627218934911241</v>
      </c>
      <c r="BJ194" s="12">
        <v>15</v>
      </c>
      <c r="BK194" s="13">
        <f t="shared" si="100"/>
        <v>4.4378698224852071</v>
      </c>
      <c r="BL194" s="12">
        <v>16</v>
      </c>
      <c r="BM194" s="13">
        <f t="shared" si="101"/>
        <v>4.7337278106508878</v>
      </c>
      <c r="BN194" s="12">
        <v>20</v>
      </c>
      <c r="BO194" s="13">
        <f t="shared" si="102"/>
        <v>5.9171597633136095</v>
      </c>
      <c r="BP194" s="12">
        <v>24</v>
      </c>
      <c r="BQ194" s="13">
        <f t="shared" si="103"/>
        <v>7.1005917159763312</v>
      </c>
      <c r="BR194" s="12">
        <v>26</v>
      </c>
      <c r="BS194" s="13">
        <f t="shared" si="104"/>
        <v>7.6923076923076925</v>
      </c>
      <c r="BT194" s="73"/>
      <c r="BU194" s="74">
        <f t="shared" si="105"/>
        <v>0</v>
      </c>
      <c r="BV194" s="73"/>
      <c r="BW194" s="74">
        <f t="shared" si="106"/>
        <v>0</v>
      </c>
      <c r="BX194" s="12">
        <v>130</v>
      </c>
      <c r="BY194" s="13">
        <f t="shared" si="107"/>
        <v>38.46153846153846</v>
      </c>
      <c r="BZ194" s="12">
        <v>137</v>
      </c>
      <c r="CA194" s="13">
        <f t="shared" si="108"/>
        <v>40.532544378698226</v>
      </c>
      <c r="CB194" s="12">
        <v>3</v>
      </c>
      <c r="CC194" s="13">
        <f t="shared" si="109"/>
        <v>0.8875739644970414</v>
      </c>
      <c r="CD194" s="73"/>
      <c r="CE194" s="74">
        <f t="shared" si="110"/>
        <v>0</v>
      </c>
      <c r="CF194" s="73"/>
      <c r="CG194" s="74">
        <f t="shared" si="111"/>
        <v>0</v>
      </c>
      <c r="CH194" s="12">
        <v>35</v>
      </c>
      <c r="CI194" s="13">
        <f t="shared" si="112"/>
        <v>10.355029585798816</v>
      </c>
      <c r="CJ194" s="73"/>
      <c r="CK194" s="71">
        <f t="shared" si="113"/>
        <v>0</v>
      </c>
      <c r="CL194" s="73"/>
      <c r="CM194" s="71">
        <f t="shared" si="114"/>
        <v>0</v>
      </c>
      <c r="CN194" s="73"/>
      <c r="CO194" s="71">
        <f t="shared" si="115"/>
        <v>0</v>
      </c>
      <c r="CP194" s="73"/>
      <c r="CQ194" s="71">
        <f t="shared" si="116"/>
        <v>0</v>
      </c>
      <c r="CR194" s="91"/>
      <c r="CS194" s="71">
        <f t="shared" si="117"/>
        <v>0</v>
      </c>
    </row>
    <row r="195" spans="1:126" s="53" customFormat="1" ht="15.75" customHeight="1" x14ac:dyDescent="0.25">
      <c r="A195" s="496" t="s">
        <v>59</v>
      </c>
      <c r="B195" s="54">
        <v>551</v>
      </c>
      <c r="C195" s="539">
        <v>402</v>
      </c>
      <c r="D195" s="542">
        <f>C195*100/B195</f>
        <v>72.958257713248642</v>
      </c>
      <c r="E195" s="44" t="s">
        <v>86</v>
      </c>
      <c r="F195" s="45">
        <v>132</v>
      </c>
      <c r="G195" s="46">
        <f t="shared" si="118"/>
        <v>23.95644283121597</v>
      </c>
      <c r="H195" s="12">
        <v>83</v>
      </c>
      <c r="I195" s="46">
        <f t="shared" si="119"/>
        <v>15.063520871143377</v>
      </c>
      <c r="J195" s="12">
        <v>129</v>
      </c>
      <c r="K195" s="13">
        <f t="shared" si="120"/>
        <v>23.411978221415609</v>
      </c>
      <c r="L195" s="12">
        <v>164</v>
      </c>
      <c r="M195" s="13">
        <f t="shared" si="121"/>
        <v>2.9764065335753176</v>
      </c>
      <c r="N195" s="12">
        <v>17</v>
      </c>
      <c r="O195" s="13">
        <f t="shared" si="122"/>
        <v>3.0852994555353903</v>
      </c>
      <c r="P195" s="45">
        <v>151</v>
      </c>
      <c r="Q195" s="45"/>
      <c r="R195" s="12">
        <v>68</v>
      </c>
      <c r="S195" s="12"/>
      <c r="T195" s="12">
        <v>125</v>
      </c>
      <c r="U195" s="12"/>
      <c r="V195" s="12">
        <v>163</v>
      </c>
      <c r="W195" s="12"/>
      <c r="X195" s="12">
        <v>20</v>
      </c>
      <c r="Y195" s="12"/>
      <c r="Z195" s="45">
        <v>151</v>
      </c>
      <c r="AA195" s="92">
        <f t="shared" si="82"/>
        <v>27.404718693284938</v>
      </c>
      <c r="AB195" s="45">
        <v>137</v>
      </c>
      <c r="AC195" s="46">
        <f t="shared" si="83"/>
        <v>24.863883847549911</v>
      </c>
      <c r="AD195" s="45">
        <v>143</v>
      </c>
      <c r="AE195" s="46">
        <f t="shared" si="84"/>
        <v>25.952813067150636</v>
      </c>
      <c r="AF195" s="45">
        <v>133</v>
      </c>
      <c r="AG195" s="46">
        <f t="shared" si="85"/>
        <v>24.137931034482758</v>
      </c>
      <c r="AH195" s="45">
        <v>134</v>
      </c>
      <c r="AI195" s="46">
        <f t="shared" si="86"/>
        <v>24.319419237749546</v>
      </c>
      <c r="AJ195" s="45">
        <v>145</v>
      </c>
      <c r="AK195" s="46">
        <f t="shared" si="87"/>
        <v>26.315789473684209</v>
      </c>
      <c r="AL195" s="45">
        <v>151</v>
      </c>
      <c r="AM195" s="46">
        <f t="shared" si="88"/>
        <v>27.404718693284938</v>
      </c>
      <c r="AN195" s="45">
        <v>137</v>
      </c>
      <c r="AO195" s="46">
        <f t="shared" si="89"/>
        <v>24.863883847549911</v>
      </c>
      <c r="AP195" s="45">
        <v>142</v>
      </c>
      <c r="AQ195" s="46">
        <f t="shared" si="90"/>
        <v>25.771324863883848</v>
      </c>
      <c r="AR195" s="45">
        <v>157</v>
      </c>
      <c r="AS195" s="46">
        <f t="shared" si="91"/>
        <v>28.493647912885663</v>
      </c>
      <c r="AT195" s="45">
        <v>157</v>
      </c>
      <c r="AU195" s="46">
        <f t="shared" si="92"/>
        <v>28.493647912885663</v>
      </c>
      <c r="AV195" s="45">
        <v>140</v>
      </c>
      <c r="AW195" s="46">
        <f t="shared" si="93"/>
        <v>25.408348457350272</v>
      </c>
      <c r="AX195" s="45">
        <v>144</v>
      </c>
      <c r="AY195" s="46">
        <f t="shared" si="94"/>
        <v>26.134301270417424</v>
      </c>
      <c r="AZ195" s="45">
        <v>145</v>
      </c>
      <c r="BA195" s="46">
        <f t="shared" si="95"/>
        <v>26.315789473684209</v>
      </c>
      <c r="BB195" s="45">
        <v>151</v>
      </c>
      <c r="BC195" s="46">
        <f t="shared" si="96"/>
        <v>27.404718693284938</v>
      </c>
      <c r="BD195" s="45">
        <v>138</v>
      </c>
      <c r="BE195" s="46">
        <f t="shared" si="97"/>
        <v>25.045372050816695</v>
      </c>
      <c r="BF195" s="45">
        <v>140</v>
      </c>
      <c r="BG195" s="46">
        <f t="shared" si="98"/>
        <v>25.408348457350272</v>
      </c>
      <c r="BH195" s="45">
        <v>158</v>
      </c>
      <c r="BI195" s="46">
        <f t="shared" si="99"/>
        <v>28.675136116152451</v>
      </c>
      <c r="BJ195" s="45">
        <v>161</v>
      </c>
      <c r="BK195" s="46">
        <f t="shared" si="100"/>
        <v>29.219600725952812</v>
      </c>
      <c r="BL195" s="45">
        <v>138</v>
      </c>
      <c r="BM195" s="46">
        <f t="shared" si="101"/>
        <v>25.045372050816695</v>
      </c>
      <c r="BN195" s="45">
        <v>140</v>
      </c>
      <c r="BO195" s="46">
        <f t="shared" si="102"/>
        <v>25.408348457350272</v>
      </c>
      <c r="BP195" s="45">
        <v>135</v>
      </c>
      <c r="BQ195" s="46">
        <f t="shared" si="103"/>
        <v>24.500907441016334</v>
      </c>
      <c r="BR195" s="45">
        <v>127</v>
      </c>
      <c r="BS195" s="46">
        <f t="shared" si="104"/>
        <v>23.049001814882033</v>
      </c>
      <c r="BT195" s="72"/>
      <c r="BU195" s="71">
        <f t="shared" si="105"/>
        <v>0</v>
      </c>
      <c r="BV195" s="72"/>
      <c r="BW195" s="71">
        <f t="shared" si="106"/>
        <v>0</v>
      </c>
      <c r="BX195" s="45">
        <v>77</v>
      </c>
      <c r="BY195" s="46">
        <f t="shared" si="107"/>
        <v>13.974591651542649</v>
      </c>
      <c r="BZ195" s="45">
        <v>73</v>
      </c>
      <c r="CA195" s="46">
        <f t="shared" si="108"/>
        <v>13.248638838475499</v>
      </c>
      <c r="CB195" s="45">
        <v>398</v>
      </c>
      <c r="CC195" s="46">
        <f t="shared" si="109"/>
        <v>72.232304900181489</v>
      </c>
      <c r="CD195" s="72"/>
      <c r="CE195" s="71">
        <f t="shared" si="110"/>
        <v>0</v>
      </c>
      <c r="CF195" s="72"/>
      <c r="CG195" s="71">
        <f t="shared" si="111"/>
        <v>0</v>
      </c>
      <c r="CH195" s="45">
        <v>332</v>
      </c>
      <c r="CI195" s="46">
        <f t="shared" si="112"/>
        <v>60.254083484573506</v>
      </c>
      <c r="CJ195" s="72"/>
      <c r="CK195" s="71">
        <f t="shared" si="113"/>
        <v>0</v>
      </c>
      <c r="CL195" s="72"/>
      <c r="CM195" s="71">
        <f t="shared" si="114"/>
        <v>0</v>
      </c>
      <c r="CN195" s="72"/>
      <c r="CO195" s="71">
        <f t="shared" si="115"/>
        <v>0</v>
      </c>
      <c r="CP195" s="72"/>
      <c r="CQ195" s="71">
        <f t="shared" si="116"/>
        <v>0</v>
      </c>
      <c r="CR195" s="91"/>
      <c r="CS195" s="71">
        <f t="shared" si="117"/>
        <v>0</v>
      </c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</row>
    <row r="196" spans="1:126" ht="15.75" customHeight="1" x14ac:dyDescent="0.25">
      <c r="A196" s="496"/>
      <c r="B196" s="15">
        <v>551</v>
      </c>
      <c r="C196" s="540"/>
      <c r="D196" s="543"/>
      <c r="E196" s="1" t="s">
        <v>87</v>
      </c>
      <c r="F196" s="1"/>
      <c r="G196" s="46">
        <f t="shared" si="118"/>
        <v>0</v>
      </c>
      <c r="H196" s="1"/>
      <c r="I196" s="46">
        <f t="shared" si="119"/>
        <v>0</v>
      </c>
      <c r="J196" s="1"/>
      <c r="K196" s="13">
        <f t="shared" si="120"/>
        <v>0</v>
      </c>
      <c r="L196" s="1"/>
      <c r="M196" s="13">
        <f t="shared" si="121"/>
        <v>0</v>
      </c>
      <c r="N196" s="1"/>
      <c r="O196" s="13">
        <f t="shared" si="122"/>
        <v>0</v>
      </c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12">
        <v>68</v>
      </c>
      <c r="AA196" s="93">
        <f t="shared" si="82"/>
        <v>12.341197822141561</v>
      </c>
      <c r="AB196" s="12">
        <v>79</v>
      </c>
      <c r="AC196" s="13">
        <f t="shared" si="83"/>
        <v>14.337568058076226</v>
      </c>
      <c r="AD196" s="12">
        <v>80</v>
      </c>
      <c r="AE196" s="13">
        <f t="shared" si="84"/>
        <v>14.519056261343012</v>
      </c>
      <c r="AF196" s="12">
        <v>83</v>
      </c>
      <c r="AG196" s="13">
        <f t="shared" si="85"/>
        <v>15.063520871143377</v>
      </c>
      <c r="AH196" s="12">
        <v>83</v>
      </c>
      <c r="AI196" s="13">
        <f t="shared" si="86"/>
        <v>15.063520871143377</v>
      </c>
      <c r="AJ196" s="12">
        <v>81</v>
      </c>
      <c r="AK196" s="13">
        <f t="shared" si="87"/>
        <v>14.7005444646098</v>
      </c>
      <c r="AL196" s="12">
        <v>81</v>
      </c>
      <c r="AM196" s="13">
        <f t="shared" si="88"/>
        <v>14.7005444646098</v>
      </c>
      <c r="AN196" s="12">
        <v>83</v>
      </c>
      <c r="AO196" s="13">
        <f t="shared" si="89"/>
        <v>15.063520871143377</v>
      </c>
      <c r="AP196" s="12">
        <v>75</v>
      </c>
      <c r="AQ196" s="13">
        <f t="shared" si="90"/>
        <v>13.611615245009075</v>
      </c>
      <c r="AR196" s="12">
        <v>65</v>
      </c>
      <c r="AS196" s="13">
        <f t="shared" si="91"/>
        <v>11.796733212341199</v>
      </c>
      <c r="AT196" s="12">
        <v>63</v>
      </c>
      <c r="AU196" s="13">
        <f t="shared" si="92"/>
        <v>11.433756805807622</v>
      </c>
      <c r="AV196" s="12">
        <v>73</v>
      </c>
      <c r="AW196" s="13">
        <f t="shared" si="93"/>
        <v>13.248638838475499</v>
      </c>
      <c r="AX196" s="12">
        <v>74</v>
      </c>
      <c r="AY196" s="13">
        <f t="shared" si="94"/>
        <v>13.430127041742287</v>
      </c>
      <c r="AZ196" s="12">
        <v>81</v>
      </c>
      <c r="BA196" s="13">
        <f t="shared" si="95"/>
        <v>14.7005444646098</v>
      </c>
      <c r="BB196" s="12">
        <v>78</v>
      </c>
      <c r="BC196" s="13">
        <f t="shared" si="96"/>
        <v>14.156079854809438</v>
      </c>
      <c r="BD196" s="12">
        <v>88</v>
      </c>
      <c r="BE196" s="13">
        <f t="shared" si="97"/>
        <v>15.970961887477314</v>
      </c>
      <c r="BF196" s="12">
        <v>88</v>
      </c>
      <c r="BG196" s="13">
        <f t="shared" si="98"/>
        <v>15.970961887477314</v>
      </c>
      <c r="BH196" s="12">
        <v>74</v>
      </c>
      <c r="BI196" s="13">
        <f t="shared" si="99"/>
        <v>13.430127041742287</v>
      </c>
      <c r="BJ196" s="12">
        <v>69</v>
      </c>
      <c r="BK196" s="13">
        <f t="shared" si="100"/>
        <v>12.522686025408348</v>
      </c>
      <c r="BL196" s="12">
        <v>88</v>
      </c>
      <c r="BM196" s="13">
        <f t="shared" si="101"/>
        <v>15.970961887477314</v>
      </c>
      <c r="BN196" s="12">
        <v>81</v>
      </c>
      <c r="BO196" s="13">
        <f t="shared" si="102"/>
        <v>14.7005444646098</v>
      </c>
      <c r="BP196" s="12">
        <v>89</v>
      </c>
      <c r="BQ196" s="13">
        <f t="shared" si="103"/>
        <v>16.1524500907441</v>
      </c>
      <c r="BR196" s="12">
        <v>86</v>
      </c>
      <c r="BS196" s="13">
        <f t="shared" si="104"/>
        <v>15.607985480943739</v>
      </c>
      <c r="BT196" s="73"/>
      <c r="BU196" s="74">
        <f t="shared" si="105"/>
        <v>0</v>
      </c>
      <c r="BV196" s="73"/>
      <c r="BW196" s="74">
        <f t="shared" si="106"/>
        <v>0</v>
      </c>
      <c r="BX196" s="12">
        <v>45</v>
      </c>
      <c r="BY196" s="13">
        <f t="shared" si="107"/>
        <v>8.1669691470054442</v>
      </c>
      <c r="BZ196" s="12">
        <v>47</v>
      </c>
      <c r="CA196" s="13">
        <f t="shared" si="108"/>
        <v>8.5299455535390205</v>
      </c>
      <c r="CB196" s="12">
        <v>102</v>
      </c>
      <c r="CC196" s="13">
        <f t="shared" si="109"/>
        <v>18.511796733212343</v>
      </c>
      <c r="CD196" s="73"/>
      <c r="CE196" s="74">
        <f t="shared" si="110"/>
        <v>0</v>
      </c>
      <c r="CF196" s="73"/>
      <c r="CG196" s="74">
        <f t="shared" si="111"/>
        <v>0</v>
      </c>
      <c r="CH196" s="12">
        <v>100</v>
      </c>
      <c r="CI196" s="13">
        <f t="shared" si="112"/>
        <v>18.148820326678766</v>
      </c>
      <c r="CJ196" s="73"/>
      <c r="CK196" s="71">
        <f t="shared" si="113"/>
        <v>0</v>
      </c>
      <c r="CL196" s="73"/>
      <c r="CM196" s="71">
        <f t="shared" si="114"/>
        <v>0</v>
      </c>
      <c r="CN196" s="73"/>
      <c r="CO196" s="71">
        <f t="shared" si="115"/>
        <v>0</v>
      </c>
      <c r="CP196" s="73"/>
      <c r="CQ196" s="71">
        <f t="shared" si="116"/>
        <v>0</v>
      </c>
      <c r="CR196" s="91"/>
      <c r="CS196" s="71">
        <f t="shared" si="117"/>
        <v>0</v>
      </c>
    </row>
    <row r="197" spans="1:126" ht="15.75" customHeight="1" x14ac:dyDescent="0.25">
      <c r="A197" s="496"/>
      <c r="B197" s="15">
        <v>551</v>
      </c>
      <c r="C197" s="540"/>
      <c r="D197" s="543"/>
      <c r="E197" s="1" t="s">
        <v>88</v>
      </c>
      <c r="F197" s="1"/>
      <c r="G197" s="46">
        <f t="shared" si="118"/>
        <v>0</v>
      </c>
      <c r="H197" s="1"/>
      <c r="I197" s="46">
        <f t="shared" si="119"/>
        <v>0</v>
      </c>
      <c r="J197" s="1"/>
      <c r="K197" s="13">
        <f t="shared" si="120"/>
        <v>0</v>
      </c>
      <c r="L197" s="1"/>
      <c r="M197" s="13">
        <f t="shared" si="121"/>
        <v>0</v>
      </c>
      <c r="N197" s="1"/>
      <c r="O197" s="13">
        <f t="shared" si="122"/>
        <v>0</v>
      </c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12">
        <v>125</v>
      </c>
      <c r="AA197" s="93">
        <f t="shared" ref="AA197:AA260" si="123">Z197*100/B197</f>
        <v>22.686025408348456</v>
      </c>
      <c r="AB197" s="12">
        <v>129</v>
      </c>
      <c r="AC197" s="13">
        <f t="shared" ref="AC197:AC260" si="124">AB197*100/B197</f>
        <v>23.411978221415609</v>
      </c>
      <c r="AD197" s="12">
        <v>119</v>
      </c>
      <c r="AE197" s="13">
        <f t="shared" ref="AE197:AE260" si="125">AD197*100/B197</f>
        <v>21.597096188747731</v>
      </c>
      <c r="AF197" s="12">
        <v>123</v>
      </c>
      <c r="AG197" s="13">
        <f t="shared" ref="AG197:AG260" si="126">AF197*100/B197</f>
        <v>22.323049001814883</v>
      </c>
      <c r="AH197" s="12">
        <v>118</v>
      </c>
      <c r="AI197" s="13">
        <f t="shared" ref="AI197:AI260" si="127">AH197*100/B197</f>
        <v>21.415607985480943</v>
      </c>
      <c r="AJ197" s="12">
        <v>124</v>
      </c>
      <c r="AK197" s="13">
        <f t="shared" ref="AK197:AK260" si="128">AJ197*100/B197</f>
        <v>22.504537205081668</v>
      </c>
      <c r="AL197" s="12">
        <v>122</v>
      </c>
      <c r="AM197" s="13">
        <f t="shared" ref="AM197:AM260" si="129">AL197*100/B197</f>
        <v>22.141560798548095</v>
      </c>
      <c r="AN197" s="12">
        <v>116</v>
      </c>
      <c r="AO197" s="13">
        <f t="shared" ref="AO197:AO260" si="130">AN197*100/B197</f>
        <v>21.05263157894737</v>
      </c>
      <c r="AP197" s="12">
        <v>119</v>
      </c>
      <c r="AQ197" s="13">
        <f t="shared" ref="AQ197:AQ260" si="131">AP197*100/B197</f>
        <v>21.597096188747731</v>
      </c>
      <c r="AR197" s="12">
        <v>117</v>
      </c>
      <c r="AS197" s="13">
        <f t="shared" ref="AS197:AS260" si="132">AR197*100/B197</f>
        <v>21.234119782214155</v>
      </c>
      <c r="AT197" s="12">
        <v>122</v>
      </c>
      <c r="AU197" s="13">
        <f t="shared" ref="AU197:AU260" si="133">AT197*100/B197</f>
        <v>22.141560798548095</v>
      </c>
      <c r="AV197" s="12">
        <v>109</v>
      </c>
      <c r="AW197" s="13">
        <f t="shared" ref="AW197:AW260" si="134">AV197*100/B197</f>
        <v>19.782214156079856</v>
      </c>
      <c r="AX197" s="12">
        <v>106</v>
      </c>
      <c r="AY197" s="13">
        <f t="shared" ref="AY197:AY260" si="135">AX197*100/B197</f>
        <v>19.237749546279492</v>
      </c>
      <c r="AZ197" s="12">
        <v>116</v>
      </c>
      <c r="BA197" s="13">
        <f t="shared" ref="BA197:BA260" si="136">AZ197*100/B197</f>
        <v>21.05263157894737</v>
      </c>
      <c r="BB197" s="12">
        <v>118</v>
      </c>
      <c r="BC197" s="13">
        <f t="shared" ref="BC197:BC260" si="137">BB197*100/B197</f>
        <v>21.415607985480943</v>
      </c>
      <c r="BD197" s="12">
        <v>126</v>
      </c>
      <c r="BE197" s="13">
        <f t="shared" ref="BE197:BE260" si="138">BD197*100/B197</f>
        <v>22.867513611615244</v>
      </c>
      <c r="BF197" s="12">
        <v>123</v>
      </c>
      <c r="BG197" s="13">
        <f t="shared" ref="BG197:BG260" si="139">BF197*100/B197</f>
        <v>22.323049001814883</v>
      </c>
      <c r="BH197" s="12">
        <v>115</v>
      </c>
      <c r="BI197" s="13">
        <f t="shared" ref="BI197:BI260" si="140">BH197*100/B197</f>
        <v>20.871143375680582</v>
      </c>
      <c r="BJ197" s="12">
        <v>113</v>
      </c>
      <c r="BK197" s="13">
        <f t="shared" ref="BK197:BK260" si="141">BJ197*100/B197</f>
        <v>20.508166969147005</v>
      </c>
      <c r="BL197" s="12">
        <v>112</v>
      </c>
      <c r="BM197" s="13">
        <f t="shared" ref="BM197:BM260" si="142">BL197*100/B197</f>
        <v>20.326678765880217</v>
      </c>
      <c r="BN197" s="12">
        <v>115</v>
      </c>
      <c r="BO197" s="13">
        <f t="shared" ref="BO197:BO260" si="143">BN197*100/B197</f>
        <v>20.871143375680582</v>
      </c>
      <c r="BP197" s="12">
        <v>114</v>
      </c>
      <c r="BQ197" s="13">
        <f t="shared" ref="BQ197:BQ260" si="144">BP197*100/B197</f>
        <v>20.689655172413794</v>
      </c>
      <c r="BR197" s="12">
        <v>120</v>
      </c>
      <c r="BS197" s="13">
        <f t="shared" ref="BS197:BS260" si="145">BR197*100/B197</f>
        <v>21.778584392014519</v>
      </c>
      <c r="BT197" s="73"/>
      <c r="BU197" s="74">
        <f t="shared" ref="BU197:BU260" si="146">BT197*100/B197</f>
        <v>0</v>
      </c>
      <c r="BV197" s="73"/>
      <c r="BW197" s="74">
        <f t="shared" ref="BW197:BW260" si="147">BV197*100/B197</f>
        <v>0</v>
      </c>
      <c r="BX197" s="12">
        <v>64</v>
      </c>
      <c r="BY197" s="13">
        <f t="shared" ref="BY197:BY260" si="148">BX197*100/B197</f>
        <v>11.61524500907441</v>
      </c>
      <c r="BZ197" s="12">
        <v>65</v>
      </c>
      <c r="CA197" s="13">
        <f t="shared" ref="CA197:CA260" si="149">BZ197*100/B197</f>
        <v>11.796733212341199</v>
      </c>
      <c r="CB197" s="12">
        <v>31</v>
      </c>
      <c r="CC197" s="13">
        <f t="shared" ref="CC197:CC260" si="150">CB197*100/B197</f>
        <v>5.626134301270417</v>
      </c>
      <c r="CD197" s="73"/>
      <c r="CE197" s="74">
        <f t="shared" ref="CE197:CE260" si="151">CD197*100/B197</f>
        <v>0</v>
      </c>
      <c r="CF197" s="73"/>
      <c r="CG197" s="74">
        <f t="shared" ref="CG197:CG260" si="152">CF197*100/B197</f>
        <v>0</v>
      </c>
      <c r="CH197" s="12">
        <v>38</v>
      </c>
      <c r="CI197" s="13">
        <f t="shared" ref="CI197:CI260" si="153">CH197*100/B197</f>
        <v>6.8965517241379306</v>
      </c>
      <c r="CJ197" s="73"/>
      <c r="CK197" s="71">
        <f t="shared" ref="CK197:CK260" si="154">CJ197*100/B197</f>
        <v>0</v>
      </c>
      <c r="CL197" s="73"/>
      <c r="CM197" s="71">
        <f t="shared" ref="CM197:CM260" si="155">CL197*100/B197</f>
        <v>0</v>
      </c>
      <c r="CN197" s="73"/>
      <c r="CO197" s="71">
        <f t="shared" ref="CO197:CO260" si="156">CN197*100/B197</f>
        <v>0</v>
      </c>
      <c r="CP197" s="73"/>
      <c r="CQ197" s="71">
        <f t="shared" ref="CQ197:CQ260" si="157">CP197*100/B197</f>
        <v>0</v>
      </c>
      <c r="CR197" s="91"/>
      <c r="CS197" s="71">
        <f t="shared" ref="CS197:CS260" si="158">CR197*100/B197</f>
        <v>0</v>
      </c>
    </row>
    <row r="198" spans="1:126" ht="15.75" customHeight="1" x14ac:dyDescent="0.25">
      <c r="A198" s="496"/>
      <c r="B198" s="15">
        <v>551</v>
      </c>
      <c r="C198" s="540"/>
      <c r="D198" s="543"/>
      <c r="E198" s="1" t="s">
        <v>89</v>
      </c>
      <c r="F198" s="1"/>
      <c r="G198" s="46">
        <f t="shared" ref="G198:G261" si="159">F198*100/B198</f>
        <v>0</v>
      </c>
      <c r="H198" s="1"/>
      <c r="I198" s="46">
        <f t="shared" ref="I198:I261" si="160">H198*100/B198</f>
        <v>0</v>
      </c>
      <c r="J198" s="1"/>
      <c r="K198" s="13">
        <f t="shared" ref="K198:K261" si="161">J198*100/B198</f>
        <v>0</v>
      </c>
      <c r="L198" s="1"/>
      <c r="M198" s="13">
        <f t="shared" ref="M198:M261" si="162">L198*10/B198</f>
        <v>0</v>
      </c>
      <c r="N198" s="1"/>
      <c r="O198" s="13">
        <f t="shared" ref="O198:O261" si="163">N198*100/B198</f>
        <v>0</v>
      </c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12">
        <v>163</v>
      </c>
      <c r="AA198" s="93">
        <f t="shared" si="123"/>
        <v>29.582577132486389</v>
      </c>
      <c r="AB198" s="12">
        <v>169</v>
      </c>
      <c r="AC198" s="13">
        <f t="shared" si="124"/>
        <v>30.671506352087114</v>
      </c>
      <c r="AD198" s="12">
        <v>170</v>
      </c>
      <c r="AE198" s="13">
        <f t="shared" si="125"/>
        <v>30.852994555353902</v>
      </c>
      <c r="AF198" s="12">
        <v>171</v>
      </c>
      <c r="AG198" s="13">
        <f t="shared" si="126"/>
        <v>31.03448275862069</v>
      </c>
      <c r="AH198" s="12">
        <v>176</v>
      </c>
      <c r="AI198" s="13">
        <f t="shared" si="127"/>
        <v>31.941923774954628</v>
      </c>
      <c r="AJ198" s="12">
        <v>168</v>
      </c>
      <c r="AK198" s="13">
        <f t="shared" si="128"/>
        <v>30.490018148820326</v>
      </c>
      <c r="AL198" s="12">
        <v>162</v>
      </c>
      <c r="AM198" s="13">
        <f t="shared" si="129"/>
        <v>29.4010889292196</v>
      </c>
      <c r="AN198" s="12">
        <v>180</v>
      </c>
      <c r="AO198" s="13">
        <f t="shared" si="130"/>
        <v>32.667876588021777</v>
      </c>
      <c r="AP198" s="12">
        <v>174</v>
      </c>
      <c r="AQ198" s="13">
        <f t="shared" si="131"/>
        <v>31.578947368421051</v>
      </c>
      <c r="AR198" s="12">
        <v>182</v>
      </c>
      <c r="AS198" s="13">
        <f t="shared" si="132"/>
        <v>33.030852994555353</v>
      </c>
      <c r="AT198" s="12">
        <v>174</v>
      </c>
      <c r="AU198" s="13">
        <f t="shared" si="133"/>
        <v>31.578947368421051</v>
      </c>
      <c r="AV198" s="12">
        <v>194</v>
      </c>
      <c r="AW198" s="13">
        <f t="shared" si="134"/>
        <v>35.208711433756804</v>
      </c>
      <c r="AX198" s="12">
        <v>189</v>
      </c>
      <c r="AY198" s="13">
        <f t="shared" si="135"/>
        <v>34.30127041742287</v>
      </c>
      <c r="AZ198" s="12">
        <v>181</v>
      </c>
      <c r="BA198" s="13">
        <f t="shared" si="136"/>
        <v>32.849364791288565</v>
      </c>
      <c r="BB198" s="12">
        <v>171</v>
      </c>
      <c r="BC198" s="13">
        <f t="shared" si="137"/>
        <v>31.03448275862069</v>
      </c>
      <c r="BD198" s="12">
        <v>176</v>
      </c>
      <c r="BE198" s="13">
        <f t="shared" si="138"/>
        <v>31.941923774954628</v>
      </c>
      <c r="BF198" s="12">
        <v>177</v>
      </c>
      <c r="BG198" s="13">
        <f t="shared" si="139"/>
        <v>32.123411978221412</v>
      </c>
      <c r="BH198" s="12">
        <v>173</v>
      </c>
      <c r="BI198" s="13">
        <f t="shared" si="140"/>
        <v>31.397459165154267</v>
      </c>
      <c r="BJ198" s="12">
        <v>174</v>
      </c>
      <c r="BK198" s="13">
        <f t="shared" si="141"/>
        <v>31.578947368421051</v>
      </c>
      <c r="BL198" s="12">
        <v>173</v>
      </c>
      <c r="BM198" s="13">
        <f t="shared" si="142"/>
        <v>31.397459165154267</v>
      </c>
      <c r="BN198" s="12">
        <v>177</v>
      </c>
      <c r="BO198" s="13">
        <f t="shared" si="143"/>
        <v>32.123411978221412</v>
      </c>
      <c r="BP198" s="12">
        <v>168</v>
      </c>
      <c r="BQ198" s="13">
        <f t="shared" si="144"/>
        <v>30.490018148820326</v>
      </c>
      <c r="BR198" s="12">
        <v>166</v>
      </c>
      <c r="BS198" s="13">
        <f t="shared" si="145"/>
        <v>30.127041742286753</v>
      </c>
      <c r="BT198" s="73"/>
      <c r="BU198" s="74">
        <f t="shared" si="146"/>
        <v>0</v>
      </c>
      <c r="BV198" s="73"/>
      <c r="BW198" s="74">
        <f t="shared" si="147"/>
        <v>0</v>
      </c>
      <c r="BX198" s="12">
        <v>129</v>
      </c>
      <c r="BY198" s="13">
        <f t="shared" si="148"/>
        <v>23.411978221415609</v>
      </c>
      <c r="BZ198" s="12">
        <v>125</v>
      </c>
      <c r="CA198" s="13">
        <f t="shared" si="149"/>
        <v>22.686025408348456</v>
      </c>
      <c r="CB198" s="12">
        <v>11</v>
      </c>
      <c r="CC198" s="13">
        <f t="shared" si="150"/>
        <v>1.9963702359346642</v>
      </c>
      <c r="CD198" s="73"/>
      <c r="CE198" s="74">
        <f t="shared" si="151"/>
        <v>0</v>
      </c>
      <c r="CF198" s="73"/>
      <c r="CG198" s="74">
        <f t="shared" si="152"/>
        <v>0</v>
      </c>
      <c r="CH198" s="12">
        <v>22</v>
      </c>
      <c r="CI198" s="13">
        <f t="shared" si="153"/>
        <v>3.9927404718693285</v>
      </c>
      <c r="CJ198" s="73"/>
      <c r="CK198" s="71">
        <f t="shared" si="154"/>
        <v>0</v>
      </c>
      <c r="CL198" s="73"/>
      <c r="CM198" s="71">
        <f t="shared" si="155"/>
        <v>0</v>
      </c>
      <c r="CN198" s="73"/>
      <c r="CO198" s="71">
        <f t="shared" si="156"/>
        <v>0</v>
      </c>
      <c r="CP198" s="73"/>
      <c r="CQ198" s="71">
        <f t="shared" si="157"/>
        <v>0</v>
      </c>
      <c r="CR198" s="91"/>
      <c r="CS198" s="71">
        <f t="shared" si="158"/>
        <v>0</v>
      </c>
    </row>
    <row r="199" spans="1:126" ht="15.75" customHeight="1" x14ac:dyDescent="0.25">
      <c r="A199" s="496"/>
      <c r="B199" s="15">
        <v>551</v>
      </c>
      <c r="C199" s="541"/>
      <c r="D199" s="544"/>
      <c r="E199" s="1" t="s">
        <v>90</v>
      </c>
      <c r="F199" s="1"/>
      <c r="G199" s="46">
        <f t="shared" si="159"/>
        <v>0</v>
      </c>
      <c r="H199" s="1"/>
      <c r="I199" s="46">
        <f t="shared" si="160"/>
        <v>0</v>
      </c>
      <c r="J199" s="1"/>
      <c r="K199" s="13">
        <f t="shared" si="161"/>
        <v>0</v>
      </c>
      <c r="L199" s="1"/>
      <c r="M199" s="13">
        <f t="shared" si="162"/>
        <v>0</v>
      </c>
      <c r="N199" s="1"/>
      <c r="O199" s="13">
        <f t="shared" si="163"/>
        <v>0</v>
      </c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12">
        <v>20</v>
      </c>
      <c r="AA199" s="93">
        <f t="shared" si="123"/>
        <v>3.629764065335753</v>
      </c>
      <c r="AB199" s="12">
        <v>17</v>
      </c>
      <c r="AC199" s="13">
        <f t="shared" si="124"/>
        <v>3.0852994555353903</v>
      </c>
      <c r="AD199" s="12">
        <v>20</v>
      </c>
      <c r="AE199" s="13">
        <f t="shared" si="125"/>
        <v>3.629764065335753</v>
      </c>
      <c r="AF199" s="12">
        <v>25</v>
      </c>
      <c r="AG199" s="13">
        <f t="shared" si="126"/>
        <v>4.5372050816696916</v>
      </c>
      <c r="AH199" s="12">
        <v>20</v>
      </c>
      <c r="AI199" s="13">
        <f t="shared" si="127"/>
        <v>3.629764065335753</v>
      </c>
      <c r="AJ199" s="12">
        <v>19</v>
      </c>
      <c r="AK199" s="13">
        <f t="shared" si="128"/>
        <v>3.4482758620689653</v>
      </c>
      <c r="AL199" s="12">
        <v>23</v>
      </c>
      <c r="AM199" s="13">
        <f t="shared" si="129"/>
        <v>4.1742286751361162</v>
      </c>
      <c r="AN199" s="12">
        <v>18</v>
      </c>
      <c r="AO199" s="13">
        <f t="shared" si="130"/>
        <v>3.266787658802178</v>
      </c>
      <c r="AP199" s="12">
        <v>24</v>
      </c>
      <c r="AQ199" s="13">
        <f t="shared" si="131"/>
        <v>4.3557168784029034</v>
      </c>
      <c r="AR199" s="12">
        <v>16</v>
      </c>
      <c r="AS199" s="13">
        <f t="shared" si="132"/>
        <v>2.9038112522686026</v>
      </c>
      <c r="AT199" s="12">
        <v>18</v>
      </c>
      <c r="AU199" s="13">
        <f t="shared" si="133"/>
        <v>3.266787658802178</v>
      </c>
      <c r="AV199" s="12">
        <v>26</v>
      </c>
      <c r="AW199" s="13">
        <f t="shared" si="134"/>
        <v>4.7186932849364789</v>
      </c>
      <c r="AX199" s="12">
        <v>31</v>
      </c>
      <c r="AY199" s="13">
        <f t="shared" si="135"/>
        <v>5.626134301270417</v>
      </c>
      <c r="AZ199" s="12">
        <v>16</v>
      </c>
      <c r="BA199" s="13">
        <f t="shared" si="136"/>
        <v>2.9038112522686026</v>
      </c>
      <c r="BB199" s="12">
        <v>24</v>
      </c>
      <c r="BC199" s="13">
        <f t="shared" si="137"/>
        <v>4.3557168784029034</v>
      </c>
      <c r="BD199" s="12">
        <v>15</v>
      </c>
      <c r="BE199" s="13">
        <f t="shared" si="138"/>
        <v>2.7223230490018149</v>
      </c>
      <c r="BF199" s="12">
        <v>16</v>
      </c>
      <c r="BG199" s="13">
        <f t="shared" si="139"/>
        <v>2.9038112522686026</v>
      </c>
      <c r="BH199" s="12">
        <v>23</v>
      </c>
      <c r="BI199" s="13">
        <f t="shared" si="140"/>
        <v>4.1742286751361162</v>
      </c>
      <c r="BJ199" s="12">
        <v>25</v>
      </c>
      <c r="BK199" s="13">
        <f t="shared" si="141"/>
        <v>4.5372050816696916</v>
      </c>
      <c r="BL199" s="12">
        <v>31</v>
      </c>
      <c r="BM199" s="13">
        <f t="shared" si="142"/>
        <v>5.626134301270417</v>
      </c>
      <c r="BN199" s="12">
        <v>29</v>
      </c>
      <c r="BO199" s="13">
        <f t="shared" si="143"/>
        <v>5.2631578947368425</v>
      </c>
      <c r="BP199" s="12">
        <v>35</v>
      </c>
      <c r="BQ199" s="13">
        <f t="shared" si="144"/>
        <v>6.3520871143375679</v>
      </c>
      <c r="BR199" s="12">
        <v>45</v>
      </c>
      <c r="BS199" s="13">
        <f t="shared" si="145"/>
        <v>8.1669691470054442</v>
      </c>
      <c r="BT199" s="73"/>
      <c r="BU199" s="74">
        <f t="shared" si="146"/>
        <v>0</v>
      </c>
      <c r="BV199" s="73"/>
      <c r="BW199" s="74">
        <f t="shared" si="147"/>
        <v>0</v>
      </c>
      <c r="BX199" s="12">
        <v>229</v>
      </c>
      <c r="BY199" s="13">
        <f t="shared" si="148"/>
        <v>41.560798548094375</v>
      </c>
      <c r="BZ199" s="12">
        <v>235</v>
      </c>
      <c r="CA199" s="13">
        <f t="shared" si="149"/>
        <v>42.649727767695097</v>
      </c>
      <c r="CB199" s="12">
        <v>9</v>
      </c>
      <c r="CC199" s="13">
        <f t="shared" si="150"/>
        <v>1.633393829401089</v>
      </c>
      <c r="CD199" s="73"/>
      <c r="CE199" s="74">
        <f t="shared" si="151"/>
        <v>0</v>
      </c>
      <c r="CF199" s="73"/>
      <c r="CG199" s="74">
        <f t="shared" si="152"/>
        <v>0</v>
      </c>
      <c r="CH199" s="12">
        <v>59</v>
      </c>
      <c r="CI199" s="13">
        <f t="shared" si="153"/>
        <v>10.707803992740471</v>
      </c>
      <c r="CJ199" s="73"/>
      <c r="CK199" s="71">
        <f t="shared" si="154"/>
        <v>0</v>
      </c>
      <c r="CL199" s="73"/>
      <c r="CM199" s="71">
        <f t="shared" si="155"/>
        <v>0</v>
      </c>
      <c r="CN199" s="73"/>
      <c r="CO199" s="71">
        <f t="shared" si="156"/>
        <v>0</v>
      </c>
      <c r="CP199" s="73"/>
      <c r="CQ199" s="71">
        <f t="shared" si="157"/>
        <v>0</v>
      </c>
      <c r="CR199" s="91"/>
      <c r="CS199" s="71">
        <f t="shared" si="158"/>
        <v>0</v>
      </c>
    </row>
    <row r="200" spans="1:126" s="53" customFormat="1" ht="16.5" customHeight="1" x14ac:dyDescent="0.25">
      <c r="A200" s="496" t="s">
        <v>60</v>
      </c>
      <c r="B200" s="54">
        <v>577</v>
      </c>
      <c r="C200" s="539">
        <v>428</v>
      </c>
      <c r="D200" s="542">
        <f>C200*100/B200</f>
        <v>74.176776429809365</v>
      </c>
      <c r="E200" s="44" t="s">
        <v>86</v>
      </c>
      <c r="F200" s="45">
        <v>163</v>
      </c>
      <c r="G200" s="46">
        <f t="shared" si="159"/>
        <v>28.249566724436743</v>
      </c>
      <c r="H200" s="12">
        <v>86</v>
      </c>
      <c r="I200" s="46">
        <f t="shared" si="160"/>
        <v>14.904679376083189</v>
      </c>
      <c r="J200" s="12">
        <v>128</v>
      </c>
      <c r="K200" s="13">
        <f t="shared" si="161"/>
        <v>22.183708838821492</v>
      </c>
      <c r="L200" s="12">
        <v>160</v>
      </c>
      <c r="M200" s="13">
        <f t="shared" si="162"/>
        <v>2.7729636048526864</v>
      </c>
      <c r="N200" s="12">
        <v>14</v>
      </c>
      <c r="O200" s="13">
        <f t="shared" si="163"/>
        <v>2.4263431542461005</v>
      </c>
      <c r="P200" s="45">
        <v>177</v>
      </c>
      <c r="Q200" s="45"/>
      <c r="R200" s="12">
        <v>90</v>
      </c>
      <c r="S200" s="12"/>
      <c r="T200" s="12">
        <v>109</v>
      </c>
      <c r="U200" s="12"/>
      <c r="V200" s="12">
        <v>163</v>
      </c>
      <c r="W200" s="12"/>
      <c r="X200" s="12">
        <v>14</v>
      </c>
      <c r="Y200" s="12"/>
      <c r="Z200" s="45">
        <v>177</v>
      </c>
      <c r="AA200" s="92">
        <f t="shared" si="123"/>
        <v>30.675909878682841</v>
      </c>
      <c r="AB200" s="45">
        <v>163</v>
      </c>
      <c r="AC200" s="46">
        <f t="shared" si="124"/>
        <v>28.249566724436743</v>
      </c>
      <c r="AD200" s="45">
        <v>179</v>
      </c>
      <c r="AE200" s="46">
        <f t="shared" si="125"/>
        <v>31.022530329289427</v>
      </c>
      <c r="AF200" s="45">
        <v>173</v>
      </c>
      <c r="AG200" s="46">
        <f t="shared" si="126"/>
        <v>29.982668977469672</v>
      </c>
      <c r="AH200" s="45">
        <v>186</v>
      </c>
      <c r="AI200" s="46">
        <f t="shared" si="127"/>
        <v>32.23570190641248</v>
      </c>
      <c r="AJ200" s="45">
        <v>169</v>
      </c>
      <c r="AK200" s="46">
        <f t="shared" si="128"/>
        <v>29.289428076256499</v>
      </c>
      <c r="AL200" s="45">
        <v>182</v>
      </c>
      <c r="AM200" s="46">
        <f t="shared" si="129"/>
        <v>31.542461005199307</v>
      </c>
      <c r="AN200" s="45">
        <v>168</v>
      </c>
      <c r="AO200" s="46">
        <f t="shared" si="130"/>
        <v>29.116117850953206</v>
      </c>
      <c r="AP200" s="45">
        <v>181</v>
      </c>
      <c r="AQ200" s="46">
        <f t="shared" si="131"/>
        <v>31.369150779896014</v>
      </c>
      <c r="AR200" s="45">
        <v>179</v>
      </c>
      <c r="AS200" s="46">
        <f t="shared" si="132"/>
        <v>31.022530329289427</v>
      </c>
      <c r="AT200" s="45">
        <v>191</v>
      </c>
      <c r="AU200" s="46">
        <f t="shared" si="133"/>
        <v>33.102253032928942</v>
      </c>
      <c r="AV200" s="45">
        <v>133</v>
      </c>
      <c r="AW200" s="46">
        <f t="shared" si="134"/>
        <v>23.050259965337954</v>
      </c>
      <c r="AX200" s="45">
        <v>141</v>
      </c>
      <c r="AY200" s="46">
        <f t="shared" si="135"/>
        <v>24.4367417677643</v>
      </c>
      <c r="AZ200" s="45">
        <v>179</v>
      </c>
      <c r="BA200" s="46">
        <f t="shared" si="136"/>
        <v>31.022530329289427</v>
      </c>
      <c r="BB200" s="45">
        <v>192</v>
      </c>
      <c r="BC200" s="46">
        <f t="shared" si="137"/>
        <v>33.275563258232239</v>
      </c>
      <c r="BD200" s="45">
        <v>167</v>
      </c>
      <c r="BE200" s="46">
        <f t="shared" si="138"/>
        <v>28.942807625649912</v>
      </c>
      <c r="BF200" s="45">
        <v>180</v>
      </c>
      <c r="BG200" s="46">
        <f t="shared" si="139"/>
        <v>31.195840554592721</v>
      </c>
      <c r="BH200" s="45">
        <v>187</v>
      </c>
      <c r="BI200" s="46">
        <f t="shared" si="140"/>
        <v>32.40901213171577</v>
      </c>
      <c r="BJ200" s="45">
        <v>193</v>
      </c>
      <c r="BK200" s="46">
        <f t="shared" si="141"/>
        <v>33.448873483535529</v>
      </c>
      <c r="BL200" s="45">
        <v>167</v>
      </c>
      <c r="BM200" s="46">
        <f t="shared" si="142"/>
        <v>28.942807625649912</v>
      </c>
      <c r="BN200" s="45">
        <v>171</v>
      </c>
      <c r="BO200" s="46">
        <f t="shared" si="143"/>
        <v>29.636048526863085</v>
      </c>
      <c r="BP200" s="45">
        <v>187</v>
      </c>
      <c r="BQ200" s="46">
        <f t="shared" si="144"/>
        <v>32.40901213171577</v>
      </c>
      <c r="BR200" s="45">
        <v>182</v>
      </c>
      <c r="BS200" s="46">
        <f t="shared" si="145"/>
        <v>31.542461005199307</v>
      </c>
      <c r="BT200" s="72"/>
      <c r="BU200" s="71">
        <f t="shared" si="146"/>
        <v>0</v>
      </c>
      <c r="BV200" s="72"/>
      <c r="BW200" s="71">
        <f t="shared" si="147"/>
        <v>0</v>
      </c>
      <c r="BX200" s="45">
        <v>115</v>
      </c>
      <c r="BY200" s="46">
        <f t="shared" si="148"/>
        <v>19.930675909878683</v>
      </c>
      <c r="BZ200" s="45">
        <v>113</v>
      </c>
      <c r="CA200" s="46">
        <f t="shared" si="149"/>
        <v>19.584055459272097</v>
      </c>
      <c r="CB200" s="45">
        <v>481</v>
      </c>
      <c r="CC200" s="46">
        <f t="shared" si="150"/>
        <v>83.36221837088388</v>
      </c>
      <c r="CD200" s="72"/>
      <c r="CE200" s="71">
        <f t="shared" si="151"/>
        <v>0</v>
      </c>
      <c r="CF200" s="72"/>
      <c r="CG200" s="71">
        <f t="shared" si="152"/>
        <v>0</v>
      </c>
      <c r="CH200" s="45">
        <v>414</v>
      </c>
      <c r="CI200" s="46">
        <f t="shared" si="153"/>
        <v>71.750433275563253</v>
      </c>
      <c r="CJ200" s="72"/>
      <c r="CK200" s="71">
        <f t="shared" si="154"/>
        <v>0</v>
      </c>
      <c r="CL200" s="72"/>
      <c r="CM200" s="71">
        <f t="shared" si="155"/>
        <v>0</v>
      </c>
      <c r="CN200" s="72"/>
      <c r="CO200" s="71">
        <f t="shared" si="156"/>
        <v>0</v>
      </c>
      <c r="CP200" s="72"/>
      <c r="CQ200" s="71">
        <f t="shared" si="157"/>
        <v>0</v>
      </c>
      <c r="CR200" s="91"/>
      <c r="CS200" s="71">
        <f t="shared" si="158"/>
        <v>0</v>
      </c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</row>
    <row r="201" spans="1:126" x14ac:dyDescent="0.25">
      <c r="A201" s="496"/>
      <c r="B201" s="15">
        <v>577</v>
      </c>
      <c r="C201" s="540"/>
      <c r="D201" s="543"/>
      <c r="E201" s="1" t="s">
        <v>87</v>
      </c>
      <c r="F201" s="1"/>
      <c r="G201" s="46">
        <f t="shared" si="159"/>
        <v>0</v>
      </c>
      <c r="H201" s="1"/>
      <c r="I201" s="46">
        <f t="shared" si="160"/>
        <v>0</v>
      </c>
      <c r="J201" s="1"/>
      <c r="K201" s="13">
        <f t="shared" si="161"/>
        <v>0</v>
      </c>
      <c r="L201" s="1"/>
      <c r="M201" s="13">
        <f t="shared" si="162"/>
        <v>0</v>
      </c>
      <c r="N201" s="1"/>
      <c r="O201" s="13">
        <f t="shared" si="163"/>
        <v>0</v>
      </c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12">
        <v>90</v>
      </c>
      <c r="AA201" s="93">
        <f t="shared" si="123"/>
        <v>15.59792027729636</v>
      </c>
      <c r="AB201" s="12">
        <v>90</v>
      </c>
      <c r="AC201" s="13">
        <f t="shared" si="124"/>
        <v>15.59792027729636</v>
      </c>
      <c r="AD201" s="12">
        <v>89</v>
      </c>
      <c r="AE201" s="13">
        <f t="shared" si="125"/>
        <v>15.424610051993067</v>
      </c>
      <c r="AF201" s="12">
        <v>79</v>
      </c>
      <c r="AG201" s="13">
        <f t="shared" si="126"/>
        <v>13.691507798960139</v>
      </c>
      <c r="AH201" s="12">
        <v>83</v>
      </c>
      <c r="AI201" s="13">
        <f t="shared" si="127"/>
        <v>14.38474870017331</v>
      </c>
      <c r="AJ201" s="12">
        <v>88</v>
      </c>
      <c r="AK201" s="13">
        <f t="shared" si="128"/>
        <v>15.251299826689774</v>
      </c>
      <c r="AL201" s="12">
        <v>94</v>
      </c>
      <c r="AM201" s="13">
        <f t="shared" si="129"/>
        <v>16.291161178509533</v>
      </c>
      <c r="AN201" s="12">
        <v>92</v>
      </c>
      <c r="AO201" s="13">
        <f t="shared" si="130"/>
        <v>15.944540727902947</v>
      </c>
      <c r="AP201" s="12">
        <v>94</v>
      </c>
      <c r="AQ201" s="13">
        <f t="shared" si="131"/>
        <v>16.291161178509533</v>
      </c>
      <c r="AR201" s="12">
        <v>82</v>
      </c>
      <c r="AS201" s="13">
        <f t="shared" si="132"/>
        <v>14.211438474870018</v>
      </c>
      <c r="AT201" s="12">
        <v>73</v>
      </c>
      <c r="AU201" s="13">
        <f t="shared" si="133"/>
        <v>12.651646447140381</v>
      </c>
      <c r="AV201" s="12">
        <v>94</v>
      </c>
      <c r="AW201" s="13">
        <f t="shared" si="134"/>
        <v>16.291161178509533</v>
      </c>
      <c r="AX201" s="12">
        <v>97</v>
      </c>
      <c r="AY201" s="13">
        <f t="shared" si="135"/>
        <v>16.811091854419409</v>
      </c>
      <c r="AZ201" s="12">
        <v>76</v>
      </c>
      <c r="BA201" s="13">
        <f t="shared" si="136"/>
        <v>13.171577123050261</v>
      </c>
      <c r="BB201" s="12">
        <v>77</v>
      </c>
      <c r="BC201" s="13">
        <f t="shared" si="137"/>
        <v>13.344887348353552</v>
      </c>
      <c r="BD201" s="12">
        <v>90</v>
      </c>
      <c r="BE201" s="13">
        <f t="shared" si="138"/>
        <v>15.59792027729636</v>
      </c>
      <c r="BF201" s="12">
        <v>90</v>
      </c>
      <c r="BG201" s="13">
        <f t="shared" si="139"/>
        <v>15.59792027729636</v>
      </c>
      <c r="BH201" s="12">
        <v>76</v>
      </c>
      <c r="BI201" s="13">
        <f t="shared" si="140"/>
        <v>13.171577123050261</v>
      </c>
      <c r="BJ201" s="12">
        <v>69</v>
      </c>
      <c r="BK201" s="13">
        <f t="shared" si="141"/>
        <v>11.95840554592721</v>
      </c>
      <c r="BL201" s="12">
        <v>84</v>
      </c>
      <c r="BM201" s="13">
        <f t="shared" si="142"/>
        <v>14.558058925476603</v>
      </c>
      <c r="BN201" s="12">
        <v>85</v>
      </c>
      <c r="BO201" s="13">
        <f t="shared" si="143"/>
        <v>14.731369150779896</v>
      </c>
      <c r="BP201" s="12">
        <v>69</v>
      </c>
      <c r="BQ201" s="13">
        <f t="shared" si="144"/>
        <v>11.95840554592721</v>
      </c>
      <c r="BR201" s="12">
        <v>77</v>
      </c>
      <c r="BS201" s="13">
        <f t="shared" si="145"/>
        <v>13.344887348353552</v>
      </c>
      <c r="BT201" s="73"/>
      <c r="BU201" s="74">
        <f t="shared" si="146"/>
        <v>0</v>
      </c>
      <c r="BV201" s="73"/>
      <c r="BW201" s="74">
        <f t="shared" si="147"/>
        <v>0</v>
      </c>
      <c r="BX201" s="12">
        <v>63</v>
      </c>
      <c r="BY201" s="13">
        <f t="shared" si="148"/>
        <v>10.918544194107453</v>
      </c>
      <c r="BZ201" s="12">
        <v>69</v>
      </c>
      <c r="CA201" s="13">
        <f t="shared" si="149"/>
        <v>11.95840554592721</v>
      </c>
      <c r="CB201" s="12">
        <v>60</v>
      </c>
      <c r="CC201" s="13">
        <f t="shared" si="150"/>
        <v>10.398613518197573</v>
      </c>
      <c r="CD201" s="73"/>
      <c r="CE201" s="74">
        <f t="shared" si="151"/>
        <v>0</v>
      </c>
      <c r="CF201" s="73"/>
      <c r="CG201" s="74">
        <f t="shared" si="152"/>
        <v>0</v>
      </c>
      <c r="CH201" s="12">
        <v>84</v>
      </c>
      <c r="CI201" s="13">
        <f t="shared" si="153"/>
        <v>14.558058925476603</v>
      </c>
      <c r="CJ201" s="73"/>
      <c r="CK201" s="71">
        <f t="shared" si="154"/>
        <v>0</v>
      </c>
      <c r="CL201" s="73"/>
      <c r="CM201" s="71">
        <f t="shared" si="155"/>
        <v>0</v>
      </c>
      <c r="CN201" s="73"/>
      <c r="CO201" s="71">
        <f t="shared" si="156"/>
        <v>0</v>
      </c>
      <c r="CP201" s="73"/>
      <c r="CQ201" s="71">
        <f t="shared" si="157"/>
        <v>0</v>
      </c>
      <c r="CR201" s="91"/>
      <c r="CS201" s="71">
        <f t="shared" si="158"/>
        <v>0</v>
      </c>
    </row>
    <row r="202" spans="1:126" x14ac:dyDescent="0.25">
      <c r="A202" s="496"/>
      <c r="B202" s="15">
        <v>577</v>
      </c>
      <c r="C202" s="540"/>
      <c r="D202" s="543"/>
      <c r="E202" s="1" t="s">
        <v>88</v>
      </c>
      <c r="F202" s="1"/>
      <c r="G202" s="46">
        <f t="shared" si="159"/>
        <v>0</v>
      </c>
      <c r="H202" s="1"/>
      <c r="I202" s="46">
        <f t="shared" si="160"/>
        <v>0</v>
      </c>
      <c r="J202" s="1"/>
      <c r="K202" s="13">
        <f t="shared" si="161"/>
        <v>0</v>
      </c>
      <c r="L202" s="1"/>
      <c r="M202" s="13">
        <f t="shared" si="162"/>
        <v>0</v>
      </c>
      <c r="N202" s="1"/>
      <c r="O202" s="13">
        <f t="shared" si="163"/>
        <v>0</v>
      </c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12">
        <v>109</v>
      </c>
      <c r="AA202" s="93">
        <f t="shared" si="123"/>
        <v>18.890814558058924</v>
      </c>
      <c r="AB202" s="12">
        <v>120</v>
      </c>
      <c r="AC202" s="13">
        <f t="shared" si="124"/>
        <v>20.797227036395146</v>
      </c>
      <c r="AD202" s="12">
        <v>109</v>
      </c>
      <c r="AE202" s="13">
        <f t="shared" si="125"/>
        <v>18.890814558058924</v>
      </c>
      <c r="AF202" s="12">
        <v>116</v>
      </c>
      <c r="AG202" s="13">
        <f t="shared" si="126"/>
        <v>20.103986135181977</v>
      </c>
      <c r="AH202" s="12">
        <v>107</v>
      </c>
      <c r="AI202" s="13">
        <f t="shared" si="127"/>
        <v>18.544194107452341</v>
      </c>
      <c r="AJ202" s="12">
        <v>119</v>
      </c>
      <c r="AK202" s="13">
        <f t="shared" si="128"/>
        <v>20.623916811091853</v>
      </c>
      <c r="AL202" s="12">
        <v>105</v>
      </c>
      <c r="AM202" s="13">
        <f t="shared" si="129"/>
        <v>18.197573656845755</v>
      </c>
      <c r="AN202" s="12">
        <v>115</v>
      </c>
      <c r="AO202" s="13">
        <f t="shared" si="130"/>
        <v>19.930675909878683</v>
      </c>
      <c r="AP202" s="12">
        <v>102</v>
      </c>
      <c r="AQ202" s="13">
        <f t="shared" si="131"/>
        <v>17.677642980935875</v>
      </c>
      <c r="AR202" s="12">
        <v>118</v>
      </c>
      <c r="AS202" s="13">
        <f t="shared" si="132"/>
        <v>20.450606585788563</v>
      </c>
      <c r="AT202" s="12">
        <v>112</v>
      </c>
      <c r="AU202" s="13">
        <f t="shared" si="133"/>
        <v>19.410745233968804</v>
      </c>
      <c r="AV202" s="12">
        <v>111</v>
      </c>
      <c r="AW202" s="13">
        <f t="shared" si="134"/>
        <v>19.237435008665511</v>
      </c>
      <c r="AX202" s="12">
        <v>93</v>
      </c>
      <c r="AY202" s="13">
        <f t="shared" si="135"/>
        <v>16.11785095320624</v>
      </c>
      <c r="AZ202" s="12">
        <v>126</v>
      </c>
      <c r="BA202" s="13">
        <f t="shared" si="136"/>
        <v>21.837088388214905</v>
      </c>
      <c r="BB202" s="12">
        <v>110</v>
      </c>
      <c r="BC202" s="13">
        <f t="shared" si="137"/>
        <v>19.064124783362217</v>
      </c>
      <c r="BD202" s="12">
        <v>125</v>
      </c>
      <c r="BE202" s="13">
        <f t="shared" si="138"/>
        <v>21.663778162911612</v>
      </c>
      <c r="BF202" s="12">
        <v>113</v>
      </c>
      <c r="BG202" s="13">
        <f t="shared" si="139"/>
        <v>19.584055459272097</v>
      </c>
      <c r="BH202" s="12">
        <v>112</v>
      </c>
      <c r="BI202" s="13">
        <f t="shared" si="140"/>
        <v>19.410745233968804</v>
      </c>
      <c r="BJ202" s="12">
        <v>110</v>
      </c>
      <c r="BK202" s="13">
        <f t="shared" si="141"/>
        <v>19.064124783362217</v>
      </c>
      <c r="BL202" s="12">
        <v>110</v>
      </c>
      <c r="BM202" s="13">
        <f t="shared" si="142"/>
        <v>19.064124783362217</v>
      </c>
      <c r="BN202" s="12">
        <v>104</v>
      </c>
      <c r="BO202" s="13">
        <f t="shared" si="143"/>
        <v>18.024263431542462</v>
      </c>
      <c r="BP202" s="12">
        <v>110</v>
      </c>
      <c r="BQ202" s="13">
        <f t="shared" si="144"/>
        <v>19.064124783362217</v>
      </c>
      <c r="BR202" s="12">
        <v>101</v>
      </c>
      <c r="BS202" s="13">
        <f t="shared" si="145"/>
        <v>17.504332755632582</v>
      </c>
      <c r="BT202" s="73"/>
      <c r="BU202" s="74">
        <f t="shared" si="146"/>
        <v>0</v>
      </c>
      <c r="BV202" s="73"/>
      <c r="BW202" s="74">
        <f t="shared" si="147"/>
        <v>0</v>
      </c>
      <c r="BX202" s="12">
        <v>78</v>
      </c>
      <c r="BY202" s="13">
        <f t="shared" si="148"/>
        <v>13.518197573656845</v>
      </c>
      <c r="BZ202" s="12">
        <v>77</v>
      </c>
      <c r="CA202" s="13">
        <f t="shared" si="149"/>
        <v>13.344887348353552</v>
      </c>
      <c r="CB202" s="12">
        <v>20</v>
      </c>
      <c r="CC202" s="13">
        <f t="shared" si="150"/>
        <v>3.4662045060658579</v>
      </c>
      <c r="CD202" s="73"/>
      <c r="CE202" s="74">
        <f t="shared" si="151"/>
        <v>0</v>
      </c>
      <c r="CF202" s="73"/>
      <c r="CG202" s="74">
        <f t="shared" si="152"/>
        <v>0</v>
      </c>
      <c r="CH202" s="12">
        <v>25</v>
      </c>
      <c r="CI202" s="13">
        <f t="shared" si="153"/>
        <v>4.3327556325823222</v>
      </c>
      <c r="CJ202" s="73"/>
      <c r="CK202" s="71">
        <f t="shared" si="154"/>
        <v>0</v>
      </c>
      <c r="CL202" s="73"/>
      <c r="CM202" s="71">
        <f t="shared" si="155"/>
        <v>0</v>
      </c>
      <c r="CN202" s="73"/>
      <c r="CO202" s="71">
        <f t="shared" si="156"/>
        <v>0</v>
      </c>
      <c r="CP202" s="73"/>
      <c r="CQ202" s="71">
        <f t="shared" si="157"/>
        <v>0</v>
      </c>
      <c r="CR202" s="91"/>
      <c r="CS202" s="71">
        <f t="shared" si="158"/>
        <v>0</v>
      </c>
    </row>
    <row r="203" spans="1:126" x14ac:dyDescent="0.25">
      <c r="A203" s="496"/>
      <c r="B203" s="15">
        <v>577</v>
      </c>
      <c r="C203" s="540"/>
      <c r="D203" s="543"/>
      <c r="E203" s="1" t="s">
        <v>89</v>
      </c>
      <c r="F203" s="1"/>
      <c r="G203" s="46">
        <f t="shared" si="159"/>
        <v>0</v>
      </c>
      <c r="H203" s="1"/>
      <c r="I203" s="46">
        <f t="shared" si="160"/>
        <v>0</v>
      </c>
      <c r="J203" s="1"/>
      <c r="K203" s="13">
        <f t="shared" si="161"/>
        <v>0</v>
      </c>
      <c r="L203" s="1"/>
      <c r="M203" s="13">
        <f t="shared" si="162"/>
        <v>0</v>
      </c>
      <c r="N203" s="1"/>
      <c r="O203" s="13">
        <f t="shared" si="163"/>
        <v>0</v>
      </c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12">
        <v>163</v>
      </c>
      <c r="AA203" s="93">
        <f t="shared" si="123"/>
        <v>28.249566724436743</v>
      </c>
      <c r="AB203" s="12">
        <v>170</v>
      </c>
      <c r="AC203" s="13">
        <f t="shared" si="124"/>
        <v>29.462738301559792</v>
      </c>
      <c r="AD203" s="12">
        <v>168</v>
      </c>
      <c r="AE203" s="13">
        <f t="shared" si="125"/>
        <v>29.116117850953206</v>
      </c>
      <c r="AF203" s="12">
        <v>180</v>
      </c>
      <c r="AG203" s="13">
        <f t="shared" si="126"/>
        <v>31.195840554592721</v>
      </c>
      <c r="AH203" s="12">
        <v>175</v>
      </c>
      <c r="AI203" s="13">
        <f t="shared" si="127"/>
        <v>30.329289428076258</v>
      </c>
      <c r="AJ203" s="12">
        <v>173</v>
      </c>
      <c r="AK203" s="13">
        <f t="shared" si="128"/>
        <v>29.982668977469672</v>
      </c>
      <c r="AL203" s="12">
        <v>171</v>
      </c>
      <c r="AM203" s="13">
        <f t="shared" si="129"/>
        <v>29.636048526863085</v>
      </c>
      <c r="AN203" s="12">
        <v>170</v>
      </c>
      <c r="AO203" s="13">
        <f t="shared" si="130"/>
        <v>29.462738301559792</v>
      </c>
      <c r="AP203" s="12">
        <v>166</v>
      </c>
      <c r="AQ203" s="13">
        <f t="shared" si="131"/>
        <v>28.769497400346619</v>
      </c>
      <c r="AR203" s="12">
        <v>167</v>
      </c>
      <c r="AS203" s="13">
        <f t="shared" si="132"/>
        <v>28.942807625649912</v>
      </c>
      <c r="AT203" s="12">
        <v>171</v>
      </c>
      <c r="AU203" s="13">
        <f t="shared" si="133"/>
        <v>29.636048526863085</v>
      </c>
      <c r="AV203" s="12">
        <v>191</v>
      </c>
      <c r="AW203" s="13">
        <f t="shared" si="134"/>
        <v>33.102253032928942</v>
      </c>
      <c r="AX203" s="12">
        <v>186</v>
      </c>
      <c r="AY203" s="13">
        <f t="shared" si="135"/>
        <v>32.23570190641248</v>
      </c>
      <c r="AZ203" s="12">
        <v>168</v>
      </c>
      <c r="BA203" s="13">
        <f t="shared" si="136"/>
        <v>29.116117850953206</v>
      </c>
      <c r="BB203" s="12">
        <v>167</v>
      </c>
      <c r="BC203" s="13">
        <f t="shared" si="137"/>
        <v>28.942807625649912</v>
      </c>
      <c r="BD203" s="12">
        <v>164</v>
      </c>
      <c r="BE203" s="13">
        <f t="shared" si="138"/>
        <v>28.422876949740036</v>
      </c>
      <c r="BF203" s="12">
        <v>162</v>
      </c>
      <c r="BG203" s="13">
        <f t="shared" si="139"/>
        <v>28.07625649913345</v>
      </c>
      <c r="BH203" s="12">
        <v>173</v>
      </c>
      <c r="BI203" s="13">
        <f t="shared" si="140"/>
        <v>29.982668977469672</v>
      </c>
      <c r="BJ203" s="12">
        <v>166</v>
      </c>
      <c r="BK203" s="13">
        <f t="shared" si="141"/>
        <v>28.769497400346619</v>
      </c>
      <c r="BL203" s="12">
        <v>170</v>
      </c>
      <c r="BM203" s="13">
        <f t="shared" si="142"/>
        <v>29.462738301559792</v>
      </c>
      <c r="BN203" s="12">
        <v>169</v>
      </c>
      <c r="BO203" s="13">
        <f t="shared" si="143"/>
        <v>29.289428076256499</v>
      </c>
      <c r="BP203" s="12">
        <v>175</v>
      </c>
      <c r="BQ203" s="13">
        <f t="shared" si="144"/>
        <v>30.329289428076258</v>
      </c>
      <c r="BR203" s="12">
        <v>175</v>
      </c>
      <c r="BS203" s="13">
        <f t="shared" si="145"/>
        <v>30.329289428076258</v>
      </c>
      <c r="BT203" s="73"/>
      <c r="BU203" s="74">
        <f t="shared" si="146"/>
        <v>0</v>
      </c>
      <c r="BV203" s="73"/>
      <c r="BW203" s="74">
        <f t="shared" si="147"/>
        <v>0</v>
      </c>
      <c r="BX203" s="12">
        <v>110</v>
      </c>
      <c r="BY203" s="13">
        <f t="shared" si="148"/>
        <v>19.064124783362217</v>
      </c>
      <c r="BZ203" s="12">
        <v>105</v>
      </c>
      <c r="CA203" s="13">
        <f t="shared" si="149"/>
        <v>18.197573656845755</v>
      </c>
      <c r="CB203" s="12">
        <v>14</v>
      </c>
      <c r="CC203" s="13">
        <f t="shared" si="150"/>
        <v>2.4263431542461005</v>
      </c>
      <c r="CD203" s="73"/>
      <c r="CE203" s="74">
        <f t="shared" si="151"/>
        <v>0</v>
      </c>
      <c r="CF203" s="73"/>
      <c r="CG203" s="74">
        <f t="shared" si="152"/>
        <v>0</v>
      </c>
      <c r="CH203" s="12">
        <v>11</v>
      </c>
      <c r="CI203" s="13">
        <f t="shared" si="153"/>
        <v>1.9064124783362217</v>
      </c>
      <c r="CJ203" s="73"/>
      <c r="CK203" s="71">
        <f t="shared" si="154"/>
        <v>0</v>
      </c>
      <c r="CL203" s="73"/>
      <c r="CM203" s="71">
        <f t="shared" si="155"/>
        <v>0</v>
      </c>
      <c r="CN203" s="73"/>
      <c r="CO203" s="71">
        <f t="shared" si="156"/>
        <v>0</v>
      </c>
      <c r="CP203" s="73"/>
      <c r="CQ203" s="71">
        <f t="shared" si="157"/>
        <v>0</v>
      </c>
      <c r="CR203" s="91"/>
      <c r="CS203" s="71">
        <f t="shared" si="158"/>
        <v>0</v>
      </c>
    </row>
    <row r="204" spans="1:126" x14ac:dyDescent="0.25">
      <c r="A204" s="496"/>
      <c r="B204" s="15">
        <v>577</v>
      </c>
      <c r="C204" s="541"/>
      <c r="D204" s="544"/>
      <c r="E204" s="1" t="s">
        <v>90</v>
      </c>
      <c r="F204" s="1"/>
      <c r="G204" s="46">
        <f t="shared" si="159"/>
        <v>0</v>
      </c>
      <c r="H204" s="1"/>
      <c r="I204" s="46">
        <f t="shared" si="160"/>
        <v>0</v>
      </c>
      <c r="J204" s="1"/>
      <c r="K204" s="13">
        <f t="shared" si="161"/>
        <v>0</v>
      </c>
      <c r="L204" s="1"/>
      <c r="M204" s="13">
        <f t="shared" si="162"/>
        <v>0</v>
      </c>
      <c r="N204" s="1"/>
      <c r="O204" s="13">
        <f t="shared" si="163"/>
        <v>0</v>
      </c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12">
        <v>14</v>
      </c>
      <c r="AA204" s="93">
        <f t="shared" si="123"/>
        <v>2.4263431542461005</v>
      </c>
      <c r="AB204" s="12">
        <v>16</v>
      </c>
      <c r="AC204" s="13">
        <f t="shared" si="124"/>
        <v>2.7729636048526864</v>
      </c>
      <c r="AD204" s="12">
        <v>15</v>
      </c>
      <c r="AE204" s="13">
        <f t="shared" si="125"/>
        <v>2.5996533795493932</v>
      </c>
      <c r="AF204" s="12">
        <v>14</v>
      </c>
      <c r="AG204" s="13">
        <f t="shared" si="126"/>
        <v>2.4263431542461005</v>
      </c>
      <c r="AH204" s="12">
        <v>14</v>
      </c>
      <c r="AI204" s="13">
        <f t="shared" si="127"/>
        <v>2.4263431542461005</v>
      </c>
      <c r="AJ204" s="12">
        <v>15</v>
      </c>
      <c r="AK204" s="13">
        <f t="shared" si="128"/>
        <v>2.5996533795493932</v>
      </c>
      <c r="AL204" s="12">
        <v>15</v>
      </c>
      <c r="AM204" s="13">
        <f t="shared" si="129"/>
        <v>2.5996533795493932</v>
      </c>
      <c r="AN204" s="12">
        <v>20</v>
      </c>
      <c r="AO204" s="13">
        <f t="shared" si="130"/>
        <v>3.4662045060658579</v>
      </c>
      <c r="AP204" s="12">
        <v>23</v>
      </c>
      <c r="AQ204" s="13">
        <f t="shared" si="131"/>
        <v>3.9861351819757367</v>
      </c>
      <c r="AR204" s="12">
        <v>22</v>
      </c>
      <c r="AS204" s="13">
        <f t="shared" si="132"/>
        <v>3.8128249566724435</v>
      </c>
      <c r="AT204" s="12">
        <v>19</v>
      </c>
      <c r="AU204" s="13">
        <f t="shared" si="133"/>
        <v>3.2928942807625652</v>
      </c>
      <c r="AV204" s="12">
        <v>39</v>
      </c>
      <c r="AW204" s="13">
        <f t="shared" si="134"/>
        <v>6.7590987868284227</v>
      </c>
      <c r="AX204" s="12">
        <v>51</v>
      </c>
      <c r="AY204" s="13">
        <f t="shared" si="135"/>
        <v>8.8388214904679376</v>
      </c>
      <c r="AZ204" s="12">
        <v>18</v>
      </c>
      <c r="BA204" s="13">
        <f t="shared" si="136"/>
        <v>3.119584055459272</v>
      </c>
      <c r="BB204" s="12">
        <v>20</v>
      </c>
      <c r="BC204" s="13">
        <f t="shared" si="137"/>
        <v>3.4662045060658579</v>
      </c>
      <c r="BD204" s="12">
        <v>20</v>
      </c>
      <c r="BE204" s="13">
        <f t="shared" si="138"/>
        <v>3.4662045060658579</v>
      </c>
      <c r="BF204" s="12">
        <v>24</v>
      </c>
      <c r="BG204" s="13">
        <f t="shared" si="139"/>
        <v>4.1594454072790299</v>
      </c>
      <c r="BH204" s="12">
        <v>23</v>
      </c>
      <c r="BI204" s="13">
        <f t="shared" si="140"/>
        <v>3.9861351819757367</v>
      </c>
      <c r="BJ204" s="12">
        <v>31</v>
      </c>
      <c r="BK204" s="13">
        <f t="shared" si="141"/>
        <v>5.3726169844020797</v>
      </c>
      <c r="BL204" s="12">
        <v>33</v>
      </c>
      <c r="BM204" s="13">
        <f t="shared" si="142"/>
        <v>5.7192374350086652</v>
      </c>
      <c r="BN204" s="12">
        <v>39</v>
      </c>
      <c r="BO204" s="13">
        <f t="shared" si="143"/>
        <v>6.7590987868284227</v>
      </c>
      <c r="BP204" s="12">
        <v>29</v>
      </c>
      <c r="BQ204" s="13">
        <f t="shared" si="144"/>
        <v>5.0259965337954942</v>
      </c>
      <c r="BR204" s="12">
        <v>36</v>
      </c>
      <c r="BS204" s="13">
        <f t="shared" si="145"/>
        <v>6.239168110918544</v>
      </c>
      <c r="BT204" s="73"/>
      <c r="BU204" s="74">
        <f t="shared" si="146"/>
        <v>0</v>
      </c>
      <c r="BV204" s="73"/>
      <c r="BW204" s="74">
        <f t="shared" si="147"/>
        <v>0</v>
      </c>
      <c r="BX204" s="12">
        <v>201</v>
      </c>
      <c r="BY204" s="13">
        <f t="shared" si="148"/>
        <v>34.835355285961874</v>
      </c>
      <c r="BZ204" s="12">
        <v>203</v>
      </c>
      <c r="CA204" s="13">
        <f t="shared" si="149"/>
        <v>35.181975736568461</v>
      </c>
      <c r="CB204" s="12">
        <v>2</v>
      </c>
      <c r="CC204" s="13">
        <f t="shared" si="150"/>
        <v>0.34662045060658581</v>
      </c>
      <c r="CD204" s="73"/>
      <c r="CE204" s="74">
        <f t="shared" si="151"/>
        <v>0</v>
      </c>
      <c r="CF204" s="73"/>
      <c r="CG204" s="74">
        <f t="shared" si="152"/>
        <v>0</v>
      </c>
      <c r="CH204" s="12">
        <v>43</v>
      </c>
      <c r="CI204" s="13">
        <f t="shared" si="153"/>
        <v>7.4523396880415946</v>
      </c>
      <c r="CJ204" s="73"/>
      <c r="CK204" s="71">
        <f t="shared" si="154"/>
        <v>0</v>
      </c>
      <c r="CL204" s="73"/>
      <c r="CM204" s="71">
        <f t="shared" si="155"/>
        <v>0</v>
      </c>
      <c r="CN204" s="73"/>
      <c r="CO204" s="71">
        <f t="shared" si="156"/>
        <v>0</v>
      </c>
      <c r="CP204" s="73"/>
      <c r="CQ204" s="71">
        <f t="shared" si="157"/>
        <v>0</v>
      </c>
      <c r="CR204" s="91"/>
      <c r="CS204" s="71">
        <f t="shared" si="158"/>
        <v>0</v>
      </c>
    </row>
    <row r="205" spans="1:126" s="53" customFormat="1" ht="16.5" customHeight="1" x14ac:dyDescent="0.25">
      <c r="A205" s="496" t="s">
        <v>61</v>
      </c>
      <c r="B205" s="54">
        <v>645</v>
      </c>
      <c r="C205" s="539">
        <v>468</v>
      </c>
      <c r="D205" s="542">
        <f>C205*100/B205</f>
        <v>72.558139534883722</v>
      </c>
      <c r="E205" s="44" t="s">
        <v>86</v>
      </c>
      <c r="F205" s="45">
        <v>151</v>
      </c>
      <c r="G205" s="46">
        <f t="shared" si="159"/>
        <v>23.410852713178294</v>
      </c>
      <c r="H205" s="12">
        <v>96</v>
      </c>
      <c r="I205" s="46">
        <f t="shared" si="160"/>
        <v>14.883720930232558</v>
      </c>
      <c r="J205" s="12">
        <v>142</v>
      </c>
      <c r="K205" s="13">
        <f t="shared" si="161"/>
        <v>22.015503875968992</v>
      </c>
      <c r="L205" s="12">
        <v>215</v>
      </c>
      <c r="M205" s="13">
        <f t="shared" si="162"/>
        <v>3.3333333333333335</v>
      </c>
      <c r="N205" s="12">
        <v>18</v>
      </c>
      <c r="O205" s="13">
        <f t="shared" si="163"/>
        <v>2.7906976744186047</v>
      </c>
      <c r="P205" s="45">
        <v>167</v>
      </c>
      <c r="Q205" s="45"/>
      <c r="R205" s="12">
        <v>86</v>
      </c>
      <c r="S205" s="12"/>
      <c r="T205" s="12">
        <v>136</v>
      </c>
      <c r="U205" s="12"/>
      <c r="V205" s="12">
        <v>206</v>
      </c>
      <c r="W205" s="12"/>
      <c r="X205" s="12">
        <v>28</v>
      </c>
      <c r="Y205" s="12"/>
      <c r="Z205" s="45">
        <v>167</v>
      </c>
      <c r="AA205" s="92">
        <f t="shared" si="123"/>
        <v>25.891472868217054</v>
      </c>
      <c r="AB205" s="45">
        <v>150</v>
      </c>
      <c r="AC205" s="46">
        <f t="shared" si="124"/>
        <v>23.255813953488371</v>
      </c>
      <c r="AD205" s="45">
        <v>162</v>
      </c>
      <c r="AE205" s="46">
        <f t="shared" si="125"/>
        <v>25.11627906976744</v>
      </c>
      <c r="AF205" s="45">
        <v>148</v>
      </c>
      <c r="AG205" s="46">
        <f t="shared" si="126"/>
        <v>22.945736434108529</v>
      </c>
      <c r="AH205" s="45">
        <v>157</v>
      </c>
      <c r="AI205" s="46">
        <f t="shared" si="127"/>
        <v>24.34108527131783</v>
      </c>
      <c r="AJ205" s="45">
        <v>154</v>
      </c>
      <c r="AK205" s="46">
        <f t="shared" si="128"/>
        <v>23.875968992248062</v>
      </c>
      <c r="AL205" s="45">
        <v>167</v>
      </c>
      <c r="AM205" s="46">
        <f t="shared" si="129"/>
        <v>25.891472868217054</v>
      </c>
      <c r="AN205" s="45">
        <v>151</v>
      </c>
      <c r="AO205" s="46">
        <f t="shared" si="130"/>
        <v>23.410852713178294</v>
      </c>
      <c r="AP205" s="45">
        <v>163</v>
      </c>
      <c r="AQ205" s="46">
        <f t="shared" si="131"/>
        <v>25.271317829457363</v>
      </c>
      <c r="AR205" s="45">
        <v>176</v>
      </c>
      <c r="AS205" s="46">
        <f t="shared" si="132"/>
        <v>27.286821705426355</v>
      </c>
      <c r="AT205" s="45">
        <v>183</v>
      </c>
      <c r="AU205" s="46">
        <f t="shared" si="133"/>
        <v>28.372093023255815</v>
      </c>
      <c r="AV205" s="45">
        <v>137</v>
      </c>
      <c r="AW205" s="46">
        <f t="shared" si="134"/>
        <v>21.240310077519378</v>
      </c>
      <c r="AX205" s="45">
        <v>141</v>
      </c>
      <c r="AY205" s="46">
        <f t="shared" si="135"/>
        <v>21.86046511627907</v>
      </c>
      <c r="AZ205" s="45">
        <v>174</v>
      </c>
      <c r="BA205" s="46">
        <f t="shared" si="136"/>
        <v>26.976744186046513</v>
      </c>
      <c r="BB205" s="45">
        <v>184</v>
      </c>
      <c r="BC205" s="46">
        <f t="shared" si="137"/>
        <v>28.527131782945737</v>
      </c>
      <c r="BD205" s="45">
        <v>154</v>
      </c>
      <c r="BE205" s="46">
        <f t="shared" si="138"/>
        <v>23.875968992248062</v>
      </c>
      <c r="BF205" s="45">
        <v>165</v>
      </c>
      <c r="BG205" s="46">
        <f t="shared" si="139"/>
        <v>25.581395348837209</v>
      </c>
      <c r="BH205" s="45">
        <v>170</v>
      </c>
      <c r="BI205" s="46">
        <f t="shared" si="140"/>
        <v>26.356589147286822</v>
      </c>
      <c r="BJ205" s="45">
        <v>174</v>
      </c>
      <c r="BK205" s="46">
        <f t="shared" si="141"/>
        <v>26.976744186046513</v>
      </c>
      <c r="BL205" s="45">
        <v>152</v>
      </c>
      <c r="BM205" s="46">
        <f t="shared" si="142"/>
        <v>23.565891472868216</v>
      </c>
      <c r="BN205" s="45">
        <v>152</v>
      </c>
      <c r="BO205" s="46">
        <f t="shared" si="143"/>
        <v>23.565891472868216</v>
      </c>
      <c r="BP205" s="45">
        <v>190</v>
      </c>
      <c r="BQ205" s="46">
        <f t="shared" si="144"/>
        <v>29.45736434108527</v>
      </c>
      <c r="BR205" s="45">
        <v>181</v>
      </c>
      <c r="BS205" s="46">
        <f t="shared" si="145"/>
        <v>28.062015503875969</v>
      </c>
      <c r="BT205" s="72"/>
      <c r="BU205" s="71">
        <f t="shared" si="146"/>
        <v>0</v>
      </c>
      <c r="BV205" s="72"/>
      <c r="BW205" s="71">
        <f t="shared" si="147"/>
        <v>0</v>
      </c>
      <c r="BX205" s="45">
        <v>89</v>
      </c>
      <c r="BY205" s="46">
        <f t="shared" si="148"/>
        <v>13.7984496124031</v>
      </c>
      <c r="BZ205" s="45">
        <v>94</v>
      </c>
      <c r="CA205" s="46">
        <f t="shared" si="149"/>
        <v>14.573643410852712</v>
      </c>
      <c r="CB205" s="45">
        <v>469</v>
      </c>
      <c r="CC205" s="46">
        <f t="shared" si="150"/>
        <v>72.713178294573638</v>
      </c>
      <c r="CD205" s="72"/>
      <c r="CE205" s="71">
        <f t="shared" si="151"/>
        <v>0</v>
      </c>
      <c r="CF205" s="72"/>
      <c r="CG205" s="71">
        <f t="shared" si="152"/>
        <v>0</v>
      </c>
      <c r="CH205" s="45">
        <v>395</v>
      </c>
      <c r="CI205" s="46">
        <f t="shared" si="153"/>
        <v>61.240310077519382</v>
      </c>
      <c r="CJ205" s="72"/>
      <c r="CK205" s="71">
        <f t="shared" si="154"/>
        <v>0</v>
      </c>
      <c r="CL205" s="72"/>
      <c r="CM205" s="71">
        <f t="shared" si="155"/>
        <v>0</v>
      </c>
      <c r="CN205" s="72"/>
      <c r="CO205" s="71">
        <f t="shared" si="156"/>
        <v>0</v>
      </c>
      <c r="CP205" s="72"/>
      <c r="CQ205" s="71">
        <f t="shared" si="157"/>
        <v>0</v>
      </c>
      <c r="CR205" s="91"/>
      <c r="CS205" s="71">
        <f t="shared" si="158"/>
        <v>0</v>
      </c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</row>
    <row r="206" spans="1:126" x14ac:dyDescent="0.25">
      <c r="A206" s="496"/>
      <c r="B206" s="15">
        <v>645</v>
      </c>
      <c r="C206" s="540"/>
      <c r="D206" s="543"/>
      <c r="E206" s="1" t="s">
        <v>87</v>
      </c>
      <c r="F206" s="1"/>
      <c r="G206" s="46">
        <f t="shared" si="159"/>
        <v>0</v>
      </c>
      <c r="H206" s="1"/>
      <c r="I206" s="46">
        <f t="shared" si="160"/>
        <v>0</v>
      </c>
      <c r="J206" s="1"/>
      <c r="K206" s="13">
        <f t="shared" si="161"/>
        <v>0</v>
      </c>
      <c r="L206" s="1"/>
      <c r="M206" s="13">
        <f t="shared" si="162"/>
        <v>0</v>
      </c>
      <c r="N206" s="1"/>
      <c r="O206" s="13">
        <f t="shared" si="163"/>
        <v>0</v>
      </c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12">
        <v>86</v>
      </c>
      <c r="AA206" s="93">
        <f t="shared" si="123"/>
        <v>13.333333333333334</v>
      </c>
      <c r="AB206" s="12">
        <v>85</v>
      </c>
      <c r="AC206" s="13">
        <f t="shared" si="124"/>
        <v>13.178294573643411</v>
      </c>
      <c r="AD206" s="12">
        <v>83</v>
      </c>
      <c r="AE206" s="13">
        <f t="shared" si="125"/>
        <v>12.868217054263566</v>
      </c>
      <c r="AF206" s="12">
        <v>87</v>
      </c>
      <c r="AG206" s="13">
        <f t="shared" si="126"/>
        <v>13.488372093023257</v>
      </c>
      <c r="AH206" s="12">
        <v>83</v>
      </c>
      <c r="AI206" s="13">
        <f t="shared" si="127"/>
        <v>12.868217054263566</v>
      </c>
      <c r="AJ206" s="12">
        <v>84</v>
      </c>
      <c r="AK206" s="13">
        <f t="shared" si="128"/>
        <v>13.023255813953488</v>
      </c>
      <c r="AL206" s="12">
        <v>81</v>
      </c>
      <c r="AM206" s="13">
        <f t="shared" si="129"/>
        <v>12.55813953488372</v>
      </c>
      <c r="AN206" s="12">
        <v>93</v>
      </c>
      <c r="AO206" s="13">
        <f t="shared" si="130"/>
        <v>14.418604651162791</v>
      </c>
      <c r="AP206" s="12">
        <v>88</v>
      </c>
      <c r="AQ206" s="13">
        <f t="shared" si="131"/>
        <v>13.643410852713178</v>
      </c>
      <c r="AR206" s="12">
        <v>82</v>
      </c>
      <c r="AS206" s="13">
        <f t="shared" si="132"/>
        <v>12.713178294573643</v>
      </c>
      <c r="AT206" s="12">
        <v>73</v>
      </c>
      <c r="AU206" s="13">
        <f t="shared" si="133"/>
        <v>11.317829457364342</v>
      </c>
      <c r="AV206" s="12">
        <v>94</v>
      </c>
      <c r="AW206" s="13">
        <f t="shared" si="134"/>
        <v>14.573643410852712</v>
      </c>
      <c r="AX206" s="12">
        <v>91</v>
      </c>
      <c r="AY206" s="13">
        <f t="shared" si="135"/>
        <v>14.108527131782946</v>
      </c>
      <c r="AZ206" s="12">
        <v>71</v>
      </c>
      <c r="BA206" s="13">
        <f t="shared" si="136"/>
        <v>11.007751937984496</v>
      </c>
      <c r="BB206" s="12">
        <v>72</v>
      </c>
      <c r="BC206" s="13">
        <f t="shared" si="137"/>
        <v>11.162790697674419</v>
      </c>
      <c r="BD206" s="12">
        <v>87</v>
      </c>
      <c r="BE206" s="13">
        <f t="shared" si="138"/>
        <v>13.488372093023257</v>
      </c>
      <c r="BF206" s="12">
        <v>87</v>
      </c>
      <c r="BG206" s="13">
        <f t="shared" si="139"/>
        <v>13.488372093023257</v>
      </c>
      <c r="BH206" s="12">
        <v>86</v>
      </c>
      <c r="BI206" s="13">
        <f t="shared" si="140"/>
        <v>13.333333333333334</v>
      </c>
      <c r="BJ206" s="12">
        <v>85</v>
      </c>
      <c r="BK206" s="13">
        <f t="shared" si="141"/>
        <v>13.178294573643411</v>
      </c>
      <c r="BL206" s="12">
        <v>104</v>
      </c>
      <c r="BM206" s="13">
        <f t="shared" si="142"/>
        <v>16.124031007751938</v>
      </c>
      <c r="BN206" s="12">
        <v>103</v>
      </c>
      <c r="BO206" s="13">
        <f t="shared" si="143"/>
        <v>15.968992248062015</v>
      </c>
      <c r="BP206" s="12">
        <v>73</v>
      </c>
      <c r="BQ206" s="13">
        <f t="shared" si="144"/>
        <v>11.317829457364342</v>
      </c>
      <c r="BR206" s="12">
        <v>77</v>
      </c>
      <c r="BS206" s="13">
        <f t="shared" si="145"/>
        <v>11.937984496124031</v>
      </c>
      <c r="BT206" s="73"/>
      <c r="BU206" s="74">
        <f t="shared" si="146"/>
        <v>0</v>
      </c>
      <c r="BV206" s="73"/>
      <c r="BW206" s="74">
        <f t="shared" si="147"/>
        <v>0</v>
      </c>
      <c r="BX206" s="12">
        <v>49</v>
      </c>
      <c r="BY206" s="13">
        <f t="shared" si="148"/>
        <v>7.5968992248062017</v>
      </c>
      <c r="BZ206" s="12">
        <v>46</v>
      </c>
      <c r="CA206" s="13">
        <f t="shared" si="149"/>
        <v>7.1317829457364343</v>
      </c>
      <c r="CB206" s="12">
        <v>110</v>
      </c>
      <c r="CC206" s="13">
        <f t="shared" si="150"/>
        <v>17.054263565891471</v>
      </c>
      <c r="CD206" s="73"/>
      <c r="CE206" s="74">
        <f t="shared" si="151"/>
        <v>0</v>
      </c>
      <c r="CF206" s="73"/>
      <c r="CG206" s="74">
        <f t="shared" si="152"/>
        <v>0</v>
      </c>
      <c r="CH206" s="12">
        <v>94</v>
      </c>
      <c r="CI206" s="13">
        <f t="shared" si="153"/>
        <v>14.573643410852712</v>
      </c>
      <c r="CJ206" s="73"/>
      <c r="CK206" s="71">
        <f t="shared" si="154"/>
        <v>0</v>
      </c>
      <c r="CL206" s="73"/>
      <c r="CM206" s="71">
        <f t="shared" si="155"/>
        <v>0</v>
      </c>
      <c r="CN206" s="73"/>
      <c r="CO206" s="71">
        <f t="shared" si="156"/>
        <v>0</v>
      </c>
      <c r="CP206" s="73"/>
      <c r="CQ206" s="71">
        <f t="shared" si="157"/>
        <v>0</v>
      </c>
      <c r="CR206" s="91"/>
      <c r="CS206" s="71">
        <f t="shared" si="158"/>
        <v>0</v>
      </c>
    </row>
    <row r="207" spans="1:126" x14ac:dyDescent="0.25">
      <c r="A207" s="496"/>
      <c r="B207" s="15">
        <v>645</v>
      </c>
      <c r="C207" s="540"/>
      <c r="D207" s="543"/>
      <c r="E207" s="1" t="s">
        <v>88</v>
      </c>
      <c r="F207" s="1"/>
      <c r="G207" s="46">
        <f t="shared" si="159"/>
        <v>0</v>
      </c>
      <c r="H207" s="1"/>
      <c r="I207" s="46">
        <f t="shared" si="160"/>
        <v>0</v>
      </c>
      <c r="J207" s="1"/>
      <c r="K207" s="13">
        <f t="shared" si="161"/>
        <v>0</v>
      </c>
      <c r="L207" s="1"/>
      <c r="M207" s="13">
        <f t="shared" si="162"/>
        <v>0</v>
      </c>
      <c r="N207" s="1"/>
      <c r="O207" s="13">
        <f t="shared" si="163"/>
        <v>0</v>
      </c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12">
        <v>136</v>
      </c>
      <c r="AA207" s="93">
        <f t="shared" si="123"/>
        <v>21.085271317829456</v>
      </c>
      <c r="AB207" s="12">
        <v>142</v>
      </c>
      <c r="AC207" s="13">
        <f t="shared" si="124"/>
        <v>22.015503875968992</v>
      </c>
      <c r="AD207" s="12">
        <v>130</v>
      </c>
      <c r="AE207" s="13">
        <f t="shared" si="125"/>
        <v>20.155038759689923</v>
      </c>
      <c r="AF207" s="12">
        <v>145</v>
      </c>
      <c r="AG207" s="13">
        <f t="shared" si="126"/>
        <v>22.480620155038761</v>
      </c>
      <c r="AH207" s="12">
        <v>141</v>
      </c>
      <c r="AI207" s="13">
        <f t="shared" si="127"/>
        <v>21.86046511627907</v>
      </c>
      <c r="AJ207" s="12">
        <v>148</v>
      </c>
      <c r="AK207" s="13">
        <f t="shared" si="128"/>
        <v>22.945736434108529</v>
      </c>
      <c r="AL207" s="12">
        <v>138</v>
      </c>
      <c r="AM207" s="13">
        <f t="shared" si="129"/>
        <v>21.395348837209301</v>
      </c>
      <c r="AN207" s="12">
        <v>146</v>
      </c>
      <c r="AO207" s="13">
        <f t="shared" si="130"/>
        <v>22.635658914728683</v>
      </c>
      <c r="AP207" s="12">
        <v>141</v>
      </c>
      <c r="AQ207" s="13">
        <f t="shared" si="131"/>
        <v>21.86046511627907</v>
      </c>
      <c r="AR207" s="12">
        <v>141</v>
      </c>
      <c r="AS207" s="13">
        <f t="shared" si="132"/>
        <v>21.86046511627907</v>
      </c>
      <c r="AT207" s="12">
        <v>142</v>
      </c>
      <c r="AU207" s="13">
        <f t="shared" si="133"/>
        <v>22.015503875968992</v>
      </c>
      <c r="AV207" s="12">
        <v>132</v>
      </c>
      <c r="AW207" s="13">
        <f t="shared" si="134"/>
        <v>20.465116279069768</v>
      </c>
      <c r="AX207" s="12">
        <v>132</v>
      </c>
      <c r="AY207" s="13">
        <f t="shared" si="135"/>
        <v>20.465116279069768</v>
      </c>
      <c r="AZ207" s="12">
        <v>145</v>
      </c>
      <c r="BA207" s="13">
        <f t="shared" si="136"/>
        <v>22.480620155038761</v>
      </c>
      <c r="BB207" s="12">
        <v>138</v>
      </c>
      <c r="BC207" s="13">
        <f t="shared" si="137"/>
        <v>21.395348837209301</v>
      </c>
      <c r="BD207" s="12">
        <v>143</v>
      </c>
      <c r="BE207" s="13">
        <f t="shared" si="138"/>
        <v>22.170542635658915</v>
      </c>
      <c r="BF207" s="12">
        <v>136</v>
      </c>
      <c r="BG207" s="13">
        <f t="shared" si="139"/>
        <v>21.085271317829456</v>
      </c>
      <c r="BH207" s="12">
        <v>138</v>
      </c>
      <c r="BI207" s="13">
        <f t="shared" si="140"/>
        <v>21.395348837209301</v>
      </c>
      <c r="BJ207" s="12">
        <v>139</v>
      </c>
      <c r="BK207" s="13">
        <f t="shared" si="141"/>
        <v>21.550387596899224</v>
      </c>
      <c r="BL207" s="12">
        <v>136</v>
      </c>
      <c r="BM207" s="13">
        <f t="shared" si="142"/>
        <v>21.085271317829456</v>
      </c>
      <c r="BN207" s="12">
        <v>135</v>
      </c>
      <c r="BO207" s="13">
        <f t="shared" si="143"/>
        <v>20.930232558139537</v>
      </c>
      <c r="BP207" s="12">
        <v>126</v>
      </c>
      <c r="BQ207" s="13">
        <f t="shared" si="144"/>
        <v>19.534883720930232</v>
      </c>
      <c r="BR207" s="12">
        <v>122</v>
      </c>
      <c r="BS207" s="13">
        <f t="shared" si="145"/>
        <v>18.914728682170544</v>
      </c>
      <c r="BT207" s="73"/>
      <c r="BU207" s="74">
        <f t="shared" si="146"/>
        <v>0</v>
      </c>
      <c r="BV207" s="73"/>
      <c r="BW207" s="74">
        <f t="shared" si="147"/>
        <v>0</v>
      </c>
      <c r="BX207" s="12">
        <v>82</v>
      </c>
      <c r="BY207" s="13">
        <f t="shared" si="148"/>
        <v>12.713178294573643</v>
      </c>
      <c r="BZ207" s="12">
        <v>81</v>
      </c>
      <c r="CA207" s="13">
        <f t="shared" si="149"/>
        <v>12.55813953488372</v>
      </c>
      <c r="CB207" s="12">
        <v>36</v>
      </c>
      <c r="CC207" s="13">
        <f t="shared" si="150"/>
        <v>5.5813953488372094</v>
      </c>
      <c r="CD207" s="73"/>
      <c r="CE207" s="74">
        <f t="shared" si="151"/>
        <v>0</v>
      </c>
      <c r="CF207" s="73"/>
      <c r="CG207" s="74">
        <f t="shared" si="152"/>
        <v>0</v>
      </c>
      <c r="CH207" s="12">
        <v>40</v>
      </c>
      <c r="CI207" s="13">
        <f t="shared" si="153"/>
        <v>6.2015503875968996</v>
      </c>
      <c r="CJ207" s="73"/>
      <c r="CK207" s="71">
        <f t="shared" si="154"/>
        <v>0</v>
      </c>
      <c r="CL207" s="73"/>
      <c r="CM207" s="71">
        <f t="shared" si="155"/>
        <v>0</v>
      </c>
      <c r="CN207" s="73"/>
      <c r="CO207" s="71">
        <f t="shared" si="156"/>
        <v>0</v>
      </c>
      <c r="CP207" s="73"/>
      <c r="CQ207" s="71">
        <f t="shared" si="157"/>
        <v>0</v>
      </c>
      <c r="CR207" s="91"/>
      <c r="CS207" s="71">
        <f t="shared" si="158"/>
        <v>0</v>
      </c>
    </row>
    <row r="208" spans="1:126" x14ac:dyDescent="0.25">
      <c r="A208" s="496"/>
      <c r="B208" s="15">
        <v>645</v>
      </c>
      <c r="C208" s="540"/>
      <c r="D208" s="543"/>
      <c r="E208" s="1" t="s">
        <v>89</v>
      </c>
      <c r="F208" s="1"/>
      <c r="G208" s="46">
        <f t="shared" si="159"/>
        <v>0</v>
      </c>
      <c r="H208" s="1"/>
      <c r="I208" s="46">
        <f t="shared" si="160"/>
        <v>0</v>
      </c>
      <c r="J208" s="1"/>
      <c r="K208" s="13">
        <f t="shared" si="161"/>
        <v>0</v>
      </c>
      <c r="L208" s="1"/>
      <c r="M208" s="13">
        <f t="shared" si="162"/>
        <v>0</v>
      </c>
      <c r="N208" s="1"/>
      <c r="O208" s="13">
        <f t="shared" si="163"/>
        <v>0</v>
      </c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12">
        <v>206</v>
      </c>
      <c r="AA208" s="93">
        <f t="shared" si="123"/>
        <v>31.937984496124031</v>
      </c>
      <c r="AB208" s="12">
        <v>226</v>
      </c>
      <c r="AC208" s="13">
        <f t="shared" si="124"/>
        <v>35.038759689922479</v>
      </c>
      <c r="AD208" s="12">
        <v>217</v>
      </c>
      <c r="AE208" s="13">
        <f t="shared" si="125"/>
        <v>33.643410852713181</v>
      </c>
      <c r="AF208" s="12">
        <v>217</v>
      </c>
      <c r="AG208" s="13">
        <f t="shared" si="126"/>
        <v>33.643410852713181</v>
      </c>
      <c r="AH208" s="12">
        <v>214</v>
      </c>
      <c r="AI208" s="13">
        <f t="shared" si="127"/>
        <v>33.178294573643413</v>
      </c>
      <c r="AJ208" s="12">
        <v>217</v>
      </c>
      <c r="AK208" s="13">
        <f t="shared" si="128"/>
        <v>33.643410852713181</v>
      </c>
      <c r="AL208" s="12">
        <v>208</v>
      </c>
      <c r="AM208" s="13">
        <f t="shared" si="129"/>
        <v>32.248062015503876</v>
      </c>
      <c r="AN208" s="12">
        <v>209</v>
      </c>
      <c r="AO208" s="13">
        <f t="shared" si="130"/>
        <v>32.403100775193799</v>
      </c>
      <c r="AP208" s="12">
        <v>200</v>
      </c>
      <c r="AQ208" s="13">
        <f t="shared" si="131"/>
        <v>31.007751937984494</v>
      </c>
      <c r="AR208" s="12">
        <v>210</v>
      </c>
      <c r="AS208" s="13">
        <f t="shared" si="132"/>
        <v>32.558139534883722</v>
      </c>
      <c r="AT208" s="12">
        <v>201</v>
      </c>
      <c r="AU208" s="13">
        <f t="shared" si="133"/>
        <v>31.162790697674417</v>
      </c>
      <c r="AV208" s="12">
        <v>221</v>
      </c>
      <c r="AW208" s="13">
        <f t="shared" si="134"/>
        <v>34.263565891472865</v>
      </c>
      <c r="AX208" s="12">
        <v>214</v>
      </c>
      <c r="AY208" s="13">
        <f t="shared" si="135"/>
        <v>33.178294573643413</v>
      </c>
      <c r="AZ208" s="12">
        <v>213</v>
      </c>
      <c r="BA208" s="13">
        <f t="shared" si="136"/>
        <v>33.02325581395349</v>
      </c>
      <c r="BB208" s="12">
        <v>208</v>
      </c>
      <c r="BC208" s="13">
        <f t="shared" si="137"/>
        <v>32.248062015503876</v>
      </c>
      <c r="BD208" s="12">
        <v>217</v>
      </c>
      <c r="BE208" s="13">
        <f t="shared" si="138"/>
        <v>33.643410852713181</v>
      </c>
      <c r="BF208" s="12">
        <v>209</v>
      </c>
      <c r="BG208" s="13">
        <f t="shared" si="139"/>
        <v>32.403100775193799</v>
      </c>
      <c r="BH208" s="12">
        <v>217</v>
      </c>
      <c r="BI208" s="13">
        <f t="shared" si="140"/>
        <v>33.643410852713181</v>
      </c>
      <c r="BJ208" s="12">
        <v>202</v>
      </c>
      <c r="BK208" s="13">
        <f t="shared" si="141"/>
        <v>31.31782945736434</v>
      </c>
      <c r="BL208" s="12">
        <v>212</v>
      </c>
      <c r="BM208" s="13">
        <f t="shared" si="142"/>
        <v>32.868217054263567</v>
      </c>
      <c r="BN208" s="12">
        <v>200</v>
      </c>
      <c r="BO208" s="13">
        <f t="shared" si="143"/>
        <v>31.007751937984494</v>
      </c>
      <c r="BP208" s="12">
        <v>207</v>
      </c>
      <c r="BQ208" s="13">
        <f t="shared" si="144"/>
        <v>32.093023255813954</v>
      </c>
      <c r="BR208" s="12">
        <v>206</v>
      </c>
      <c r="BS208" s="13">
        <f t="shared" si="145"/>
        <v>31.937984496124031</v>
      </c>
      <c r="BT208" s="73"/>
      <c r="BU208" s="74">
        <f t="shared" si="146"/>
        <v>0</v>
      </c>
      <c r="BV208" s="73"/>
      <c r="BW208" s="74">
        <f t="shared" si="147"/>
        <v>0</v>
      </c>
      <c r="BX208" s="12">
        <v>123</v>
      </c>
      <c r="BY208" s="13">
        <f t="shared" si="148"/>
        <v>19.069767441860463</v>
      </c>
      <c r="BZ208" s="12">
        <v>125</v>
      </c>
      <c r="CA208" s="13">
        <f t="shared" si="149"/>
        <v>19.379844961240309</v>
      </c>
      <c r="CB208" s="12">
        <v>18</v>
      </c>
      <c r="CC208" s="13">
        <f t="shared" si="150"/>
        <v>2.7906976744186047</v>
      </c>
      <c r="CD208" s="73"/>
      <c r="CE208" s="74">
        <f t="shared" si="151"/>
        <v>0</v>
      </c>
      <c r="CF208" s="73"/>
      <c r="CG208" s="74">
        <f t="shared" si="152"/>
        <v>0</v>
      </c>
      <c r="CH208" s="12">
        <v>25</v>
      </c>
      <c r="CI208" s="13">
        <f t="shared" si="153"/>
        <v>3.8759689922480618</v>
      </c>
      <c r="CJ208" s="73"/>
      <c r="CK208" s="71">
        <f t="shared" si="154"/>
        <v>0</v>
      </c>
      <c r="CL208" s="73"/>
      <c r="CM208" s="71">
        <f t="shared" si="155"/>
        <v>0</v>
      </c>
      <c r="CN208" s="73"/>
      <c r="CO208" s="71">
        <f t="shared" si="156"/>
        <v>0</v>
      </c>
      <c r="CP208" s="73"/>
      <c r="CQ208" s="71">
        <f t="shared" si="157"/>
        <v>0</v>
      </c>
      <c r="CR208" s="91"/>
      <c r="CS208" s="71">
        <f t="shared" si="158"/>
        <v>0</v>
      </c>
    </row>
    <row r="209" spans="1:126" x14ac:dyDescent="0.25">
      <c r="A209" s="496"/>
      <c r="B209" s="15">
        <v>645</v>
      </c>
      <c r="C209" s="541"/>
      <c r="D209" s="544"/>
      <c r="E209" s="1" t="s">
        <v>90</v>
      </c>
      <c r="F209" s="1"/>
      <c r="G209" s="46">
        <f t="shared" si="159"/>
        <v>0</v>
      </c>
      <c r="H209" s="1"/>
      <c r="I209" s="46">
        <f t="shared" si="160"/>
        <v>0</v>
      </c>
      <c r="J209" s="1"/>
      <c r="K209" s="13">
        <f t="shared" si="161"/>
        <v>0</v>
      </c>
      <c r="L209" s="1"/>
      <c r="M209" s="13">
        <f t="shared" si="162"/>
        <v>0</v>
      </c>
      <c r="N209" s="1"/>
      <c r="O209" s="13">
        <f t="shared" si="163"/>
        <v>0</v>
      </c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12">
        <v>28</v>
      </c>
      <c r="AA209" s="93">
        <f t="shared" si="123"/>
        <v>4.3410852713178292</v>
      </c>
      <c r="AB209" s="12">
        <v>28</v>
      </c>
      <c r="AC209" s="13">
        <f t="shared" si="124"/>
        <v>4.3410852713178292</v>
      </c>
      <c r="AD209" s="12">
        <v>35</v>
      </c>
      <c r="AE209" s="13">
        <f t="shared" si="125"/>
        <v>5.4263565891472867</v>
      </c>
      <c r="AF209" s="12">
        <v>31</v>
      </c>
      <c r="AG209" s="13">
        <f t="shared" si="126"/>
        <v>4.8062015503875966</v>
      </c>
      <c r="AH209" s="12">
        <v>32</v>
      </c>
      <c r="AI209" s="13">
        <f t="shared" si="127"/>
        <v>4.9612403100775193</v>
      </c>
      <c r="AJ209" s="12">
        <v>29</v>
      </c>
      <c r="AK209" s="13">
        <f t="shared" si="128"/>
        <v>4.4961240310077519</v>
      </c>
      <c r="AL209" s="12">
        <v>31</v>
      </c>
      <c r="AM209" s="13">
        <f t="shared" si="129"/>
        <v>4.8062015503875966</v>
      </c>
      <c r="AN209" s="12">
        <v>29</v>
      </c>
      <c r="AO209" s="13">
        <f t="shared" si="130"/>
        <v>4.4961240310077519</v>
      </c>
      <c r="AP209" s="12">
        <v>34</v>
      </c>
      <c r="AQ209" s="13">
        <f t="shared" si="131"/>
        <v>5.2713178294573639</v>
      </c>
      <c r="AR209" s="12">
        <v>24</v>
      </c>
      <c r="AS209" s="13">
        <f t="shared" si="132"/>
        <v>3.7209302325581395</v>
      </c>
      <c r="AT209" s="12">
        <v>28</v>
      </c>
      <c r="AU209" s="13">
        <f t="shared" si="133"/>
        <v>4.3410852713178292</v>
      </c>
      <c r="AV209" s="12">
        <v>44</v>
      </c>
      <c r="AW209" s="13">
        <f t="shared" si="134"/>
        <v>6.8217054263565888</v>
      </c>
      <c r="AX209" s="12">
        <v>46</v>
      </c>
      <c r="AY209" s="13">
        <f t="shared" si="135"/>
        <v>7.1317829457364343</v>
      </c>
      <c r="AZ209" s="12">
        <v>25</v>
      </c>
      <c r="BA209" s="13">
        <f t="shared" si="136"/>
        <v>3.8759689922480618</v>
      </c>
      <c r="BB209" s="12">
        <v>25</v>
      </c>
      <c r="BC209" s="13">
        <f t="shared" si="137"/>
        <v>3.8759689922480618</v>
      </c>
      <c r="BD209" s="12">
        <v>28</v>
      </c>
      <c r="BE209" s="13">
        <f t="shared" si="138"/>
        <v>4.3410852713178292</v>
      </c>
      <c r="BF209" s="12">
        <v>35</v>
      </c>
      <c r="BG209" s="13">
        <f t="shared" si="139"/>
        <v>5.4263565891472867</v>
      </c>
      <c r="BH209" s="12">
        <v>21</v>
      </c>
      <c r="BI209" s="13">
        <f t="shared" si="140"/>
        <v>3.2558139534883721</v>
      </c>
      <c r="BJ209" s="12">
        <v>32</v>
      </c>
      <c r="BK209" s="13">
        <f t="shared" si="141"/>
        <v>4.9612403100775193</v>
      </c>
      <c r="BL209" s="12">
        <v>35</v>
      </c>
      <c r="BM209" s="13">
        <f t="shared" si="142"/>
        <v>5.4263565891472867</v>
      </c>
      <c r="BN209" s="12">
        <v>44</v>
      </c>
      <c r="BO209" s="13">
        <f t="shared" si="143"/>
        <v>6.8217054263565888</v>
      </c>
      <c r="BP209" s="12">
        <v>36</v>
      </c>
      <c r="BQ209" s="13">
        <f t="shared" si="144"/>
        <v>5.5813953488372094</v>
      </c>
      <c r="BR209" s="12">
        <v>45</v>
      </c>
      <c r="BS209" s="13">
        <f t="shared" si="145"/>
        <v>6.9767441860465116</v>
      </c>
      <c r="BT209" s="73"/>
      <c r="BU209" s="74">
        <f t="shared" si="146"/>
        <v>0</v>
      </c>
      <c r="BV209" s="73"/>
      <c r="BW209" s="74">
        <f t="shared" si="147"/>
        <v>0</v>
      </c>
      <c r="BX209" s="12">
        <v>290</v>
      </c>
      <c r="BY209" s="13">
        <f t="shared" si="148"/>
        <v>44.961240310077521</v>
      </c>
      <c r="BZ209" s="12">
        <v>287</v>
      </c>
      <c r="CA209" s="13">
        <f t="shared" si="149"/>
        <v>44.496124031007753</v>
      </c>
      <c r="CB209" s="12">
        <v>12</v>
      </c>
      <c r="CC209" s="13">
        <f t="shared" si="150"/>
        <v>1.8604651162790697</v>
      </c>
      <c r="CD209" s="73"/>
      <c r="CE209" s="74">
        <f t="shared" si="151"/>
        <v>0</v>
      </c>
      <c r="CF209" s="73"/>
      <c r="CG209" s="74">
        <f t="shared" si="152"/>
        <v>0</v>
      </c>
      <c r="CH209" s="12">
        <v>91</v>
      </c>
      <c r="CI209" s="13">
        <f t="shared" si="153"/>
        <v>14.108527131782946</v>
      </c>
      <c r="CJ209" s="73"/>
      <c r="CK209" s="71">
        <f t="shared" si="154"/>
        <v>0</v>
      </c>
      <c r="CL209" s="73"/>
      <c r="CM209" s="71">
        <f t="shared" si="155"/>
        <v>0</v>
      </c>
      <c r="CN209" s="73"/>
      <c r="CO209" s="71">
        <f t="shared" si="156"/>
        <v>0</v>
      </c>
      <c r="CP209" s="73"/>
      <c r="CQ209" s="71">
        <f t="shared" si="157"/>
        <v>0</v>
      </c>
      <c r="CR209" s="91"/>
      <c r="CS209" s="71">
        <f t="shared" si="158"/>
        <v>0</v>
      </c>
    </row>
    <row r="210" spans="1:126" s="53" customFormat="1" ht="16.5" customHeight="1" x14ac:dyDescent="0.25">
      <c r="A210" s="496" t="s">
        <v>62</v>
      </c>
      <c r="B210" s="54">
        <v>549</v>
      </c>
      <c r="C210" s="539">
        <v>408</v>
      </c>
      <c r="D210" s="542">
        <f>C210*100/B210</f>
        <v>74.316939890710387</v>
      </c>
      <c r="E210" s="44" t="s">
        <v>86</v>
      </c>
      <c r="F210" s="45">
        <v>147</v>
      </c>
      <c r="G210" s="46">
        <f t="shared" si="159"/>
        <v>26.775956284153004</v>
      </c>
      <c r="H210" s="12">
        <v>84</v>
      </c>
      <c r="I210" s="46">
        <f t="shared" si="160"/>
        <v>15.300546448087431</v>
      </c>
      <c r="J210" s="12">
        <v>115</v>
      </c>
      <c r="K210" s="13">
        <f t="shared" si="161"/>
        <v>20.947176684881605</v>
      </c>
      <c r="L210" s="12">
        <v>174</v>
      </c>
      <c r="M210" s="13">
        <f t="shared" si="162"/>
        <v>3.1693989071038251</v>
      </c>
      <c r="N210" s="12">
        <v>18</v>
      </c>
      <c r="O210" s="13">
        <f t="shared" si="163"/>
        <v>3.278688524590164</v>
      </c>
      <c r="P210" s="45">
        <v>154</v>
      </c>
      <c r="Q210" s="45"/>
      <c r="R210" s="12">
        <v>86</v>
      </c>
      <c r="S210" s="12"/>
      <c r="T210" s="12">
        <v>107</v>
      </c>
      <c r="U210" s="12"/>
      <c r="V210" s="12">
        <v>172</v>
      </c>
      <c r="W210" s="12"/>
      <c r="X210" s="12">
        <v>18</v>
      </c>
      <c r="Y210" s="12"/>
      <c r="Z210" s="45">
        <v>154</v>
      </c>
      <c r="AA210" s="92">
        <f t="shared" si="123"/>
        <v>28.051001821493625</v>
      </c>
      <c r="AB210" s="45">
        <v>150</v>
      </c>
      <c r="AC210" s="46">
        <f t="shared" si="124"/>
        <v>27.3224043715847</v>
      </c>
      <c r="AD210" s="45">
        <v>152</v>
      </c>
      <c r="AE210" s="46">
        <f t="shared" si="125"/>
        <v>27.686703096539162</v>
      </c>
      <c r="AF210" s="45">
        <v>152</v>
      </c>
      <c r="AG210" s="46">
        <f t="shared" si="126"/>
        <v>27.686703096539162</v>
      </c>
      <c r="AH210" s="45">
        <v>147</v>
      </c>
      <c r="AI210" s="46">
        <f t="shared" si="127"/>
        <v>26.775956284153004</v>
      </c>
      <c r="AJ210" s="45">
        <v>160</v>
      </c>
      <c r="AK210" s="46">
        <f t="shared" si="128"/>
        <v>29.143897996357012</v>
      </c>
      <c r="AL210" s="45">
        <v>160</v>
      </c>
      <c r="AM210" s="46">
        <f t="shared" si="129"/>
        <v>29.143897996357012</v>
      </c>
      <c r="AN210" s="45">
        <v>149</v>
      </c>
      <c r="AO210" s="46">
        <f t="shared" si="130"/>
        <v>27.140255009107467</v>
      </c>
      <c r="AP210" s="45">
        <v>147</v>
      </c>
      <c r="AQ210" s="46">
        <f t="shared" si="131"/>
        <v>26.775956284153004</v>
      </c>
      <c r="AR210" s="45">
        <v>176</v>
      </c>
      <c r="AS210" s="46">
        <f t="shared" si="132"/>
        <v>32.058287795992712</v>
      </c>
      <c r="AT210" s="45">
        <v>179</v>
      </c>
      <c r="AU210" s="46">
        <f t="shared" si="133"/>
        <v>32.604735883424411</v>
      </c>
      <c r="AV210" s="45">
        <v>128</v>
      </c>
      <c r="AW210" s="46">
        <f t="shared" si="134"/>
        <v>23.315118397085609</v>
      </c>
      <c r="AX210" s="45">
        <v>119</v>
      </c>
      <c r="AY210" s="46">
        <f t="shared" si="135"/>
        <v>21.67577413479053</v>
      </c>
      <c r="AZ210" s="45">
        <v>151</v>
      </c>
      <c r="BA210" s="46">
        <f t="shared" si="136"/>
        <v>27.504553734061929</v>
      </c>
      <c r="BB210" s="45">
        <v>155</v>
      </c>
      <c r="BC210" s="46">
        <f t="shared" si="137"/>
        <v>28.233151183970858</v>
      </c>
      <c r="BD210" s="45">
        <v>146</v>
      </c>
      <c r="BE210" s="46">
        <f t="shared" si="138"/>
        <v>26.593806921675775</v>
      </c>
      <c r="BF210" s="45">
        <v>146</v>
      </c>
      <c r="BG210" s="46">
        <f t="shared" si="139"/>
        <v>26.593806921675775</v>
      </c>
      <c r="BH210" s="45">
        <v>158</v>
      </c>
      <c r="BI210" s="46">
        <f t="shared" si="140"/>
        <v>28.779599271402549</v>
      </c>
      <c r="BJ210" s="45">
        <v>148</v>
      </c>
      <c r="BK210" s="46">
        <f t="shared" si="141"/>
        <v>26.958105646630237</v>
      </c>
      <c r="BL210" s="45">
        <v>143</v>
      </c>
      <c r="BM210" s="46">
        <f t="shared" si="142"/>
        <v>26.047358834244079</v>
      </c>
      <c r="BN210" s="45">
        <v>141</v>
      </c>
      <c r="BO210" s="46">
        <f t="shared" si="143"/>
        <v>25.683060109289617</v>
      </c>
      <c r="BP210" s="45">
        <v>164</v>
      </c>
      <c r="BQ210" s="46">
        <f t="shared" si="144"/>
        <v>29.872495446265937</v>
      </c>
      <c r="BR210" s="45">
        <v>139</v>
      </c>
      <c r="BS210" s="46">
        <f t="shared" si="145"/>
        <v>25.318761384335154</v>
      </c>
      <c r="BT210" s="72"/>
      <c r="BU210" s="71">
        <f t="shared" si="146"/>
        <v>0</v>
      </c>
      <c r="BV210" s="72"/>
      <c r="BW210" s="71">
        <f t="shared" si="147"/>
        <v>0</v>
      </c>
      <c r="BX210" s="45">
        <v>109</v>
      </c>
      <c r="BY210" s="46">
        <f t="shared" si="148"/>
        <v>19.854280510018214</v>
      </c>
      <c r="BZ210" s="45">
        <v>86</v>
      </c>
      <c r="CA210" s="46">
        <f t="shared" si="149"/>
        <v>15.664845173041895</v>
      </c>
      <c r="CB210" s="45">
        <v>409</v>
      </c>
      <c r="CC210" s="46">
        <f t="shared" si="150"/>
        <v>74.49908925318762</v>
      </c>
      <c r="CD210" s="72"/>
      <c r="CE210" s="71">
        <f t="shared" si="151"/>
        <v>0</v>
      </c>
      <c r="CF210" s="72"/>
      <c r="CG210" s="71">
        <f t="shared" si="152"/>
        <v>0</v>
      </c>
      <c r="CH210" s="45">
        <v>341</v>
      </c>
      <c r="CI210" s="46">
        <f t="shared" si="153"/>
        <v>62.112932604735882</v>
      </c>
      <c r="CJ210" s="72"/>
      <c r="CK210" s="71">
        <f t="shared" si="154"/>
        <v>0</v>
      </c>
      <c r="CL210" s="72"/>
      <c r="CM210" s="71">
        <f t="shared" si="155"/>
        <v>0</v>
      </c>
      <c r="CN210" s="72"/>
      <c r="CO210" s="71">
        <f t="shared" si="156"/>
        <v>0</v>
      </c>
      <c r="CP210" s="72"/>
      <c r="CQ210" s="71">
        <f t="shared" si="157"/>
        <v>0</v>
      </c>
      <c r="CR210" s="91"/>
      <c r="CS210" s="71">
        <f t="shared" si="158"/>
        <v>0</v>
      </c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</row>
    <row r="211" spans="1:126" x14ac:dyDescent="0.25">
      <c r="A211" s="496"/>
      <c r="B211" s="15">
        <v>549</v>
      </c>
      <c r="C211" s="540"/>
      <c r="D211" s="543"/>
      <c r="E211" s="1" t="s">
        <v>87</v>
      </c>
      <c r="F211" s="1"/>
      <c r="G211" s="46">
        <f t="shared" si="159"/>
        <v>0</v>
      </c>
      <c r="H211" s="1"/>
      <c r="I211" s="46">
        <f t="shared" si="160"/>
        <v>0</v>
      </c>
      <c r="J211" s="1"/>
      <c r="K211" s="13">
        <f t="shared" si="161"/>
        <v>0</v>
      </c>
      <c r="L211" s="1"/>
      <c r="M211" s="13">
        <f t="shared" si="162"/>
        <v>0</v>
      </c>
      <c r="N211" s="1"/>
      <c r="O211" s="13">
        <f t="shared" si="163"/>
        <v>0</v>
      </c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12">
        <v>86</v>
      </c>
      <c r="AA211" s="93">
        <f t="shared" si="123"/>
        <v>15.664845173041895</v>
      </c>
      <c r="AB211" s="12">
        <v>85</v>
      </c>
      <c r="AC211" s="13">
        <f t="shared" si="124"/>
        <v>15.482695810564662</v>
      </c>
      <c r="AD211" s="12">
        <v>91</v>
      </c>
      <c r="AE211" s="13">
        <f t="shared" si="125"/>
        <v>16.575591985428051</v>
      </c>
      <c r="AF211" s="12">
        <v>87</v>
      </c>
      <c r="AG211" s="13">
        <f t="shared" si="126"/>
        <v>15.846994535519126</v>
      </c>
      <c r="AH211" s="12">
        <v>99</v>
      </c>
      <c r="AI211" s="13">
        <f t="shared" si="127"/>
        <v>18.032786885245901</v>
      </c>
      <c r="AJ211" s="12">
        <v>78</v>
      </c>
      <c r="AK211" s="13">
        <f t="shared" si="128"/>
        <v>14.207650273224044</v>
      </c>
      <c r="AL211" s="12">
        <v>85</v>
      </c>
      <c r="AM211" s="13">
        <f t="shared" si="129"/>
        <v>15.482695810564662</v>
      </c>
      <c r="AN211" s="12">
        <v>98</v>
      </c>
      <c r="AO211" s="13">
        <f t="shared" si="130"/>
        <v>17.850637522768672</v>
      </c>
      <c r="AP211" s="12">
        <v>100</v>
      </c>
      <c r="AQ211" s="13">
        <f t="shared" si="131"/>
        <v>18.214936247723134</v>
      </c>
      <c r="AR211" s="12">
        <v>70</v>
      </c>
      <c r="AS211" s="13">
        <f t="shared" si="132"/>
        <v>12.750455373406194</v>
      </c>
      <c r="AT211" s="12">
        <v>70</v>
      </c>
      <c r="AU211" s="13">
        <f t="shared" si="133"/>
        <v>12.750455373406194</v>
      </c>
      <c r="AV211" s="12">
        <v>96</v>
      </c>
      <c r="AW211" s="13">
        <f t="shared" si="134"/>
        <v>17.486338797814209</v>
      </c>
      <c r="AX211" s="12">
        <v>111</v>
      </c>
      <c r="AY211" s="13">
        <f t="shared" si="135"/>
        <v>20.218579234972676</v>
      </c>
      <c r="AZ211" s="12">
        <v>88</v>
      </c>
      <c r="BA211" s="13">
        <f t="shared" si="136"/>
        <v>16.029143897996356</v>
      </c>
      <c r="BB211" s="12">
        <v>96</v>
      </c>
      <c r="BC211" s="13">
        <f t="shared" si="137"/>
        <v>17.486338797814209</v>
      </c>
      <c r="BD211" s="12">
        <v>87</v>
      </c>
      <c r="BE211" s="13">
        <f t="shared" si="138"/>
        <v>15.846994535519126</v>
      </c>
      <c r="BF211" s="12">
        <v>101</v>
      </c>
      <c r="BG211" s="13">
        <f t="shared" si="139"/>
        <v>18.397085610200364</v>
      </c>
      <c r="BH211" s="12">
        <v>88</v>
      </c>
      <c r="BI211" s="13">
        <f t="shared" si="140"/>
        <v>16.029143897996356</v>
      </c>
      <c r="BJ211" s="12">
        <v>102</v>
      </c>
      <c r="BK211" s="13">
        <f t="shared" si="141"/>
        <v>18.579234972677597</v>
      </c>
      <c r="BL211" s="12">
        <v>81</v>
      </c>
      <c r="BM211" s="13">
        <f t="shared" si="142"/>
        <v>14.754098360655737</v>
      </c>
      <c r="BN211" s="12">
        <v>85</v>
      </c>
      <c r="BO211" s="13">
        <f t="shared" si="143"/>
        <v>15.482695810564662</v>
      </c>
      <c r="BP211" s="12">
        <v>73</v>
      </c>
      <c r="BQ211" s="13">
        <f t="shared" si="144"/>
        <v>13.296903460837887</v>
      </c>
      <c r="BR211" s="12">
        <v>91</v>
      </c>
      <c r="BS211" s="13">
        <f t="shared" si="145"/>
        <v>16.575591985428051</v>
      </c>
      <c r="BT211" s="73"/>
      <c r="BU211" s="74">
        <f t="shared" si="146"/>
        <v>0</v>
      </c>
      <c r="BV211" s="73"/>
      <c r="BW211" s="74">
        <f t="shared" si="147"/>
        <v>0</v>
      </c>
      <c r="BX211" s="12">
        <v>40</v>
      </c>
      <c r="BY211" s="13">
        <f t="shared" si="148"/>
        <v>7.285974499089253</v>
      </c>
      <c r="BZ211" s="12">
        <v>55</v>
      </c>
      <c r="CA211" s="13">
        <f t="shared" si="149"/>
        <v>10.018214936247723</v>
      </c>
      <c r="CB211" s="12">
        <v>92</v>
      </c>
      <c r="CC211" s="13">
        <f t="shared" si="150"/>
        <v>16.757741347905281</v>
      </c>
      <c r="CD211" s="73"/>
      <c r="CE211" s="74">
        <f t="shared" si="151"/>
        <v>0</v>
      </c>
      <c r="CF211" s="73"/>
      <c r="CG211" s="74">
        <f t="shared" si="152"/>
        <v>0</v>
      </c>
      <c r="CH211" s="12">
        <v>103</v>
      </c>
      <c r="CI211" s="13">
        <f t="shared" si="153"/>
        <v>18.761384335154826</v>
      </c>
      <c r="CJ211" s="73"/>
      <c r="CK211" s="71">
        <f t="shared" si="154"/>
        <v>0</v>
      </c>
      <c r="CL211" s="73"/>
      <c r="CM211" s="71">
        <f t="shared" si="155"/>
        <v>0</v>
      </c>
      <c r="CN211" s="73"/>
      <c r="CO211" s="71">
        <f t="shared" si="156"/>
        <v>0</v>
      </c>
      <c r="CP211" s="73"/>
      <c r="CQ211" s="71">
        <f t="shared" si="157"/>
        <v>0</v>
      </c>
      <c r="CR211" s="91"/>
      <c r="CS211" s="71">
        <f t="shared" si="158"/>
        <v>0</v>
      </c>
    </row>
    <row r="212" spans="1:126" x14ac:dyDescent="0.25">
      <c r="A212" s="496"/>
      <c r="B212" s="15">
        <v>549</v>
      </c>
      <c r="C212" s="540"/>
      <c r="D212" s="543"/>
      <c r="E212" s="1" t="s">
        <v>88</v>
      </c>
      <c r="F212" s="1"/>
      <c r="G212" s="46">
        <f t="shared" si="159"/>
        <v>0</v>
      </c>
      <c r="H212" s="1"/>
      <c r="I212" s="46">
        <f t="shared" si="160"/>
        <v>0</v>
      </c>
      <c r="J212" s="1"/>
      <c r="K212" s="13">
        <f t="shared" si="161"/>
        <v>0</v>
      </c>
      <c r="L212" s="1"/>
      <c r="M212" s="13">
        <f t="shared" si="162"/>
        <v>0</v>
      </c>
      <c r="N212" s="1"/>
      <c r="O212" s="13">
        <f t="shared" si="163"/>
        <v>0</v>
      </c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12">
        <v>107</v>
      </c>
      <c r="AA212" s="93">
        <f t="shared" si="123"/>
        <v>19.489981785063751</v>
      </c>
      <c r="AB212" s="12">
        <v>109</v>
      </c>
      <c r="AC212" s="13">
        <f t="shared" si="124"/>
        <v>19.854280510018214</v>
      </c>
      <c r="AD212" s="12">
        <v>108</v>
      </c>
      <c r="AE212" s="13">
        <f t="shared" si="125"/>
        <v>19.672131147540984</v>
      </c>
      <c r="AF212" s="12">
        <v>104</v>
      </c>
      <c r="AG212" s="13">
        <f t="shared" si="126"/>
        <v>18.943533697632059</v>
      </c>
      <c r="AH212" s="12">
        <v>97</v>
      </c>
      <c r="AI212" s="13">
        <f t="shared" si="127"/>
        <v>17.668488160291439</v>
      </c>
      <c r="AJ212" s="12">
        <v>107</v>
      </c>
      <c r="AK212" s="13">
        <f t="shared" si="128"/>
        <v>19.489981785063751</v>
      </c>
      <c r="AL212" s="12">
        <v>99</v>
      </c>
      <c r="AM212" s="13">
        <f t="shared" si="129"/>
        <v>18.032786885245901</v>
      </c>
      <c r="AN212" s="12">
        <v>99</v>
      </c>
      <c r="AO212" s="13">
        <f t="shared" si="130"/>
        <v>18.032786885245901</v>
      </c>
      <c r="AP212" s="12">
        <v>97</v>
      </c>
      <c r="AQ212" s="13">
        <f t="shared" si="131"/>
        <v>17.668488160291439</v>
      </c>
      <c r="AR212" s="12">
        <v>105</v>
      </c>
      <c r="AS212" s="13">
        <f t="shared" si="132"/>
        <v>19.125683060109289</v>
      </c>
      <c r="AT212" s="12">
        <v>103</v>
      </c>
      <c r="AU212" s="13">
        <f t="shared" si="133"/>
        <v>18.761384335154826</v>
      </c>
      <c r="AV212" s="12">
        <v>98</v>
      </c>
      <c r="AW212" s="13">
        <f t="shared" si="134"/>
        <v>17.850637522768672</v>
      </c>
      <c r="AX212" s="12">
        <v>90</v>
      </c>
      <c r="AY212" s="13">
        <f t="shared" si="135"/>
        <v>16.393442622950818</v>
      </c>
      <c r="AZ212" s="12">
        <v>98</v>
      </c>
      <c r="BA212" s="13">
        <f t="shared" si="136"/>
        <v>17.850637522768672</v>
      </c>
      <c r="BB212" s="12">
        <v>94</v>
      </c>
      <c r="BC212" s="13">
        <f t="shared" si="137"/>
        <v>17.122040072859743</v>
      </c>
      <c r="BD212" s="12">
        <v>113</v>
      </c>
      <c r="BE212" s="13">
        <f t="shared" si="138"/>
        <v>20.582877959927139</v>
      </c>
      <c r="BF212" s="12">
        <v>100</v>
      </c>
      <c r="BG212" s="13">
        <f t="shared" si="139"/>
        <v>18.214936247723134</v>
      </c>
      <c r="BH212" s="12">
        <v>103</v>
      </c>
      <c r="BI212" s="13">
        <f t="shared" si="140"/>
        <v>18.761384335154826</v>
      </c>
      <c r="BJ212" s="12">
        <v>98</v>
      </c>
      <c r="BK212" s="13">
        <f t="shared" si="141"/>
        <v>17.850637522768672</v>
      </c>
      <c r="BL212" s="12">
        <v>103</v>
      </c>
      <c r="BM212" s="13">
        <f t="shared" si="142"/>
        <v>18.761384335154826</v>
      </c>
      <c r="BN212" s="12">
        <v>102</v>
      </c>
      <c r="BO212" s="13">
        <f t="shared" si="143"/>
        <v>18.579234972677597</v>
      </c>
      <c r="BP212" s="12">
        <v>99</v>
      </c>
      <c r="BQ212" s="13">
        <f t="shared" si="144"/>
        <v>18.032786885245901</v>
      </c>
      <c r="BR212" s="12">
        <v>103</v>
      </c>
      <c r="BS212" s="13">
        <f t="shared" si="145"/>
        <v>18.761384335154826</v>
      </c>
      <c r="BT212" s="73"/>
      <c r="BU212" s="74">
        <f t="shared" si="146"/>
        <v>0</v>
      </c>
      <c r="BV212" s="73"/>
      <c r="BW212" s="74">
        <f t="shared" si="147"/>
        <v>0</v>
      </c>
      <c r="BX212" s="12">
        <v>61</v>
      </c>
      <c r="BY212" s="13">
        <f t="shared" si="148"/>
        <v>11.111111111111111</v>
      </c>
      <c r="BZ212" s="12">
        <v>66</v>
      </c>
      <c r="CA212" s="13">
        <f t="shared" si="149"/>
        <v>12.021857923497267</v>
      </c>
      <c r="CB212" s="12">
        <v>39</v>
      </c>
      <c r="CC212" s="13">
        <f t="shared" si="150"/>
        <v>7.1038251366120218</v>
      </c>
      <c r="CD212" s="73"/>
      <c r="CE212" s="74">
        <f t="shared" si="151"/>
        <v>0</v>
      </c>
      <c r="CF212" s="73"/>
      <c r="CG212" s="74">
        <f t="shared" si="152"/>
        <v>0</v>
      </c>
      <c r="CH212" s="12">
        <v>37</v>
      </c>
      <c r="CI212" s="13">
        <f t="shared" si="153"/>
        <v>6.7395264116575593</v>
      </c>
      <c r="CJ212" s="73"/>
      <c r="CK212" s="71">
        <f t="shared" si="154"/>
        <v>0</v>
      </c>
      <c r="CL212" s="73"/>
      <c r="CM212" s="71">
        <f t="shared" si="155"/>
        <v>0</v>
      </c>
      <c r="CN212" s="73"/>
      <c r="CO212" s="71">
        <f t="shared" si="156"/>
        <v>0</v>
      </c>
      <c r="CP212" s="73"/>
      <c r="CQ212" s="71">
        <f t="shared" si="157"/>
        <v>0</v>
      </c>
      <c r="CR212" s="91"/>
      <c r="CS212" s="71">
        <f t="shared" si="158"/>
        <v>0</v>
      </c>
    </row>
    <row r="213" spans="1:126" x14ac:dyDescent="0.25">
      <c r="A213" s="496"/>
      <c r="B213" s="15">
        <v>549</v>
      </c>
      <c r="C213" s="540"/>
      <c r="D213" s="543"/>
      <c r="E213" s="1" t="s">
        <v>89</v>
      </c>
      <c r="F213" s="1"/>
      <c r="G213" s="46">
        <f t="shared" si="159"/>
        <v>0</v>
      </c>
      <c r="H213" s="1"/>
      <c r="I213" s="46">
        <f t="shared" si="160"/>
        <v>0</v>
      </c>
      <c r="J213" s="1"/>
      <c r="K213" s="13">
        <f t="shared" si="161"/>
        <v>0</v>
      </c>
      <c r="L213" s="1"/>
      <c r="M213" s="13">
        <f t="shared" si="162"/>
        <v>0</v>
      </c>
      <c r="N213" s="1"/>
      <c r="O213" s="13">
        <f t="shared" si="163"/>
        <v>0</v>
      </c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12">
        <v>172</v>
      </c>
      <c r="AA213" s="93">
        <f t="shared" si="123"/>
        <v>31.32969034608379</v>
      </c>
      <c r="AB213" s="12">
        <v>179</v>
      </c>
      <c r="AC213" s="13">
        <f t="shared" si="124"/>
        <v>32.604735883424411</v>
      </c>
      <c r="AD213" s="12">
        <v>171</v>
      </c>
      <c r="AE213" s="13">
        <f t="shared" si="125"/>
        <v>31.147540983606557</v>
      </c>
      <c r="AF213" s="12">
        <v>178</v>
      </c>
      <c r="AG213" s="13">
        <f t="shared" si="126"/>
        <v>32.422586520947178</v>
      </c>
      <c r="AH213" s="12">
        <v>176</v>
      </c>
      <c r="AI213" s="13">
        <f t="shared" si="127"/>
        <v>32.058287795992712</v>
      </c>
      <c r="AJ213" s="12">
        <v>178</v>
      </c>
      <c r="AK213" s="13">
        <f t="shared" si="128"/>
        <v>32.422586520947178</v>
      </c>
      <c r="AL213" s="12">
        <v>173</v>
      </c>
      <c r="AM213" s="13">
        <f t="shared" si="129"/>
        <v>31.51183970856102</v>
      </c>
      <c r="AN213" s="12">
        <v>174</v>
      </c>
      <c r="AO213" s="13">
        <f t="shared" si="130"/>
        <v>31.693989071038253</v>
      </c>
      <c r="AP213" s="12">
        <v>170</v>
      </c>
      <c r="AQ213" s="13">
        <f t="shared" si="131"/>
        <v>30.965391621129324</v>
      </c>
      <c r="AR213" s="12">
        <v>165</v>
      </c>
      <c r="AS213" s="13">
        <f t="shared" si="132"/>
        <v>30.05464480874317</v>
      </c>
      <c r="AT213" s="12">
        <v>161</v>
      </c>
      <c r="AU213" s="13">
        <f t="shared" si="133"/>
        <v>29.326047358834245</v>
      </c>
      <c r="AV213" s="12">
        <v>182</v>
      </c>
      <c r="AW213" s="13">
        <f t="shared" si="134"/>
        <v>33.151183970856103</v>
      </c>
      <c r="AX213" s="12">
        <v>175</v>
      </c>
      <c r="AY213" s="13">
        <f t="shared" si="135"/>
        <v>31.876138433515482</v>
      </c>
      <c r="AZ213" s="12">
        <v>177</v>
      </c>
      <c r="BA213" s="13">
        <f t="shared" si="136"/>
        <v>32.240437158469945</v>
      </c>
      <c r="BB213" s="12">
        <v>170</v>
      </c>
      <c r="BC213" s="13">
        <f t="shared" si="137"/>
        <v>30.965391621129324</v>
      </c>
      <c r="BD213" s="12">
        <v>178</v>
      </c>
      <c r="BE213" s="13">
        <f t="shared" si="138"/>
        <v>32.422586520947178</v>
      </c>
      <c r="BF213" s="12">
        <v>171</v>
      </c>
      <c r="BG213" s="13">
        <f t="shared" si="139"/>
        <v>31.147540983606557</v>
      </c>
      <c r="BH213" s="12">
        <v>173</v>
      </c>
      <c r="BI213" s="13">
        <f t="shared" si="140"/>
        <v>31.51183970856102</v>
      </c>
      <c r="BJ213" s="12">
        <v>164</v>
      </c>
      <c r="BK213" s="13">
        <f t="shared" si="141"/>
        <v>29.872495446265937</v>
      </c>
      <c r="BL213" s="12">
        <v>180</v>
      </c>
      <c r="BM213" s="13">
        <f t="shared" si="142"/>
        <v>32.786885245901637</v>
      </c>
      <c r="BN213" s="12">
        <v>171</v>
      </c>
      <c r="BO213" s="13">
        <f t="shared" si="143"/>
        <v>31.147540983606557</v>
      </c>
      <c r="BP213" s="12">
        <v>174</v>
      </c>
      <c r="BQ213" s="13">
        <f t="shared" si="144"/>
        <v>31.693989071038253</v>
      </c>
      <c r="BR213" s="12">
        <v>171</v>
      </c>
      <c r="BS213" s="13">
        <f t="shared" si="145"/>
        <v>31.147540983606557</v>
      </c>
      <c r="BT213" s="73"/>
      <c r="BU213" s="74">
        <f t="shared" si="146"/>
        <v>0</v>
      </c>
      <c r="BV213" s="73"/>
      <c r="BW213" s="74">
        <f t="shared" si="147"/>
        <v>0</v>
      </c>
      <c r="BX213" s="12">
        <v>104</v>
      </c>
      <c r="BY213" s="13">
        <f t="shared" si="148"/>
        <v>18.943533697632059</v>
      </c>
      <c r="BZ213" s="12">
        <v>107</v>
      </c>
      <c r="CA213" s="13">
        <f t="shared" si="149"/>
        <v>19.489981785063751</v>
      </c>
      <c r="CB213" s="12">
        <v>4</v>
      </c>
      <c r="CC213" s="13">
        <f t="shared" si="150"/>
        <v>0.72859744990892528</v>
      </c>
      <c r="CD213" s="73"/>
      <c r="CE213" s="74">
        <f t="shared" si="151"/>
        <v>0</v>
      </c>
      <c r="CF213" s="73"/>
      <c r="CG213" s="74">
        <f t="shared" si="152"/>
        <v>0</v>
      </c>
      <c r="CH213" s="12">
        <v>10</v>
      </c>
      <c r="CI213" s="13">
        <f t="shared" si="153"/>
        <v>1.8214936247723132</v>
      </c>
      <c r="CJ213" s="73"/>
      <c r="CK213" s="71">
        <f t="shared" si="154"/>
        <v>0</v>
      </c>
      <c r="CL213" s="73"/>
      <c r="CM213" s="71">
        <f t="shared" si="155"/>
        <v>0</v>
      </c>
      <c r="CN213" s="73"/>
      <c r="CO213" s="71">
        <f t="shared" si="156"/>
        <v>0</v>
      </c>
      <c r="CP213" s="73"/>
      <c r="CQ213" s="71">
        <f t="shared" si="157"/>
        <v>0</v>
      </c>
      <c r="CR213" s="91"/>
      <c r="CS213" s="71">
        <f t="shared" si="158"/>
        <v>0</v>
      </c>
    </row>
    <row r="214" spans="1:126" x14ac:dyDescent="0.25">
      <c r="A214" s="496"/>
      <c r="B214" s="15">
        <v>549</v>
      </c>
      <c r="C214" s="541"/>
      <c r="D214" s="544"/>
      <c r="E214" s="1" t="s">
        <v>90</v>
      </c>
      <c r="F214" s="1"/>
      <c r="G214" s="46">
        <f t="shared" si="159"/>
        <v>0</v>
      </c>
      <c r="H214" s="1"/>
      <c r="I214" s="46">
        <f t="shared" si="160"/>
        <v>0</v>
      </c>
      <c r="J214" s="1"/>
      <c r="K214" s="13">
        <f t="shared" si="161"/>
        <v>0</v>
      </c>
      <c r="L214" s="1"/>
      <c r="M214" s="13">
        <f t="shared" si="162"/>
        <v>0</v>
      </c>
      <c r="N214" s="1"/>
      <c r="O214" s="13">
        <f t="shared" si="163"/>
        <v>0</v>
      </c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12">
        <v>18</v>
      </c>
      <c r="AA214" s="93">
        <f t="shared" si="123"/>
        <v>3.278688524590164</v>
      </c>
      <c r="AB214" s="12">
        <v>15</v>
      </c>
      <c r="AC214" s="13">
        <f t="shared" si="124"/>
        <v>2.7322404371584699</v>
      </c>
      <c r="AD214" s="12">
        <v>18</v>
      </c>
      <c r="AE214" s="13">
        <f t="shared" si="125"/>
        <v>3.278688524590164</v>
      </c>
      <c r="AF214" s="12">
        <v>17</v>
      </c>
      <c r="AG214" s="13">
        <f t="shared" si="126"/>
        <v>3.0965391621129328</v>
      </c>
      <c r="AH214" s="12">
        <v>21</v>
      </c>
      <c r="AI214" s="13">
        <f t="shared" si="127"/>
        <v>3.8251366120218577</v>
      </c>
      <c r="AJ214" s="12">
        <v>18</v>
      </c>
      <c r="AK214" s="13">
        <f t="shared" si="128"/>
        <v>3.278688524590164</v>
      </c>
      <c r="AL214" s="12">
        <v>23</v>
      </c>
      <c r="AM214" s="13">
        <f t="shared" si="129"/>
        <v>4.1894353369763202</v>
      </c>
      <c r="AN214" s="12">
        <v>20</v>
      </c>
      <c r="AO214" s="13">
        <f t="shared" si="130"/>
        <v>3.6429872495446265</v>
      </c>
      <c r="AP214" s="12">
        <v>27</v>
      </c>
      <c r="AQ214" s="13">
        <f t="shared" si="131"/>
        <v>4.918032786885246</v>
      </c>
      <c r="AR214" s="12">
        <v>20</v>
      </c>
      <c r="AS214" s="13">
        <f t="shared" si="132"/>
        <v>3.6429872495446265</v>
      </c>
      <c r="AT214" s="12">
        <v>25</v>
      </c>
      <c r="AU214" s="13">
        <f t="shared" si="133"/>
        <v>4.5537340619307836</v>
      </c>
      <c r="AV214" s="12">
        <v>35</v>
      </c>
      <c r="AW214" s="13">
        <f t="shared" si="134"/>
        <v>6.3752276867030968</v>
      </c>
      <c r="AX214" s="12">
        <v>45</v>
      </c>
      <c r="AY214" s="13">
        <f t="shared" si="135"/>
        <v>8.1967213114754092</v>
      </c>
      <c r="AZ214" s="12">
        <v>25</v>
      </c>
      <c r="BA214" s="13">
        <f t="shared" si="136"/>
        <v>4.5537340619307836</v>
      </c>
      <c r="BB214" s="12">
        <v>26</v>
      </c>
      <c r="BC214" s="13">
        <f t="shared" si="137"/>
        <v>4.7358834244080148</v>
      </c>
      <c r="BD214" s="12">
        <v>20</v>
      </c>
      <c r="BE214" s="13">
        <f t="shared" si="138"/>
        <v>3.6429872495446265</v>
      </c>
      <c r="BF214" s="12">
        <v>25</v>
      </c>
      <c r="BG214" s="13">
        <f t="shared" si="139"/>
        <v>4.5537340619307836</v>
      </c>
      <c r="BH214" s="12">
        <v>20</v>
      </c>
      <c r="BI214" s="13">
        <f t="shared" si="140"/>
        <v>3.6429872495446265</v>
      </c>
      <c r="BJ214" s="12">
        <v>30</v>
      </c>
      <c r="BK214" s="13">
        <f t="shared" si="141"/>
        <v>5.4644808743169397</v>
      </c>
      <c r="BL214" s="12">
        <v>32</v>
      </c>
      <c r="BM214" s="13">
        <f t="shared" si="142"/>
        <v>5.8287795992714022</v>
      </c>
      <c r="BN214" s="12">
        <v>40</v>
      </c>
      <c r="BO214" s="13">
        <f t="shared" si="143"/>
        <v>7.285974499089253</v>
      </c>
      <c r="BP214" s="12">
        <v>33</v>
      </c>
      <c r="BQ214" s="13">
        <f t="shared" si="144"/>
        <v>6.0109289617486334</v>
      </c>
      <c r="BR214" s="12">
        <v>42</v>
      </c>
      <c r="BS214" s="13">
        <f t="shared" si="145"/>
        <v>7.6502732240437155</v>
      </c>
      <c r="BT214" s="73"/>
      <c r="BU214" s="74">
        <f t="shared" si="146"/>
        <v>0</v>
      </c>
      <c r="BV214" s="73"/>
      <c r="BW214" s="74">
        <f t="shared" si="147"/>
        <v>0</v>
      </c>
      <c r="BX214" s="12">
        <v>227</v>
      </c>
      <c r="BY214" s="13">
        <f t="shared" si="148"/>
        <v>41.34790528233151</v>
      </c>
      <c r="BZ214" s="12">
        <v>228</v>
      </c>
      <c r="CA214" s="13">
        <f t="shared" si="149"/>
        <v>41.530054644808743</v>
      </c>
      <c r="CB214" s="12">
        <v>5</v>
      </c>
      <c r="CC214" s="13">
        <f t="shared" si="150"/>
        <v>0.91074681238615662</v>
      </c>
      <c r="CD214" s="73"/>
      <c r="CE214" s="74">
        <f t="shared" si="151"/>
        <v>0</v>
      </c>
      <c r="CF214" s="73"/>
      <c r="CG214" s="74">
        <f t="shared" si="152"/>
        <v>0</v>
      </c>
      <c r="CH214" s="12">
        <v>58</v>
      </c>
      <c r="CI214" s="13">
        <f t="shared" si="153"/>
        <v>10.564663023679417</v>
      </c>
      <c r="CJ214" s="73"/>
      <c r="CK214" s="71">
        <f t="shared" si="154"/>
        <v>0</v>
      </c>
      <c r="CL214" s="73"/>
      <c r="CM214" s="71">
        <f t="shared" si="155"/>
        <v>0</v>
      </c>
      <c r="CN214" s="73"/>
      <c r="CO214" s="71">
        <f t="shared" si="156"/>
        <v>0</v>
      </c>
      <c r="CP214" s="73"/>
      <c r="CQ214" s="71">
        <f t="shared" si="157"/>
        <v>0</v>
      </c>
      <c r="CR214" s="91"/>
      <c r="CS214" s="71">
        <f t="shared" si="158"/>
        <v>0</v>
      </c>
    </row>
    <row r="215" spans="1:126" s="53" customFormat="1" ht="14.25" customHeight="1" x14ac:dyDescent="0.25">
      <c r="A215" s="496" t="s">
        <v>63</v>
      </c>
      <c r="B215" s="54">
        <v>443</v>
      </c>
      <c r="C215" s="539">
        <v>360</v>
      </c>
      <c r="D215" s="542">
        <f>C215*100/B215</f>
        <v>81.264108352144476</v>
      </c>
      <c r="E215" s="44" t="s">
        <v>86</v>
      </c>
      <c r="F215" s="45">
        <v>161</v>
      </c>
      <c r="G215" s="46">
        <f t="shared" si="159"/>
        <v>36.343115124153499</v>
      </c>
      <c r="H215" s="12">
        <v>47</v>
      </c>
      <c r="I215" s="46">
        <f t="shared" si="160"/>
        <v>10.609480812641083</v>
      </c>
      <c r="J215" s="12">
        <v>74</v>
      </c>
      <c r="K215" s="13">
        <f t="shared" si="161"/>
        <v>16.704288939051917</v>
      </c>
      <c r="L215" s="12">
        <v>139</v>
      </c>
      <c r="M215" s="13">
        <f t="shared" si="162"/>
        <v>3.1376975169300225</v>
      </c>
      <c r="N215" s="19">
        <v>12</v>
      </c>
      <c r="O215" s="13">
        <f t="shared" si="163"/>
        <v>2.7088036117381491</v>
      </c>
      <c r="P215" s="45">
        <v>164</v>
      </c>
      <c r="Q215" s="45"/>
      <c r="R215" s="12">
        <v>48</v>
      </c>
      <c r="S215" s="12"/>
      <c r="T215" s="12">
        <v>76</v>
      </c>
      <c r="U215" s="12"/>
      <c r="V215" s="12">
        <v>134</v>
      </c>
      <c r="W215" s="19"/>
      <c r="X215" s="19">
        <v>11</v>
      </c>
      <c r="Y215" s="19"/>
      <c r="Z215" s="45">
        <v>164</v>
      </c>
      <c r="AA215" s="92">
        <f t="shared" si="123"/>
        <v>37.020316027088036</v>
      </c>
      <c r="AB215" s="45">
        <v>162</v>
      </c>
      <c r="AC215" s="46">
        <f t="shared" si="124"/>
        <v>36.568848758465009</v>
      </c>
      <c r="AD215" s="45">
        <v>162</v>
      </c>
      <c r="AE215" s="46">
        <f t="shared" si="125"/>
        <v>36.568848758465009</v>
      </c>
      <c r="AF215" s="45">
        <v>165</v>
      </c>
      <c r="AG215" s="46">
        <f t="shared" si="126"/>
        <v>37.246049661399546</v>
      </c>
      <c r="AH215" s="45">
        <v>164</v>
      </c>
      <c r="AI215" s="46">
        <f t="shared" si="127"/>
        <v>37.020316027088036</v>
      </c>
      <c r="AJ215" s="45">
        <v>163</v>
      </c>
      <c r="AK215" s="46">
        <f t="shared" si="128"/>
        <v>36.794582392776526</v>
      </c>
      <c r="AL215" s="45">
        <v>171</v>
      </c>
      <c r="AM215" s="46">
        <f t="shared" si="129"/>
        <v>38.60045146726862</v>
      </c>
      <c r="AN215" s="45">
        <v>168</v>
      </c>
      <c r="AO215" s="46">
        <f t="shared" si="130"/>
        <v>37.923250564334083</v>
      </c>
      <c r="AP215" s="45">
        <v>168</v>
      </c>
      <c r="AQ215" s="46">
        <f t="shared" si="131"/>
        <v>37.923250564334083</v>
      </c>
      <c r="AR215" s="45">
        <v>174</v>
      </c>
      <c r="AS215" s="46">
        <f t="shared" si="132"/>
        <v>39.277652370203157</v>
      </c>
      <c r="AT215" s="45">
        <v>179</v>
      </c>
      <c r="AU215" s="46">
        <f t="shared" si="133"/>
        <v>40.406320541760721</v>
      </c>
      <c r="AV215" s="45">
        <v>162</v>
      </c>
      <c r="AW215" s="46">
        <f t="shared" si="134"/>
        <v>36.568848758465009</v>
      </c>
      <c r="AX215" s="45">
        <v>160</v>
      </c>
      <c r="AY215" s="46">
        <f t="shared" si="135"/>
        <v>36.117381489841989</v>
      </c>
      <c r="AZ215" s="45">
        <v>161</v>
      </c>
      <c r="BA215" s="46">
        <f t="shared" si="136"/>
        <v>36.343115124153499</v>
      </c>
      <c r="BB215" s="45">
        <v>166</v>
      </c>
      <c r="BC215" s="46">
        <f t="shared" si="137"/>
        <v>37.471783295711063</v>
      </c>
      <c r="BD215" s="45">
        <v>163</v>
      </c>
      <c r="BE215" s="46">
        <f t="shared" si="138"/>
        <v>36.794582392776526</v>
      </c>
      <c r="BF215" s="45">
        <v>169</v>
      </c>
      <c r="BG215" s="46">
        <f t="shared" si="139"/>
        <v>38.1489841986456</v>
      </c>
      <c r="BH215" s="45">
        <v>171</v>
      </c>
      <c r="BI215" s="46">
        <f t="shared" si="140"/>
        <v>38.60045146726862</v>
      </c>
      <c r="BJ215" s="45">
        <v>177</v>
      </c>
      <c r="BK215" s="46">
        <f t="shared" si="141"/>
        <v>39.954853273137701</v>
      </c>
      <c r="BL215" s="45">
        <v>168</v>
      </c>
      <c r="BM215" s="46">
        <f t="shared" si="142"/>
        <v>37.923250564334083</v>
      </c>
      <c r="BN215" s="45">
        <v>172</v>
      </c>
      <c r="BO215" s="46">
        <f t="shared" si="143"/>
        <v>38.826185101580137</v>
      </c>
      <c r="BP215" s="45">
        <v>168</v>
      </c>
      <c r="BQ215" s="46">
        <f t="shared" si="144"/>
        <v>37.923250564334083</v>
      </c>
      <c r="BR215" s="45">
        <v>163</v>
      </c>
      <c r="BS215" s="46">
        <f t="shared" si="145"/>
        <v>36.794582392776526</v>
      </c>
      <c r="BT215" s="72"/>
      <c r="BU215" s="71">
        <f t="shared" si="146"/>
        <v>0</v>
      </c>
      <c r="BV215" s="72"/>
      <c r="BW215" s="71">
        <f t="shared" si="147"/>
        <v>0</v>
      </c>
      <c r="BX215" s="45">
        <v>118</v>
      </c>
      <c r="BY215" s="46">
        <f t="shared" si="148"/>
        <v>26.636568848758465</v>
      </c>
      <c r="BZ215" s="45">
        <v>116</v>
      </c>
      <c r="CA215" s="46">
        <f t="shared" si="149"/>
        <v>26.185101580135441</v>
      </c>
      <c r="CB215" s="45">
        <v>362</v>
      </c>
      <c r="CC215" s="46">
        <f t="shared" si="150"/>
        <v>81.715575620767495</v>
      </c>
      <c r="CD215" s="72"/>
      <c r="CE215" s="71">
        <f t="shared" si="151"/>
        <v>0</v>
      </c>
      <c r="CF215" s="72"/>
      <c r="CG215" s="71">
        <f t="shared" si="152"/>
        <v>0</v>
      </c>
      <c r="CH215" s="45">
        <v>328</v>
      </c>
      <c r="CI215" s="46">
        <f t="shared" si="153"/>
        <v>74.040632054176072</v>
      </c>
      <c r="CJ215" s="72"/>
      <c r="CK215" s="71">
        <f t="shared" si="154"/>
        <v>0</v>
      </c>
      <c r="CL215" s="72"/>
      <c r="CM215" s="71">
        <f t="shared" si="155"/>
        <v>0</v>
      </c>
      <c r="CN215" s="72"/>
      <c r="CO215" s="71">
        <f t="shared" si="156"/>
        <v>0</v>
      </c>
      <c r="CP215" s="72"/>
      <c r="CQ215" s="71">
        <f t="shared" si="157"/>
        <v>0</v>
      </c>
      <c r="CR215" s="91"/>
      <c r="CS215" s="71">
        <f t="shared" si="158"/>
        <v>0</v>
      </c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</row>
    <row r="216" spans="1:126" x14ac:dyDescent="0.25">
      <c r="A216" s="496"/>
      <c r="B216" s="15">
        <v>443</v>
      </c>
      <c r="C216" s="540"/>
      <c r="D216" s="543"/>
      <c r="E216" s="1" t="s">
        <v>87</v>
      </c>
      <c r="F216" s="1"/>
      <c r="G216" s="46">
        <f t="shared" si="159"/>
        <v>0</v>
      </c>
      <c r="H216" s="1"/>
      <c r="I216" s="46">
        <f t="shared" si="160"/>
        <v>0</v>
      </c>
      <c r="J216" s="1"/>
      <c r="K216" s="13">
        <f t="shared" si="161"/>
        <v>0</v>
      </c>
      <c r="L216" s="1"/>
      <c r="M216" s="13">
        <f t="shared" si="162"/>
        <v>0</v>
      </c>
      <c r="N216" s="1"/>
      <c r="O216" s="13">
        <f t="shared" si="163"/>
        <v>0</v>
      </c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12">
        <v>48</v>
      </c>
      <c r="AA216" s="93">
        <f t="shared" si="123"/>
        <v>10.835214446952596</v>
      </c>
      <c r="AB216" s="12">
        <v>56</v>
      </c>
      <c r="AC216" s="13">
        <f t="shared" si="124"/>
        <v>12.641083521444695</v>
      </c>
      <c r="AD216" s="12">
        <v>57</v>
      </c>
      <c r="AE216" s="13">
        <f t="shared" si="125"/>
        <v>12.866817155756207</v>
      </c>
      <c r="AF216" s="12">
        <v>43</v>
      </c>
      <c r="AG216" s="13">
        <f t="shared" si="126"/>
        <v>9.7065462753950342</v>
      </c>
      <c r="AH216" s="12">
        <v>49</v>
      </c>
      <c r="AI216" s="13">
        <f t="shared" si="127"/>
        <v>11.060948081264108</v>
      </c>
      <c r="AJ216" s="12">
        <v>47</v>
      </c>
      <c r="AK216" s="13">
        <f t="shared" si="128"/>
        <v>10.609480812641083</v>
      </c>
      <c r="AL216" s="12">
        <v>49</v>
      </c>
      <c r="AM216" s="13">
        <f t="shared" si="129"/>
        <v>11.060948081264108</v>
      </c>
      <c r="AN216" s="12">
        <v>40</v>
      </c>
      <c r="AO216" s="13">
        <f t="shared" si="130"/>
        <v>9.0293453724604973</v>
      </c>
      <c r="AP216" s="12">
        <v>46</v>
      </c>
      <c r="AQ216" s="13">
        <f t="shared" si="131"/>
        <v>10.383747178329571</v>
      </c>
      <c r="AR216" s="12">
        <v>38</v>
      </c>
      <c r="AS216" s="13">
        <f t="shared" si="132"/>
        <v>8.5778781038374721</v>
      </c>
      <c r="AT216" s="12">
        <v>41</v>
      </c>
      <c r="AU216" s="13">
        <f t="shared" si="133"/>
        <v>9.255079006772009</v>
      </c>
      <c r="AV216" s="12">
        <v>48</v>
      </c>
      <c r="AW216" s="13">
        <f t="shared" si="134"/>
        <v>10.835214446952596</v>
      </c>
      <c r="AX216" s="12">
        <v>59</v>
      </c>
      <c r="AY216" s="13">
        <f t="shared" si="135"/>
        <v>13.318284424379232</v>
      </c>
      <c r="AZ216" s="12">
        <v>41</v>
      </c>
      <c r="BA216" s="13">
        <f t="shared" si="136"/>
        <v>9.255079006772009</v>
      </c>
      <c r="BB216" s="12">
        <v>44</v>
      </c>
      <c r="BC216" s="13">
        <f t="shared" si="137"/>
        <v>9.932279909706546</v>
      </c>
      <c r="BD216" s="12">
        <v>43</v>
      </c>
      <c r="BE216" s="13">
        <f t="shared" si="138"/>
        <v>9.7065462753950342</v>
      </c>
      <c r="BF216" s="12">
        <v>43</v>
      </c>
      <c r="BG216" s="13">
        <f t="shared" si="139"/>
        <v>9.7065462753950342</v>
      </c>
      <c r="BH216" s="12">
        <v>42</v>
      </c>
      <c r="BI216" s="13">
        <f t="shared" si="140"/>
        <v>9.4808126410835207</v>
      </c>
      <c r="BJ216" s="12">
        <v>45</v>
      </c>
      <c r="BK216" s="13">
        <f t="shared" si="141"/>
        <v>10.158013544018059</v>
      </c>
      <c r="BL216" s="12">
        <v>45</v>
      </c>
      <c r="BM216" s="13">
        <f t="shared" si="142"/>
        <v>10.158013544018059</v>
      </c>
      <c r="BN216" s="12">
        <v>44</v>
      </c>
      <c r="BO216" s="13">
        <f t="shared" si="143"/>
        <v>9.932279909706546</v>
      </c>
      <c r="BP216" s="12">
        <v>36</v>
      </c>
      <c r="BQ216" s="13">
        <f t="shared" si="144"/>
        <v>8.1264108352144468</v>
      </c>
      <c r="BR216" s="12">
        <v>47</v>
      </c>
      <c r="BS216" s="13">
        <f t="shared" si="145"/>
        <v>10.609480812641083</v>
      </c>
      <c r="BT216" s="73"/>
      <c r="BU216" s="74">
        <f t="shared" si="146"/>
        <v>0</v>
      </c>
      <c r="BV216" s="73"/>
      <c r="BW216" s="74">
        <f t="shared" si="147"/>
        <v>0</v>
      </c>
      <c r="BX216" s="12">
        <v>40</v>
      </c>
      <c r="BY216" s="13">
        <f t="shared" si="148"/>
        <v>9.0293453724604973</v>
      </c>
      <c r="BZ216" s="12">
        <v>44</v>
      </c>
      <c r="CA216" s="13">
        <f t="shared" si="149"/>
        <v>9.932279909706546</v>
      </c>
      <c r="CB216" s="12">
        <v>56</v>
      </c>
      <c r="CC216" s="13">
        <f t="shared" si="150"/>
        <v>12.641083521444695</v>
      </c>
      <c r="CD216" s="73"/>
      <c r="CE216" s="74">
        <f t="shared" si="151"/>
        <v>0</v>
      </c>
      <c r="CF216" s="73"/>
      <c r="CG216" s="74">
        <f t="shared" si="152"/>
        <v>0</v>
      </c>
      <c r="CH216" s="12">
        <v>53</v>
      </c>
      <c r="CI216" s="13">
        <f t="shared" si="153"/>
        <v>11.963882618510159</v>
      </c>
      <c r="CJ216" s="73"/>
      <c r="CK216" s="71">
        <f t="shared" si="154"/>
        <v>0</v>
      </c>
      <c r="CL216" s="73"/>
      <c r="CM216" s="71">
        <f t="shared" si="155"/>
        <v>0</v>
      </c>
      <c r="CN216" s="73"/>
      <c r="CO216" s="71">
        <f t="shared" si="156"/>
        <v>0</v>
      </c>
      <c r="CP216" s="73"/>
      <c r="CQ216" s="71">
        <f t="shared" si="157"/>
        <v>0</v>
      </c>
      <c r="CR216" s="91"/>
      <c r="CS216" s="71">
        <f t="shared" si="158"/>
        <v>0</v>
      </c>
    </row>
    <row r="217" spans="1:126" x14ac:dyDescent="0.25">
      <c r="A217" s="496"/>
      <c r="B217" s="15">
        <v>443</v>
      </c>
      <c r="C217" s="540"/>
      <c r="D217" s="543"/>
      <c r="E217" s="1" t="s">
        <v>88</v>
      </c>
      <c r="F217" s="1"/>
      <c r="G217" s="46">
        <f t="shared" si="159"/>
        <v>0</v>
      </c>
      <c r="H217" s="1"/>
      <c r="I217" s="46">
        <f t="shared" si="160"/>
        <v>0</v>
      </c>
      <c r="J217" s="1"/>
      <c r="K217" s="13">
        <f t="shared" si="161"/>
        <v>0</v>
      </c>
      <c r="L217" s="1"/>
      <c r="M217" s="13">
        <f t="shared" si="162"/>
        <v>0</v>
      </c>
      <c r="N217" s="1"/>
      <c r="O217" s="13">
        <f t="shared" si="163"/>
        <v>0</v>
      </c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12">
        <v>76</v>
      </c>
      <c r="AA217" s="93">
        <f t="shared" si="123"/>
        <v>17.155756207674944</v>
      </c>
      <c r="AB217" s="12">
        <v>70</v>
      </c>
      <c r="AC217" s="13">
        <f t="shared" si="124"/>
        <v>15.801354401805868</v>
      </c>
      <c r="AD217" s="12">
        <v>72</v>
      </c>
      <c r="AE217" s="13">
        <f t="shared" si="125"/>
        <v>16.252821670428894</v>
      </c>
      <c r="AF217" s="12">
        <v>79</v>
      </c>
      <c r="AG217" s="13">
        <f t="shared" si="126"/>
        <v>17.832957110609481</v>
      </c>
      <c r="AH217" s="12">
        <v>78</v>
      </c>
      <c r="AI217" s="13">
        <f t="shared" si="127"/>
        <v>17.607223476297968</v>
      </c>
      <c r="AJ217" s="12">
        <v>79</v>
      </c>
      <c r="AK217" s="13">
        <f t="shared" si="128"/>
        <v>17.832957110609481</v>
      </c>
      <c r="AL217" s="12">
        <v>72</v>
      </c>
      <c r="AM217" s="13">
        <f t="shared" si="129"/>
        <v>16.252821670428894</v>
      </c>
      <c r="AN217" s="12">
        <v>78</v>
      </c>
      <c r="AO217" s="13">
        <f t="shared" si="130"/>
        <v>17.607223476297968</v>
      </c>
      <c r="AP217" s="12">
        <v>74</v>
      </c>
      <c r="AQ217" s="13">
        <f t="shared" si="131"/>
        <v>16.704288939051917</v>
      </c>
      <c r="AR217" s="12">
        <v>86</v>
      </c>
      <c r="AS217" s="13">
        <f t="shared" si="132"/>
        <v>19.413092550790068</v>
      </c>
      <c r="AT217" s="12">
        <v>78</v>
      </c>
      <c r="AU217" s="13">
        <f t="shared" si="133"/>
        <v>17.607223476297968</v>
      </c>
      <c r="AV217" s="12">
        <v>82</v>
      </c>
      <c r="AW217" s="13">
        <f t="shared" si="134"/>
        <v>18.510158013544018</v>
      </c>
      <c r="AX217" s="12">
        <v>77</v>
      </c>
      <c r="AY217" s="13">
        <f t="shared" si="135"/>
        <v>17.381489841986458</v>
      </c>
      <c r="AZ217" s="12">
        <v>83</v>
      </c>
      <c r="BA217" s="13">
        <f t="shared" si="136"/>
        <v>18.735891647855532</v>
      </c>
      <c r="BB217" s="12">
        <v>82</v>
      </c>
      <c r="BC217" s="13">
        <f t="shared" si="137"/>
        <v>18.510158013544018</v>
      </c>
      <c r="BD217" s="12">
        <v>74</v>
      </c>
      <c r="BE217" s="13">
        <f t="shared" si="138"/>
        <v>16.704288939051917</v>
      </c>
      <c r="BF217" s="12">
        <v>74</v>
      </c>
      <c r="BG217" s="13">
        <f t="shared" si="139"/>
        <v>16.704288939051917</v>
      </c>
      <c r="BH217" s="12">
        <v>76</v>
      </c>
      <c r="BI217" s="13">
        <f t="shared" si="140"/>
        <v>17.155756207674944</v>
      </c>
      <c r="BJ217" s="12">
        <v>71</v>
      </c>
      <c r="BK217" s="13">
        <f t="shared" si="141"/>
        <v>16.02708803611738</v>
      </c>
      <c r="BL217" s="12">
        <v>68</v>
      </c>
      <c r="BM217" s="13">
        <f t="shared" si="142"/>
        <v>15.349887133182845</v>
      </c>
      <c r="BN217" s="12">
        <v>71</v>
      </c>
      <c r="BO217" s="13">
        <f t="shared" si="143"/>
        <v>16.02708803611738</v>
      </c>
      <c r="BP217" s="12">
        <v>76</v>
      </c>
      <c r="BQ217" s="13">
        <f t="shared" si="144"/>
        <v>17.155756207674944</v>
      </c>
      <c r="BR217" s="12">
        <v>71</v>
      </c>
      <c r="BS217" s="13">
        <f t="shared" si="145"/>
        <v>16.02708803611738</v>
      </c>
      <c r="BT217" s="73"/>
      <c r="BU217" s="74">
        <f t="shared" si="146"/>
        <v>0</v>
      </c>
      <c r="BV217" s="73"/>
      <c r="BW217" s="74">
        <f t="shared" si="147"/>
        <v>0</v>
      </c>
      <c r="BX217" s="12">
        <v>47</v>
      </c>
      <c r="BY217" s="13">
        <f t="shared" si="148"/>
        <v>10.609480812641083</v>
      </c>
      <c r="BZ217" s="12">
        <v>40</v>
      </c>
      <c r="CA217" s="13">
        <f t="shared" si="149"/>
        <v>9.0293453724604973</v>
      </c>
      <c r="CB217" s="12">
        <v>18</v>
      </c>
      <c r="CC217" s="13">
        <f t="shared" si="150"/>
        <v>4.0632054176072234</v>
      </c>
      <c r="CD217" s="73"/>
      <c r="CE217" s="74">
        <f t="shared" si="151"/>
        <v>0</v>
      </c>
      <c r="CF217" s="73"/>
      <c r="CG217" s="74">
        <f t="shared" si="152"/>
        <v>0</v>
      </c>
      <c r="CH217" s="12">
        <v>19</v>
      </c>
      <c r="CI217" s="13">
        <f t="shared" si="153"/>
        <v>4.288939051918736</v>
      </c>
      <c r="CJ217" s="73"/>
      <c r="CK217" s="71">
        <f t="shared" si="154"/>
        <v>0</v>
      </c>
      <c r="CL217" s="73"/>
      <c r="CM217" s="71">
        <f t="shared" si="155"/>
        <v>0</v>
      </c>
      <c r="CN217" s="73"/>
      <c r="CO217" s="71">
        <f t="shared" si="156"/>
        <v>0</v>
      </c>
      <c r="CP217" s="73"/>
      <c r="CQ217" s="71">
        <f t="shared" si="157"/>
        <v>0</v>
      </c>
      <c r="CR217" s="91"/>
      <c r="CS217" s="71">
        <f t="shared" si="158"/>
        <v>0</v>
      </c>
    </row>
    <row r="218" spans="1:126" x14ac:dyDescent="0.25">
      <c r="A218" s="496"/>
      <c r="B218" s="15">
        <v>443</v>
      </c>
      <c r="C218" s="540"/>
      <c r="D218" s="543"/>
      <c r="E218" s="1" t="s">
        <v>89</v>
      </c>
      <c r="F218" s="1"/>
      <c r="G218" s="46">
        <f t="shared" si="159"/>
        <v>0</v>
      </c>
      <c r="H218" s="1"/>
      <c r="I218" s="46">
        <f t="shared" si="160"/>
        <v>0</v>
      </c>
      <c r="J218" s="1"/>
      <c r="K218" s="13">
        <f t="shared" si="161"/>
        <v>0</v>
      </c>
      <c r="L218" s="1"/>
      <c r="M218" s="13">
        <f t="shared" si="162"/>
        <v>0</v>
      </c>
      <c r="N218" s="1"/>
      <c r="O218" s="13">
        <f t="shared" si="163"/>
        <v>0</v>
      </c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12">
        <v>134</v>
      </c>
      <c r="AA218" s="93">
        <f t="shared" si="123"/>
        <v>30.248306997742663</v>
      </c>
      <c r="AB218" s="12">
        <v>136</v>
      </c>
      <c r="AC218" s="13">
        <f t="shared" si="124"/>
        <v>30.69977426636569</v>
      </c>
      <c r="AD218" s="12">
        <v>132</v>
      </c>
      <c r="AE218" s="13">
        <f t="shared" si="125"/>
        <v>29.79683972911964</v>
      </c>
      <c r="AF218" s="12">
        <v>133</v>
      </c>
      <c r="AG218" s="13">
        <f t="shared" si="126"/>
        <v>30.02257336343115</v>
      </c>
      <c r="AH218" s="12">
        <v>136</v>
      </c>
      <c r="AI218" s="13">
        <f t="shared" si="127"/>
        <v>30.69977426636569</v>
      </c>
      <c r="AJ218" s="12">
        <v>133</v>
      </c>
      <c r="AK218" s="13">
        <f t="shared" si="128"/>
        <v>30.02257336343115</v>
      </c>
      <c r="AL218" s="12">
        <v>135</v>
      </c>
      <c r="AM218" s="13">
        <f t="shared" si="129"/>
        <v>30.474040632054177</v>
      </c>
      <c r="AN218" s="12">
        <v>127</v>
      </c>
      <c r="AO218" s="13">
        <f t="shared" si="130"/>
        <v>28.668171557562076</v>
      </c>
      <c r="AP218" s="12">
        <v>134</v>
      </c>
      <c r="AQ218" s="13">
        <f t="shared" si="131"/>
        <v>30.248306997742663</v>
      </c>
      <c r="AR218" s="12">
        <v>131</v>
      </c>
      <c r="AS218" s="13">
        <f t="shared" si="132"/>
        <v>29.571106094808126</v>
      </c>
      <c r="AT218" s="12">
        <v>127</v>
      </c>
      <c r="AU218" s="13">
        <f t="shared" si="133"/>
        <v>28.668171557562076</v>
      </c>
      <c r="AV218" s="12">
        <v>125</v>
      </c>
      <c r="AW218" s="13">
        <f t="shared" si="134"/>
        <v>28.216704288939052</v>
      </c>
      <c r="AX218" s="12">
        <v>121</v>
      </c>
      <c r="AY218" s="13">
        <f t="shared" si="135"/>
        <v>27.313769751693002</v>
      </c>
      <c r="AZ218" s="12">
        <v>132</v>
      </c>
      <c r="BA218" s="13">
        <f t="shared" si="136"/>
        <v>29.79683972911964</v>
      </c>
      <c r="BB218" s="12">
        <v>124</v>
      </c>
      <c r="BC218" s="13">
        <f t="shared" si="137"/>
        <v>27.990970654627539</v>
      </c>
      <c r="BD218" s="12">
        <v>140</v>
      </c>
      <c r="BE218" s="13">
        <f t="shared" si="138"/>
        <v>31.602708803611737</v>
      </c>
      <c r="BF218" s="12">
        <v>138</v>
      </c>
      <c r="BG218" s="13">
        <f t="shared" si="139"/>
        <v>31.151241534988714</v>
      </c>
      <c r="BH218" s="12">
        <v>130</v>
      </c>
      <c r="BI218" s="13">
        <f t="shared" si="140"/>
        <v>29.345372460496613</v>
      </c>
      <c r="BJ218" s="12">
        <v>124</v>
      </c>
      <c r="BK218" s="13">
        <f t="shared" si="141"/>
        <v>27.990970654627539</v>
      </c>
      <c r="BL218" s="12">
        <v>132</v>
      </c>
      <c r="BM218" s="13">
        <f t="shared" si="142"/>
        <v>29.79683972911964</v>
      </c>
      <c r="BN218" s="12">
        <v>125</v>
      </c>
      <c r="BO218" s="13">
        <f t="shared" si="143"/>
        <v>28.216704288939052</v>
      </c>
      <c r="BP218" s="12">
        <v>145</v>
      </c>
      <c r="BQ218" s="13">
        <f t="shared" si="144"/>
        <v>32.731376975169297</v>
      </c>
      <c r="BR218" s="12">
        <v>136</v>
      </c>
      <c r="BS218" s="13">
        <f t="shared" si="145"/>
        <v>30.69977426636569</v>
      </c>
      <c r="BT218" s="73"/>
      <c r="BU218" s="74">
        <f t="shared" si="146"/>
        <v>0</v>
      </c>
      <c r="BV218" s="73"/>
      <c r="BW218" s="74">
        <f t="shared" si="147"/>
        <v>0</v>
      </c>
      <c r="BX218" s="12">
        <v>84</v>
      </c>
      <c r="BY218" s="13">
        <f t="shared" si="148"/>
        <v>18.961625282167041</v>
      </c>
      <c r="BZ218" s="12">
        <v>89</v>
      </c>
      <c r="CA218" s="13">
        <f t="shared" si="149"/>
        <v>20.090293453724605</v>
      </c>
      <c r="CB218" s="12">
        <v>5</v>
      </c>
      <c r="CC218" s="13">
        <f t="shared" si="150"/>
        <v>1.1286681715575622</v>
      </c>
      <c r="CD218" s="73"/>
      <c r="CE218" s="74">
        <f t="shared" si="151"/>
        <v>0</v>
      </c>
      <c r="CF218" s="73"/>
      <c r="CG218" s="74">
        <f t="shared" si="152"/>
        <v>0</v>
      </c>
      <c r="CH218" s="12">
        <v>9</v>
      </c>
      <c r="CI218" s="13">
        <f t="shared" si="153"/>
        <v>2.0316027088036117</v>
      </c>
      <c r="CJ218" s="73"/>
      <c r="CK218" s="71">
        <f t="shared" si="154"/>
        <v>0</v>
      </c>
      <c r="CL218" s="73"/>
      <c r="CM218" s="71">
        <f t="shared" si="155"/>
        <v>0</v>
      </c>
      <c r="CN218" s="73"/>
      <c r="CO218" s="71">
        <f t="shared" si="156"/>
        <v>0</v>
      </c>
      <c r="CP218" s="73"/>
      <c r="CQ218" s="71">
        <f t="shared" si="157"/>
        <v>0</v>
      </c>
      <c r="CR218" s="91"/>
      <c r="CS218" s="71">
        <f t="shared" si="158"/>
        <v>0</v>
      </c>
    </row>
    <row r="219" spans="1:126" x14ac:dyDescent="0.25">
      <c r="A219" s="496"/>
      <c r="B219" s="15">
        <v>443</v>
      </c>
      <c r="C219" s="541"/>
      <c r="D219" s="544"/>
      <c r="E219" s="1" t="s">
        <v>90</v>
      </c>
      <c r="F219" s="94"/>
      <c r="G219" s="46">
        <f t="shared" si="159"/>
        <v>0</v>
      </c>
      <c r="H219" s="94"/>
      <c r="I219" s="46">
        <f t="shared" si="160"/>
        <v>0</v>
      </c>
      <c r="J219" s="94"/>
      <c r="K219" s="13">
        <f t="shared" si="161"/>
        <v>0</v>
      </c>
      <c r="L219" s="94"/>
      <c r="M219" s="13">
        <f t="shared" si="162"/>
        <v>0</v>
      </c>
      <c r="N219" s="94"/>
      <c r="O219" s="13">
        <f t="shared" si="163"/>
        <v>0</v>
      </c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19">
        <v>11</v>
      </c>
      <c r="AA219" s="93">
        <f t="shared" si="123"/>
        <v>2.4830699774266365</v>
      </c>
      <c r="AB219" s="19">
        <v>12</v>
      </c>
      <c r="AC219" s="13">
        <f t="shared" si="124"/>
        <v>2.7088036117381491</v>
      </c>
      <c r="AD219" s="19">
        <v>11</v>
      </c>
      <c r="AE219" s="13">
        <f t="shared" si="125"/>
        <v>2.4830699774266365</v>
      </c>
      <c r="AF219" s="19">
        <v>17</v>
      </c>
      <c r="AG219" s="13">
        <f t="shared" si="126"/>
        <v>3.8374717832957113</v>
      </c>
      <c r="AH219" s="19">
        <v>10</v>
      </c>
      <c r="AI219" s="13">
        <f t="shared" si="127"/>
        <v>2.2573363431151243</v>
      </c>
      <c r="AJ219" s="19">
        <v>11</v>
      </c>
      <c r="AK219" s="13">
        <f t="shared" si="128"/>
        <v>2.4830699774266365</v>
      </c>
      <c r="AL219" s="19">
        <v>8</v>
      </c>
      <c r="AM219" s="13">
        <f t="shared" si="129"/>
        <v>1.8058690744920993</v>
      </c>
      <c r="AN219" s="19">
        <v>21</v>
      </c>
      <c r="AO219" s="13">
        <f t="shared" si="130"/>
        <v>4.7404063205417604</v>
      </c>
      <c r="AP219" s="19">
        <v>15</v>
      </c>
      <c r="AQ219" s="13">
        <f t="shared" si="131"/>
        <v>3.386004514672686</v>
      </c>
      <c r="AR219" s="19">
        <v>10</v>
      </c>
      <c r="AS219" s="13">
        <f t="shared" si="132"/>
        <v>2.2573363431151243</v>
      </c>
      <c r="AT219" s="19">
        <v>15</v>
      </c>
      <c r="AU219" s="13">
        <f t="shared" si="133"/>
        <v>3.386004514672686</v>
      </c>
      <c r="AV219" s="19">
        <v>24</v>
      </c>
      <c r="AW219" s="13">
        <f t="shared" si="134"/>
        <v>5.4176072234762982</v>
      </c>
      <c r="AX219" s="19">
        <v>23</v>
      </c>
      <c r="AY219" s="13">
        <f t="shared" si="135"/>
        <v>5.1918735891647856</v>
      </c>
      <c r="AZ219" s="19">
        <v>19</v>
      </c>
      <c r="BA219" s="13">
        <f t="shared" si="136"/>
        <v>4.288939051918736</v>
      </c>
      <c r="BB219" s="19">
        <v>19</v>
      </c>
      <c r="BC219" s="13">
        <f t="shared" si="137"/>
        <v>4.288939051918736</v>
      </c>
      <c r="BD219" s="19">
        <v>15</v>
      </c>
      <c r="BE219" s="13">
        <f t="shared" si="138"/>
        <v>3.386004514672686</v>
      </c>
      <c r="BF219" s="19">
        <v>11</v>
      </c>
      <c r="BG219" s="13">
        <f t="shared" si="139"/>
        <v>2.4830699774266365</v>
      </c>
      <c r="BH219" s="19">
        <v>18</v>
      </c>
      <c r="BI219" s="13">
        <f t="shared" si="140"/>
        <v>4.0632054176072234</v>
      </c>
      <c r="BJ219" s="19">
        <v>20</v>
      </c>
      <c r="BK219" s="13">
        <f t="shared" si="141"/>
        <v>4.5146726862302486</v>
      </c>
      <c r="BL219" s="19">
        <v>21</v>
      </c>
      <c r="BM219" s="13">
        <f t="shared" si="142"/>
        <v>4.7404063205417604</v>
      </c>
      <c r="BN219" s="19">
        <v>21</v>
      </c>
      <c r="BO219" s="13">
        <f t="shared" si="143"/>
        <v>4.7404063205417604</v>
      </c>
      <c r="BP219" s="19">
        <v>12</v>
      </c>
      <c r="BQ219" s="13">
        <f t="shared" si="144"/>
        <v>2.7088036117381491</v>
      </c>
      <c r="BR219" s="19">
        <v>19</v>
      </c>
      <c r="BS219" s="13">
        <f t="shared" si="145"/>
        <v>4.288939051918736</v>
      </c>
      <c r="BT219" s="75"/>
      <c r="BU219" s="74">
        <f t="shared" si="146"/>
        <v>0</v>
      </c>
      <c r="BV219" s="75"/>
      <c r="BW219" s="74">
        <f t="shared" si="147"/>
        <v>0</v>
      </c>
      <c r="BX219" s="19">
        <v>150</v>
      </c>
      <c r="BY219" s="13">
        <f t="shared" si="148"/>
        <v>33.860045146726861</v>
      </c>
      <c r="BZ219" s="19">
        <v>150</v>
      </c>
      <c r="CA219" s="13">
        <f t="shared" si="149"/>
        <v>33.860045146726861</v>
      </c>
      <c r="CB219" s="19">
        <v>2</v>
      </c>
      <c r="CC219" s="13">
        <f t="shared" si="150"/>
        <v>0.45146726862302483</v>
      </c>
      <c r="CD219" s="73"/>
      <c r="CE219" s="74">
        <f t="shared" si="151"/>
        <v>0</v>
      </c>
      <c r="CF219" s="73"/>
      <c r="CG219" s="74">
        <f t="shared" si="152"/>
        <v>0</v>
      </c>
      <c r="CH219" s="12">
        <v>34</v>
      </c>
      <c r="CI219" s="13">
        <f t="shared" si="153"/>
        <v>7.6749435665914225</v>
      </c>
      <c r="CJ219" s="73"/>
      <c r="CK219" s="71">
        <f t="shared" si="154"/>
        <v>0</v>
      </c>
      <c r="CL219" s="73"/>
      <c r="CM219" s="71">
        <f t="shared" si="155"/>
        <v>0</v>
      </c>
      <c r="CN219" s="73"/>
      <c r="CO219" s="71">
        <f t="shared" si="156"/>
        <v>0</v>
      </c>
      <c r="CP219" s="73"/>
      <c r="CQ219" s="71">
        <f t="shared" si="157"/>
        <v>0</v>
      </c>
      <c r="CR219" s="91"/>
      <c r="CS219" s="71">
        <f t="shared" si="158"/>
        <v>0</v>
      </c>
    </row>
    <row r="220" spans="1:126" s="53" customFormat="1" ht="16.5" customHeight="1" x14ac:dyDescent="0.25">
      <c r="A220" s="496" t="s">
        <v>64</v>
      </c>
      <c r="B220" s="54">
        <v>1506</v>
      </c>
      <c r="C220" s="539">
        <v>1161</v>
      </c>
      <c r="D220" s="542">
        <f>C220*100/B220</f>
        <v>77.091633466135463</v>
      </c>
      <c r="E220" s="44" t="s">
        <v>86</v>
      </c>
      <c r="F220" s="55">
        <v>404</v>
      </c>
      <c r="G220" s="46">
        <f t="shared" si="159"/>
        <v>26.826029216467465</v>
      </c>
      <c r="H220" s="20">
        <v>242</v>
      </c>
      <c r="I220" s="46">
        <f t="shared" si="160"/>
        <v>16.069057104913679</v>
      </c>
      <c r="J220" s="20">
        <v>327</v>
      </c>
      <c r="K220" s="13">
        <f t="shared" si="161"/>
        <v>21.713147410358566</v>
      </c>
      <c r="L220" s="20">
        <v>451</v>
      </c>
      <c r="M220" s="13">
        <f t="shared" si="162"/>
        <v>2.9946879150066401</v>
      </c>
      <c r="N220" s="20">
        <v>30</v>
      </c>
      <c r="O220" s="13">
        <f t="shared" si="163"/>
        <v>1.9920318725099602</v>
      </c>
      <c r="P220" s="55">
        <v>449</v>
      </c>
      <c r="Q220" s="55"/>
      <c r="R220" s="20">
        <v>230</v>
      </c>
      <c r="S220" s="20"/>
      <c r="T220" s="20">
        <v>291</v>
      </c>
      <c r="U220" s="20"/>
      <c r="V220" s="20">
        <v>441</v>
      </c>
      <c r="W220" s="20"/>
      <c r="X220" s="20">
        <v>43</v>
      </c>
      <c r="Y220" s="20"/>
      <c r="Z220" s="55">
        <v>449</v>
      </c>
      <c r="AA220" s="92">
        <f t="shared" si="123"/>
        <v>29.814077025232404</v>
      </c>
      <c r="AB220" s="55">
        <v>390</v>
      </c>
      <c r="AC220" s="46">
        <f t="shared" si="124"/>
        <v>25.89641434262948</v>
      </c>
      <c r="AD220" s="55">
        <v>438</v>
      </c>
      <c r="AE220" s="46">
        <f t="shared" si="125"/>
        <v>29.083665338645417</v>
      </c>
      <c r="AF220" s="55">
        <v>414</v>
      </c>
      <c r="AG220" s="46">
        <f t="shared" si="126"/>
        <v>27.490039840637451</v>
      </c>
      <c r="AH220" s="55">
        <v>454</v>
      </c>
      <c r="AI220" s="46">
        <f t="shared" si="127"/>
        <v>30.146082337317399</v>
      </c>
      <c r="AJ220" s="55">
        <v>406</v>
      </c>
      <c r="AK220" s="46">
        <f t="shared" si="128"/>
        <v>26.958831341301462</v>
      </c>
      <c r="AL220" s="55">
        <v>450</v>
      </c>
      <c r="AM220" s="46">
        <f t="shared" si="129"/>
        <v>29.880478087649401</v>
      </c>
      <c r="AN220" s="55">
        <v>410</v>
      </c>
      <c r="AO220" s="46">
        <f t="shared" si="130"/>
        <v>27.224435590969456</v>
      </c>
      <c r="AP220" s="55">
        <v>442</v>
      </c>
      <c r="AQ220" s="46">
        <f t="shared" si="131"/>
        <v>29.349269588313412</v>
      </c>
      <c r="AR220" s="55">
        <v>467</v>
      </c>
      <c r="AS220" s="46">
        <f t="shared" si="132"/>
        <v>31.009296148738379</v>
      </c>
      <c r="AT220" s="55">
        <v>481</v>
      </c>
      <c r="AU220" s="46">
        <f t="shared" si="133"/>
        <v>31.938911022576359</v>
      </c>
      <c r="AV220" s="55">
        <v>395</v>
      </c>
      <c r="AW220" s="46">
        <f t="shared" si="134"/>
        <v>26.228419654714475</v>
      </c>
      <c r="AX220" s="55">
        <v>412</v>
      </c>
      <c r="AY220" s="46">
        <f t="shared" si="135"/>
        <v>27.357237715803453</v>
      </c>
      <c r="AZ220" s="55">
        <v>456</v>
      </c>
      <c r="BA220" s="46">
        <f t="shared" si="136"/>
        <v>30.278884462151396</v>
      </c>
      <c r="BB220" s="55">
        <v>493</v>
      </c>
      <c r="BC220" s="46">
        <f t="shared" si="137"/>
        <v>32.735723771580346</v>
      </c>
      <c r="BD220" s="55">
        <v>409</v>
      </c>
      <c r="BE220" s="46">
        <f t="shared" si="138"/>
        <v>27.158034528552456</v>
      </c>
      <c r="BF220" s="55">
        <v>436</v>
      </c>
      <c r="BG220" s="46">
        <f t="shared" si="139"/>
        <v>28.95086321381142</v>
      </c>
      <c r="BH220" s="55">
        <v>473</v>
      </c>
      <c r="BI220" s="46">
        <f t="shared" si="140"/>
        <v>31.407702523240371</v>
      </c>
      <c r="BJ220" s="55">
        <v>498</v>
      </c>
      <c r="BK220" s="46">
        <f t="shared" si="141"/>
        <v>33.067729083665341</v>
      </c>
      <c r="BL220" s="55">
        <v>446</v>
      </c>
      <c r="BM220" s="46">
        <f t="shared" si="142"/>
        <v>29.614873837981406</v>
      </c>
      <c r="BN220" s="55">
        <v>476</v>
      </c>
      <c r="BO220" s="46">
        <f t="shared" si="143"/>
        <v>31.606905710491368</v>
      </c>
      <c r="BP220" s="55">
        <v>451</v>
      </c>
      <c r="BQ220" s="46">
        <f t="shared" si="144"/>
        <v>29.946879150066401</v>
      </c>
      <c r="BR220" s="55">
        <v>452</v>
      </c>
      <c r="BS220" s="46">
        <f t="shared" si="145"/>
        <v>30.013280212483401</v>
      </c>
      <c r="BT220" s="72"/>
      <c r="BU220" s="71">
        <f t="shared" si="146"/>
        <v>0</v>
      </c>
      <c r="BV220" s="72"/>
      <c r="BW220" s="71">
        <f t="shared" si="147"/>
        <v>0</v>
      </c>
      <c r="BX220" s="55">
        <v>323</v>
      </c>
      <c r="BY220" s="46">
        <f t="shared" si="148"/>
        <v>21.447543160690572</v>
      </c>
      <c r="BZ220" s="55">
        <v>337</v>
      </c>
      <c r="CA220" s="46">
        <f t="shared" si="149"/>
        <v>22.377158034528552</v>
      </c>
      <c r="CB220" s="55">
        <v>1194</v>
      </c>
      <c r="CC220" s="46">
        <f t="shared" si="150"/>
        <v>79.282868525896419</v>
      </c>
      <c r="CD220" s="72"/>
      <c r="CE220" s="71">
        <f t="shared" si="151"/>
        <v>0</v>
      </c>
      <c r="CF220" s="72"/>
      <c r="CG220" s="71">
        <f t="shared" si="152"/>
        <v>0</v>
      </c>
      <c r="CH220" s="55">
        <v>1079</v>
      </c>
      <c r="CI220" s="46">
        <f t="shared" si="153"/>
        <v>71.646746347941573</v>
      </c>
      <c r="CJ220" s="72"/>
      <c r="CK220" s="71">
        <f t="shared" si="154"/>
        <v>0</v>
      </c>
      <c r="CL220" s="72"/>
      <c r="CM220" s="71">
        <f t="shared" si="155"/>
        <v>0</v>
      </c>
      <c r="CN220" s="72"/>
      <c r="CO220" s="71">
        <f t="shared" si="156"/>
        <v>0</v>
      </c>
      <c r="CP220" s="72"/>
      <c r="CQ220" s="71">
        <f t="shared" si="157"/>
        <v>0</v>
      </c>
      <c r="CR220" s="91"/>
      <c r="CS220" s="71">
        <f t="shared" si="158"/>
        <v>0</v>
      </c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</row>
    <row r="221" spans="1:126" x14ac:dyDescent="0.25">
      <c r="A221" s="496"/>
      <c r="B221" s="15">
        <v>1506</v>
      </c>
      <c r="C221" s="540"/>
      <c r="D221" s="543"/>
      <c r="E221" s="1" t="s">
        <v>87</v>
      </c>
      <c r="F221" s="1"/>
      <c r="G221" s="46">
        <f t="shared" si="159"/>
        <v>0</v>
      </c>
      <c r="H221" s="1"/>
      <c r="I221" s="46">
        <f t="shared" si="160"/>
        <v>0</v>
      </c>
      <c r="J221" s="1"/>
      <c r="K221" s="13">
        <f t="shared" si="161"/>
        <v>0</v>
      </c>
      <c r="L221" s="1"/>
      <c r="M221" s="13">
        <f t="shared" si="162"/>
        <v>0</v>
      </c>
      <c r="N221" s="1"/>
      <c r="O221" s="13">
        <f t="shared" si="163"/>
        <v>0</v>
      </c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20">
        <v>230</v>
      </c>
      <c r="AA221" s="93">
        <f t="shared" si="123"/>
        <v>15.272244355909695</v>
      </c>
      <c r="AB221" s="20">
        <v>241</v>
      </c>
      <c r="AC221" s="13">
        <f t="shared" si="124"/>
        <v>16.002656042496682</v>
      </c>
      <c r="AD221" s="20">
        <v>222</v>
      </c>
      <c r="AE221" s="13">
        <f t="shared" si="125"/>
        <v>14.741035856573705</v>
      </c>
      <c r="AF221" s="20">
        <v>229</v>
      </c>
      <c r="AG221" s="13">
        <f t="shared" si="126"/>
        <v>15.205843293492697</v>
      </c>
      <c r="AH221" s="20">
        <v>214</v>
      </c>
      <c r="AI221" s="13">
        <f t="shared" si="127"/>
        <v>14.209827357237716</v>
      </c>
      <c r="AJ221" s="20">
        <v>245</v>
      </c>
      <c r="AK221" s="13">
        <f t="shared" si="128"/>
        <v>16.268260292164676</v>
      </c>
      <c r="AL221" s="20">
        <v>232</v>
      </c>
      <c r="AM221" s="13">
        <f t="shared" si="129"/>
        <v>15.405046480743692</v>
      </c>
      <c r="AN221" s="20">
        <v>223</v>
      </c>
      <c r="AO221" s="13">
        <f t="shared" si="130"/>
        <v>14.807436918990703</v>
      </c>
      <c r="AP221" s="20">
        <v>214</v>
      </c>
      <c r="AQ221" s="13">
        <f t="shared" si="131"/>
        <v>14.209827357237716</v>
      </c>
      <c r="AR221" s="20">
        <v>188</v>
      </c>
      <c r="AS221" s="13">
        <f t="shared" si="132"/>
        <v>12.48339973439575</v>
      </c>
      <c r="AT221" s="20">
        <v>196</v>
      </c>
      <c r="AU221" s="13">
        <f t="shared" si="133"/>
        <v>13.014608233731741</v>
      </c>
      <c r="AV221" s="20">
        <v>222</v>
      </c>
      <c r="AW221" s="13">
        <f t="shared" si="134"/>
        <v>14.741035856573705</v>
      </c>
      <c r="AX221" s="20">
        <v>213</v>
      </c>
      <c r="AY221" s="13">
        <f t="shared" si="135"/>
        <v>14.143426294820717</v>
      </c>
      <c r="AZ221" s="20">
        <v>207</v>
      </c>
      <c r="BA221" s="13">
        <f t="shared" si="136"/>
        <v>13.745019920318725</v>
      </c>
      <c r="BB221" s="20">
        <v>204</v>
      </c>
      <c r="BC221" s="13">
        <f t="shared" si="137"/>
        <v>13.545816733067729</v>
      </c>
      <c r="BD221" s="20">
        <v>238</v>
      </c>
      <c r="BE221" s="13">
        <f t="shared" si="138"/>
        <v>15.803452855245684</v>
      </c>
      <c r="BF221" s="20">
        <v>242</v>
      </c>
      <c r="BG221" s="13">
        <f t="shared" si="139"/>
        <v>16.069057104913679</v>
      </c>
      <c r="BH221" s="20">
        <v>218</v>
      </c>
      <c r="BI221" s="13">
        <f t="shared" si="140"/>
        <v>14.47543160690571</v>
      </c>
      <c r="BJ221" s="20">
        <v>198</v>
      </c>
      <c r="BK221" s="13">
        <f t="shared" si="141"/>
        <v>13.147410358565738</v>
      </c>
      <c r="BL221" s="20">
        <v>229</v>
      </c>
      <c r="BM221" s="13">
        <f t="shared" si="142"/>
        <v>15.205843293492697</v>
      </c>
      <c r="BN221" s="20">
        <v>201</v>
      </c>
      <c r="BO221" s="13">
        <f t="shared" si="143"/>
        <v>13.346613545816734</v>
      </c>
      <c r="BP221" s="20">
        <v>220</v>
      </c>
      <c r="BQ221" s="13">
        <f t="shared" si="144"/>
        <v>14.608233731739707</v>
      </c>
      <c r="BR221" s="20">
        <v>207</v>
      </c>
      <c r="BS221" s="13">
        <f t="shared" si="145"/>
        <v>13.745019920318725</v>
      </c>
      <c r="BT221" s="73"/>
      <c r="BU221" s="74">
        <f t="shared" si="146"/>
        <v>0</v>
      </c>
      <c r="BV221" s="73"/>
      <c r="BW221" s="74">
        <f t="shared" si="147"/>
        <v>0</v>
      </c>
      <c r="BX221" s="20">
        <v>143</v>
      </c>
      <c r="BY221" s="13">
        <f t="shared" si="148"/>
        <v>9.4953519256308105</v>
      </c>
      <c r="BZ221" s="20">
        <v>142</v>
      </c>
      <c r="CA221" s="13">
        <f t="shared" si="149"/>
        <v>9.4289508632138119</v>
      </c>
      <c r="CB221" s="20">
        <v>227</v>
      </c>
      <c r="CC221" s="13">
        <f t="shared" si="150"/>
        <v>15.073041168658699</v>
      </c>
      <c r="CD221" s="73"/>
      <c r="CE221" s="74">
        <f t="shared" si="151"/>
        <v>0</v>
      </c>
      <c r="CF221" s="73"/>
      <c r="CG221" s="74">
        <f t="shared" si="152"/>
        <v>0</v>
      </c>
      <c r="CH221" s="20">
        <v>227</v>
      </c>
      <c r="CI221" s="13">
        <f t="shared" si="153"/>
        <v>15.073041168658699</v>
      </c>
      <c r="CJ221" s="73"/>
      <c r="CK221" s="71">
        <f t="shared" si="154"/>
        <v>0</v>
      </c>
      <c r="CL221" s="73"/>
      <c r="CM221" s="71">
        <f t="shared" si="155"/>
        <v>0</v>
      </c>
      <c r="CN221" s="73"/>
      <c r="CO221" s="71">
        <f t="shared" si="156"/>
        <v>0</v>
      </c>
      <c r="CP221" s="73"/>
      <c r="CQ221" s="71">
        <f t="shared" si="157"/>
        <v>0</v>
      </c>
      <c r="CR221" s="91"/>
      <c r="CS221" s="71">
        <f t="shared" si="158"/>
        <v>0</v>
      </c>
    </row>
    <row r="222" spans="1:126" x14ac:dyDescent="0.25">
      <c r="A222" s="496"/>
      <c r="B222" s="15">
        <v>1506</v>
      </c>
      <c r="C222" s="540"/>
      <c r="D222" s="543"/>
      <c r="E222" s="1" t="s">
        <v>88</v>
      </c>
      <c r="F222" s="1"/>
      <c r="G222" s="46">
        <f t="shared" si="159"/>
        <v>0</v>
      </c>
      <c r="H222" s="1"/>
      <c r="I222" s="46">
        <f t="shared" si="160"/>
        <v>0</v>
      </c>
      <c r="J222" s="1"/>
      <c r="K222" s="13">
        <f t="shared" si="161"/>
        <v>0</v>
      </c>
      <c r="L222" s="1"/>
      <c r="M222" s="13">
        <f t="shared" si="162"/>
        <v>0</v>
      </c>
      <c r="N222" s="1"/>
      <c r="O222" s="13">
        <f t="shared" si="163"/>
        <v>0</v>
      </c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20">
        <v>291</v>
      </c>
      <c r="AA222" s="93">
        <f t="shared" si="123"/>
        <v>19.322709163346612</v>
      </c>
      <c r="AB222" s="20">
        <v>308</v>
      </c>
      <c r="AC222" s="13">
        <f t="shared" si="124"/>
        <v>20.451527224435591</v>
      </c>
      <c r="AD222" s="20">
        <v>295</v>
      </c>
      <c r="AE222" s="13">
        <f t="shared" si="125"/>
        <v>19.588313413014607</v>
      </c>
      <c r="AF222" s="20">
        <v>317</v>
      </c>
      <c r="AG222" s="13">
        <f t="shared" si="126"/>
        <v>21.04913678618858</v>
      </c>
      <c r="AH222" s="20">
        <v>296</v>
      </c>
      <c r="AI222" s="13">
        <f t="shared" si="127"/>
        <v>19.654714475431607</v>
      </c>
      <c r="AJ222" s="20">
        <v>318</v>
      </c>
      <c r="AK222" s="13">
        <f t="shared" si="128"/>
        <v>21.115537848605577</v>
      </c>
      <c r="AL222" s="20">
        <v>297</v>
      </c>
      <c r="AM222" s="13">
        <f t="shared" si="129"/>
        <v>19.721115537848604</v>
      </c>
      <c r="AN222" s="20">
        <v>324</v>
      </c>
      <c r="AO222" s="13">
        <f t="shared" si="130"/>
        <v>21.513944223107568</v>
      </c>
      <c r="AP222" s="20">
        <v>311</v>
      </c>
      <c r="AQ222" s="13">
        <f t="shared" si="131"/>
        <v>20.650730411686588</v>
      </c>
      <c r="AR222" s="20">
        <v>318</v>
      </c>
      <c r="AS222" s="13">
        <f t="shared" si="132"/>
        <v>21.115537848605577</v>
      </c>
      <c r="AT222" s="20">
        <v>302</v>
      </c>
      <c r="AU222" s="13">
        <f t="shared" si="133"/>
        <v>20.053120849933599</v>
      </c>
      <c r="AV222" s="20">
        <v>320</v>
      </c>
      <c r="AW222" s="13">
        <f t="shared" si="134"/>
        <v>21.248339973439574</v>
      </c>
      <c r="AX222" s="20">
        <v>307</v>
      </c>
      <c r="AY222" s="13">
        <f t="shared" si="135"/>
        <v>20.385126162018594</v>
      </c>
      <c r="AZ222" s="20">
        <v>326</v>
      </c>
      <c r="BA222" s="13">
        <f t="shared" si="136"/>
        <v>21.646746347941566</v>
      </c>
      <c r="BB222" s="20">
        <v>302</v>
      </c>
      <c r="BC222" s="13">
        <f t="shared" si="137"/>
        <v>20.053120849933599</v>
      </c>
      <c r="BD222" s="20">
        <v>326</v>
      </c>
      <c r="BE222" s="13">
        <f t="shared" si="138"/>
        <v>21.646746347941566</v>
      </c>
      <c r="BF222" s="20">
        <v>312</v>
      </c>
      <c r="BG222" s="13">
        <f t="shared" si="139"/>
        <v>20.717131474103585</v>
      </c>
      <c r="BH222" s="20">
        <v>309</v>
      </c>
      <c r="BI222" s="13">
        <f t="shared" si="140"/>
        <v>20.517928286852591</v>
      </c>
      <c r="BJ222" s="20">
        <v>301</v>
      </c>
      <c r="BK222" s="13">
        <f t="shared" si="141"/>
        <v>19.986719787516599</v>
      </c>
      <c r="BL222" s="20">
        <v>310</v>
      </c>
      <c r="BM222" s="13">
        <f t="shared" si="142"/>
        <v>20.584329349269588</v>
      </c>
      <c r="BN222" s="20">
        <v>294</v>
      </c>
      <c r="BO222" s="13">
        <f t="shared" si="143"/>
        <v>19.52191235059761</v>
      </c>
      <c r="BP222" s="20">
        <v>296</v>
      </c>
      <c r="BQ222" s="13">
        <f t="shared" si="144"/>
        <v>19.654714475431607</v>
      </c>
      <c r="BR222" s="20">
        <v>283</v>
      </c>
      <c r="BS222" s="13">
        <f t="shared" si="145"/>
        <v>18.791500664010623</v>
      </c>
      <c r="BT222" s="73"/>
      <c r="BU222" s="74">
        <f t="shared" si="146"/>
        <v>0</v>
      </c>
      <c r="BV222" s="73"/>
      <c r="BW222" s="74">
        <f t="shared" si="147"/>
        <v>0</v>
      </c>
      <c r="BX222" s="20">
        <v>188</v>
      </c>
      <c r="BY222" s="13">
        <f t="shared" si="148"/>
        <v>12.48339973439575</v>
      </c>
      <c r="BZ222" s="20">
        <v>169</v>
      </c>
      <c r="CA222" s="13">
        <f t="shared" si="149"/>
        <v>11.221779548472776</v>
      </c>
      <c r="CB222" s="20">
        <v>57</v>
      </c>
      <c r="CC222" s="13">
        <f t="shared" si="150"/>
        <v>3.7848605577689245</v>
      </c>
      <c r="CD222" s="73"/>
      <c r="CE222" s="74">
        <f t="shared" si="151"/>
        <v>0</v>
      </c>
      <c r="CF222" s="73"/>
      <c r="CG222" s="74">
        <f t="shared" si="152"/>
        <v>0</v>
      </c>
      <c r="CH222" s="20">
        <v>63</v>
      </c>
      <c r="CI222" s="13">
        <f t="shared" si="153"/>
        <v>4.1832669322709162</v>
      </c>
      <c r="CJ222" s="73"/>
      <c r="CK222" s="71">
        <f t="shared" si="154"/>
        <v>0</v>
      </c>
      <c r="CL222" s="73"/>
      <c r="CM222" s="71">
        <f t="shared" si="155"/>
        <v>0</v>
      </c>
      <c r="CN222" s="73"/>
      <c r="CO222" s="71">
        <f t="shared" si="156"/>
        <v>0</v>
      </c>
      <c r="CP222" s="73"/>
      <c r="CQ222" s="71">
        <f t="shared" si="157"/>
        <v>0</v>
      </c>
      <c r="CR222" s="91"/>
      <c r="CS222" s="71">
        <f t="shared" si="158"/>
        <v>0</v>
      </c>
    </row>
    <row r="223" spans="1:126" x14ac:dyDescent="0.25">
      <c r="A223" s="496"/>
      <c r="B223" s="15">
        <v>1506</v>
      </c>
      <c r="C223" s="540"/>
      <c r="D223" s="543"/>
      <c r="E223" s="1" t="s">
        <v>89</v>
      </c>
      <c r="F223" s="1"/>
      <c r="G223" s="46">
        <f t="shared" si="159"/>
        <v>0</v>
      </c>
      <c r="H223" s="1"/>
      <c r="I223" s="46">
        <f t="shared" si="160"/>
        <v>0</v>
      </c>
      <c r="J223" s="1"/>
      <c r="K223" s="13">
        <f t="shared" si="161"/>
        <v>0</v>
      </c>
      <c r="L223" s="1"/>
      <c r="M223" s="13">
        <f t="shared" si="162"/>
        <v>0</v>
      </c>
      <c r="N223" s="1"/>
      <c r="O223" s="13">
        <f t="shared" si="163"/>
        <v>0</v>
      </c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20">
        <v>441</v>
      </c>
      <c r="AA223" s="93">
        <f t="shared" si="123"/>
        <v>29.282868525896415</v>
      </c>
      <c r="AB223" s="20">
        <v>486</v>
      </c>
      <c r="AC223" s="13">
        <f t="shared" si="124"/>
        <v>32.270916334661358</v>
      </c>
      <c r="AD223" s="20">
        <v>459</v>
      </c>
      <c r="AE223" s="13">
        <f t="shared" si="125"/>
        <v>30.47808764940239</v>
      </c>
      <c r="AF223" s="20">
        <v>476</v>
      </c>
      <c r="AG223" s="13">
        <f t="shared" si="126"/>
        <v>31.606905710491368</v>
      </c>
      <c r="AH223" s="20">
        <v>455</v>
      </c>
      <c r="AI223" s="13">
        <f t="shared" si="127"/>
        <v>30.212483399734396</v>
      </c>
      <c r="AJ223" s="20">
        <v>466</v>
      </c>
      <c r="AK223" s="13">
        <f t="shared" si="128"/>
        <v>30.942895086321382</v>
      </c>
      <c r="AL223" s="20">
        <v>445</v>
      </c>
      <c r="AM223" s="13">
        <f t="shared" si="129"/>
        <v>29.548472775564409</v>
      </c>
      <c r="AN223" s="20">
        <v>473</v>
      </c>
      <c r="AO223" s="13">
        <f t="shared" si="130"/>
        <v>31.407702523240371</v>
      </c>
      <c r="AP223" s="20">
        <v>459</v>
      </c>
      <c r="AQ223" s="13">
        <f t="shared" si="131"/>
        <v>30.47808764940239</v>
      </c>
      <c r="AR223" s="20">
        <v>453</v>
      </c>
      <c r="AS223" s="13">
        <f t="shared" si="132"/>
        <v>30.079681274900398</v>
      </c>
      <c r="AT223" s="20">
        <v>428</v>
      </c>
      <c r="AU223" s="13">
        <f t="shared" si="133"/>
        <v>28.419654714475431</v>
      </c>
      <c r="AV223" s="20">
        <v>455</v>
      </c>
      <c r="AW223" s="13">
        <f t="shared" si="134"/>
        <v>30.212483399734396</v>
      </c>
      <c r="AX223" s="20">
        <v>434</v>
      </c>
      <c r="AY223" s="13">
        <f t="shared" si="135"/>
        <v>28.818061088977423</v>
      </c>
      <c r="AZ223" s="20">
        <v>444</v>
      </c>
      <c r="BA223" s="13">
        <f t="shared" si="136"/>
        <v>29.482071713147409</v>
      </c>
      <c r="BB223" s="20">
        <v>425</v>
      </c>
      <c r="BC223" s="13">
        <f t="shared" si="137"/>
        <v>28.220451527224437</v>
      </c>
      <c r="BD223" s="20">
        <v>476</v>
      </c>
      <c r="BE223" s="13">
        <f t="shared" si="138"/>
        <v>31.606905710491368</v>
      </c>
      <c r="BF223" s="20">
        <v>448</v>
      </c>
      <c r="BG223" s="13">
        <f t="shared" si="139"/>
        <v>29.747675962815403</v>
      </c>
      <c r="BH223" s="20">
        <v>430</v>
      </c>
      <c r="BI223" s="13">
        <f t="shared" si="140"/>
        <v>28.552456839309428</v>
      </c>
      <c r="BJ223" s="20">
        <v>418</v>
      </c>
      <c r="BK223" s="13">
        <f t="shared" si="141"/>
        <v>27.755644090305445</v>
      </c>
      <c r="BL223" s="20">
        <v>438</v>
      </c>
      <c r="BM223" s="13">
        <f t="shared" si="142"/>
        <v>29.083665338645417</v>
      </c>
      <c r="BN223" s="20">
        <v>428</v>
      </c>
      <c r="BO223" s="13">
        <f t="shared" si="143"/>
        <v>28.419654714475431</v>
      </c>
      <c r="BP223" s="20">
        <v>449</v>
      </c>
      <c r="BQ223" s="13">
        <f t="shared" si="144"/>
        <v>29.814077025232404</v>
      </c>
      <c r="BR223" s="20">
        <v>450</v>
      </c>
      <c r="BS223" s="13">
        <f t="shared" si="145"/>
        <v>29.880478087649401</v>
      </c>
      <c r="BT223" s="73"/>
      <c r="BU223" s="74">
        <f t="shared" si="146"/>
        <v>0</v>
      </c>
      <c r="BV223" s="73"/>
      <c r="BW223" s="74">
        <f t="shared" si="147"/>
        <v>0</v>
      </c>
      <c r="BX223" s="20">
        <v>250</v>
      </c>
      <c r="BY223" s="13">
        <f t="shared" si="148"/>
        <v>16.600265604249667</v>
      </c>
      <c r="BZ223" s="20">
        <v>262</v>
      </c>
      <c r="CA223" s="13">
        <f t="shared" si="149"/>
        <v>17.397078353253651</v>
      </c>
      <c r="CB223" s="20">
        <v>20</v>
      </c>
      <c r="CC223" s="13">
        <f t="shared" si="150"/>
        <v>1.3280212483399734</v>
      </c>
      <c r="CD223" s="73"/>
      <c r="CE223" s="74">
        <f t="shared" si="151"/>
        <v>0</v>
      </c>
      <c r="CF223" s="73"/>
      <c r="CG223" s="74">
        <f t="shared" si="152"/>
        <v>0</v>
      </c>
      <c r="CH223" s="20">
        <v>21</v>
      </c>
      <c r="CI223" s="13">
        <f t="shared" si="153"/>
        <v>1.3944223107569722</v>
      </c>
      <c r="CJ223" s="73"/>
      <c r="CK223" s="71">
        <f t="shared" si="154"/>
        <v>0</v>
      </c>
      <c r="CL223" s="73"/>
      <c r="CM223" s="71">
        <f t="shared" si="155"/>
        <v>0</v>
      </c>
      <c r="CN223" s="73"/>
      <c r="CO223" s="71">
        <f t="shared" si="156"/>
        <v>0</v>
      </c>
      <c r="CP223" s="73"/>
      <c r="CQ223" s="71">
        <f t="shared" si="157"/>
        <v>0</v>
      </c>
      <c r="CR223" s="91"/>
      <c r="CS223" s="71">
        <f t="shared" si="158"/>
        <v>0</v>
      </c>
    </row>
    <row r="224" spans="1:126" x14ac:dyDescent="0.25">
      <c r="A224" s="496"/>
      <c r="B224" s="15">
        <v>1506</v>
      </c>
      <c r="C224" s="541"/>
      <c r="D224" s="544"/>
      <c r="E224" s="1" t="s">
        <v>90</v>
      </c>
      <c r="F224" s="1"/>
      <c r="G224" s="46">
        <f t="shared" si="159"/>
        <v>0</v>
      </c>
      <c r="H224" s="1"/>
      <c r="I224" s="46">
        <f t="shared" si="160"/>
        <v>0</v>
      </c>
      <c r="J224" s="1"/>
      <c r="K224" s="13">
        <f t="shared" si="161"/>
        <v>0</v>
      </c>
      <c r="L224" s="1"/>
      <c r="M224" s="13">
        <f t="shared" si="162"/>
        <v>0</v>
      </c>
      <c r="N224" s="1"/>
      <c r="O224" s="13">
        <f t="shared" si="163"/>
        <v>0</v>
      </c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20">
        <v>43</v>
      </c>
      <c r="AA224" s="93">
        <f t="shared" si="123"/>
        <v>2.855245683930943</v>
      </c>
      <c r="AB224" s="20">
        <v>36</v>
      </c>
      <c r="AC224" s="13">
        <f t="shared" si="124"/>
        <v>2.3904382470119523</v>
      </c>
      <c r="AD224" s="20">
        <v>48</v>
      </c>
      <c r="AE224" s="13">
        <f t="shared" si="125"/>
        <v>3.1872509960159361</v>
      </c>
      <c r="AF224" s="20">
        <v>36</v>
      </c>
      <c r="AG224" s="13">
        <f t="shared" si="126"/>
        <v>2.3904382470119523</v>
      </c>
      <c r="AH224" s="20">
        <v>48</v>
      </c>
      <c r="AI224" s="13">
        <f t="shared" si="127"/>
        <v>3.1872509960159361</v>
      </c>
      <c r="AJ224" s="20">
        <v>32</v>
      </c>
      <c r="AK224" s="13">
        <f t="shared" si="128"/>
        <v>2.1248339973439574</v>
      </c>
      <c r="AL224" s="20">
        <v>50</v>
      </c>
      <c r="AM224" s="13">
        <f t="shared" si="129"/>
        <v>3.3200531208499338</v>
      </c>
      <c r="AN224" s="20">
        <v>37</v>
      </c>
      <c r="AO224" s="13">
        <f t="shared" si="130"/>
        <v>2.4568393094289509</v>
      </c>
      <c r="AP224" s="20">
        <v>47</v>
      </c>
      <c r="AQ224" s="13">
        <f t="shared" si="131"/>
        <v>3.1208499335989375</v>
      </c>
      <c r="AR224" s="20">
        <v>42</v>
      </c>
      <c r="AS224" s="13">
        <f t="shared" si="132"/>
        <v>2.7888446215139444</v>
      </c>
      <c r="AT224" s="20">
        <v>60</v>
      </c>
      <c r="AU224" s="13">
        <f t="shared" si="133"/>
        <v>3.9840637450199203</v>
      </c>
      <c r="AV224" s="20">
        <v>82</v>
      </c>
      <c r="AW224" s="13">
        <f t="shared" si="134"/>
        <v>5.4448871181938907</v>
      </c>
      <c r="AX224" s="20">
        <v>110</v>
      </c>
      <c r="AY224" s="13">
        <f t="shared" si="135"/>
        <v>7.3041168658698536</v>
      </c>
      <c r="AZ224" s="20">
        <v>41</v>
      </c>
      <c r="BA224" s="13">
        <f t="shared" si="136"/>
        <v>2.7224435590969454</v>
      </c>
      <c r="BB224" s="20">
        <v>56</v>
      </c>
      <c r="BC224" s="13">
        <f t="shared" si="137"/>
        <v>3.7184594953519254</v>
      </c>
      <c r="BD224" s="20">
        <v>40</v>
      </c>
      <c r="BE224" s="13">
        <f t="shared" si="138"/>
        <v>2.6560424966799467</v>
      </c>
      <c r="BF224" s="20">
        <v>51</v>
      </c>
      <c r="BG224" s="13">
        <f t="shared" si="139"/>
        <v>3.3864541832669324</v>
      </c>
      <c r="BH224" s="20">
        <v>53</v>
      </c>
      <c r="BI224" s="13">
        <f t="shared" si="140"/>
        <v>3.5192563081009296</v>
      </c>
      <c r="BJ224" s="20">
        <v>75</v>
      </c>
      <c r="BK224" s="13">
        <f t="shared" si="141"/>
        <v>4.9800796812749004</v>
      </c>
      <c r="BL224" s="20">
        <v>59</v>
      </c>
      <c r="BM224" s="13">
        <f t="shared" si="142"/>
        <v>3.9176626826029217</v>
      </c>
      <c r="BN224" s="20">
        <v>78</v>
      </c>
      <c r="BO224" s="13">
        <f t="shared" si="143"/>
        <v>5.1792828685258963</v>
      </c>
      <c r="BP224" s="20">
        <v>66</v>
      </c>
      <c r="BQ224" s="13">
        <f t="shared" si="144"/>
        <v>4.382470119521912</v>
      </c>
      <c r="BR224" s="20">
        <v>92</v>
      </c>
      <c r="BS224" s="13">
        <f t="shared" si="145"/>
        <v>6.1088977423638777</v>
      </c>
      <c r="BT224" s="73"/>
      <c r="BU224" s="74">
        <f t="shared" si="146"/>
        <v>0</v>
      </c>
      <c r="BV224" s="73"/>
      <c r="BW224" s="74">
        <f t="shared" si="147"/>
        <v>0</v>
      </c>
      <c r="BX224" s="20">
        <v>572</v>
      </c>
      <c r="BY224" s="13">
        <f t="shared" si="148"/>
        <v>37.981407702523242</v>
      </c>
      <c r="BZ224" s="20">
        <v>574</v>
      </c>
      <c r="CA224" s="13">
        <f t="shared" si="149"/>
        <v>38.114209827357236</v>
      </c>
      <c r="CB224" s="20">
        <v>6</v>
      </c>
      <c r="CC224" s="13">
        <f t="shared" si="150"/>
        <v>0.39840637450199201</v>
      </c>
      <c r="CD224" s="73"/>
      <c r="CE224" s="74">
        <f t="shared" si="151"/>
        <v>0</v>
      </c>
      <c r="CF224" s="73"/>
      <c r="CG224" s="74">
        <f t="shared" si="152"/>
        <v>0</v>
      </c>
      <c r="CH224" s="20">
        <v>114</v>
      </c>
      <c r="CI224" s="13">
        <f t="shared" si="153"/>
        <v>7.569721115537849</v>
      </c>
      <c r="CJ224" s="73"/>
      <c r="CK224" s="71">
        <f t="shared" si="154"/>
        <v>0</v>
      </c>
      <c r="CL224" s="73"/>
      <c r="CM224" s="71">
        <f t="shared" si="155"/>
        <v>0</v>
      </c>
      <c r="CN224" s="73"/>
      <c r="CO224" s="71">
        <f t="shared" si="156"/>
        <v>0</v>
      </c>
      <c r="CP224" s="73"/>
      <c r="CQ224" s="71">
        <f t="shared" si="157"/>
        <v>0</v>
      </c>
      <c r="CR224" s="91"/>
      <c r="CS224" s="71">
        <f t="shared" si="158"/>
        <v>0</v>
      </c>
    </row>
    <row r="225" spans="1:126" s="53" customFormat="1" ht="16.5" customHeight="1" x14ac:dyDescent="0.25">
      <c r="A225" s="496" t="s">
        <v>65</v>
      </c>
      <c r="B225" s="54">
        <v>537</v>
      </c>
      <c r="C225" s="539">
        <v>439</v>
      </c>
      <c r="D225" s="542">
        <f>C225*100/B225</f>
        <v>81.750465549348235</v>
      </c>
      <c r="E225" s="44" t="s">
        <v>86</v>
      </c>
      <c r="F225" s="56">
        <v>132</v>
      </c>
      <c r="G225" s="46">
        <f t="shared" si="159"/>
        <v>24.58100558659218</v>
      </c>
      <c r="H225" s="12">
        <v>125</v>
      </c>
      <c r="I225" s="46">
        <f t="shared" si="160"/>
        <v>23.277467411545622</v>
      </c>
      <c r="J225" s="12">
        <v>100</v>
      </c>
      <c r="K225" s="13">
        <f t="shared" si="161"/>
        <v>18.6219739292365</v>
      </c>
      <c r="L225" s="12">
        <v>142</v>
      </c>
      <c r="M225" s="13">
        <f t="shared" si="162"/>
        <v>2.644320297951583</v>
      </c>
      <c r="N225" s="12">
        <v>15</v>
      </c>
      <c r="O225" s="13">
        <f t="shared" si="163"/>
        <v>2.7932960893854748</v>
      </c>
      <c r="P225" s="56">
        <v>167</v>
      </c>
      <c r="Q225" s="56"/>
      <c r="R225" s="12">
        <v>114</v>
      </c>
      <c r="S225" s="12"/>
      <c r="T225" s="12">
        <v>94</v>
      </c>
      <c r="U225" s="12"/>
      <c r="V225" s="12">
        <v>138</v>
      </c>
      <c r="W225" s="12"/>
      <c r="X225" s="12">
        <v>12</v>
      </c>
      <c r="Y225" s="97"/>
      <c r="Z225" s="56">
        <v>167</v>
      </c>
      <c r="AA225" s="92">
        <f t="shared" si="123"/>
        <v>31.098696461824954</v>
      </c>
      <c r="AB225" s="56">
        <v>137</v>
      </c>
      <c r="AC225" s="46">
        <f t="shared" si="124"/>
        <v>25.512104283054004</v>
      </c>
      <c r="AD225" s="56">
        <v>166</v>
      </c>
      <c r="AE225" s="46">
        <f t="shared" si="125"/>
        <v>30.912476722532588</v>
      </c>
      <c r="AF225" s="56">
        <v>144</v>
      </c>
      <c r="AG225" s="46">
        <f t="shared" si="126"/>
        <v>26.815642458100559</v>
      </c>
      <c r="AH225" s="56">
        <v>164</v>
      </c>
      <c r="AI225" s="46">
        <f t="shared" si="127"/>
        <v>30.540037243947857</v>
      </c>
      <c r="AJ225" s="56">
        <v>157</v>
      </c>
      <c r="AK225" s="46">
        <f t="shared" si="128"/>
        <v>29.236499068901303</v>
      </c>
      <c r="AL225" s="56">
        <v>171</v>
      </c>
      <c r="AM225" s="46">
        <f t="shared" si="129"/>
        <v>31.843575418994412</v>
      </c>
      <c r="AN225" s="56">
        <v>140</v>
      </c>
      <c r="AO225" s="46">
        <f t="shared" si="130"/>
        <v>26.070763500931097</v>
      </c>
      <c r="AP225" s="56">
        <v>163</v>
      </c>
      <c r="AQ225" s="46">
        <f t="shared" si="131"/>
        <v>30.353817504655492</v>
      </c>
      <c r="AR225" s="56">
        <v>178</v>
      </c>
      <c r="AS225" s="46">
        <f t="shared" si="132"/>
        <v>33.147113594040967</v>
      </c>
      <c r="AT225" s="56">
        <v>194</v>
      </c>
      <c r="AU225" s="46">
        <f t="shared" si="133"/>
        <v>36.126629422718807</v>
      </c>
      <c r="AV225" s="56">
        <v>150</v>
      </c>
      <c r="AW225" s="46">
        <f t="shared" si="134"/>
        <v>27.932960893854748</v>
      </c>
      <c r="AX225" s="56">
        <v>167</v>
      </c>
      <c r="AY225" s="46">
        <f t="shared" si="135"/>
        <v>31.098696461824954</v>
      </c>
      <c r="AZ225" s="56">
        <v>164</v>
      </c>
      <c r="BA225" s="46">
        <f t="shared" si="136"/>
        <v>30.540037243947857</v>
      </c>
      <c r="BB225" s="56">
        <v>185</v>
      </c>
      <c r="BC225" s="46">
        <f t="shared" si="137"/>
        <v>34.450651769087521</v>
      </c>
      <c r="BD225" s="56">
        <v>140</v>
      </c>
      <c r="BE225" s="46">
        <f t="shared" si="138"/>
        <v>26.070763500931097</v>
      </c>
      <c r="BF225" s="56">
        <v>159</v>
      </c>
      <c r="BG225" s="46">
        <f t="shared" si="139"/>
        <v>29.608938547486034</v>
      </c>
      <c r="BH225" s="56">
        <v>170</v>
      </c>
      <c r="BI225" s="46">
        <f t="shared" si="140"/>
        <v>31.65735567970205</v>
      </c>
      <c r="BJ225" s="56">
        <v>172</v>
      </c>
      <c r="BK225" s="46">
        <f t="shared" si="141"/>
        <v>32.029795158286781</v>
      </c>
      <c r="BL225" s="56">
        <v>149</v>
      </c>
      <c r="BM225" s="46">
        <f t="shared" si="142"/>
        <v>27.746741154562383</v>
      </c>
      <c r="BN225" s="56">
        <v>154</v>
      </c>
      <c r="BO225" s="46">
        <f t="shared" si="143"/>
        <v>28.67783985102421</v>
      </c>
      <c r="BP225" s="56">
        <v>155</v>
      </c>
      <c r="BQ225" s="46">
        <f t="shared" si="144"/>
        <v>28.864059590316575</v>
      </c>
      <c r="BR225" s="56">
        <v>148</v>
      </c>
      <c r="BS225" s="46">
        <f t="shared" si="145"/>
        <v>27.560521415270017</v>
      </c>
      <c r="BT225" s="76"/>
      <c r="BU225" s="71">
        <f t="shared" si="146"/>
        <v>0</v>
      </c>
      <c r="BV225" s="76"/>
      <c r="BW225" s="71">
        <f t="shared" si="147"/>
        <v>0</v>
      </c>
      <c r="BX225" s="56">
        <v>95</v>
      </c>
      <c r="BY225" s="46">
        <f t="shared" si="148"/>
        <v>17.690875232774673</v>
      </c>
      <c r="BZ225" s="56">
        <v>96</v>
      </c>
      <c r="CA225" s="46">
        <f t="shared" si="149"/>
        <v>17.877094972067038</v>
      </c>
      <c r="CB225" s="56">
        <v>399</v>
      </c>
      <c r="CC225" s="46">
        <f t="shared" si="150"/>
        <v>74.30167597765363</v>
      </c>
      <c r="CD225" s="72"/>
      <c r="CE225" s="71">
        <f t="shared" si="151"/>
        <v>0</v>
      </c>
      <c r="CF225" s="72"/>
      <c r="CG225" s="71">
        <f t="shared" si="152"/>
        <v>0</v>
      </c>
      <c r="CH225" s="45">
        <v>346</v>
      </c>
      <c r="CI225" s="46">
        <f t="shared" si="153"/>
        <v>64.432029795158286</v>
      </c>
      <c r="CJ225" s="72"/>
      <c r="CK225" s="71">
        <f t="shared" si="154"/>
        <v>0</v>
      </c>
      <c r="CL225" s="72"/>
      <c r="CM225" s="71">
        <f t="shared" si="155"/>
        <v>0</v>
      </c>
      <c r="CN225" s="72"/>
      <c r="CO225" s="71">
        <f t="shared" si="156"/>
        <v>0</v>
      </c>
      <c r="CP225" s="72"/>
      <c r="CQ225" s="71">
        <f t="shared" si="157"/>
        <v>0</v>
      </c>
      <c r="CR225" s="91"/>
      <c r="CS225" s="71">
        <f t="shared" si="158"/>
        <v>0</v>
      </c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</row>
    <row r="226" spans="1:126" x14ac:dyDescent="0.25">
      <c r="A226" s="496"/>
      <c r="B226" s="15">
        <v>537</v>
      </c>
      <c r="C226" s="540"/>
      <c r="D226" s="543"/>
      <c r="E226" s="1" t="s">
        <v>87</v>
      </c>
      <c r="F226" s="1"/>
      <c r="G226" s="46">
        <f t="shared" si="159"/>
        <v>0</v>
      </c>
      <c r="H226" s="1"/>
      <c r="I226" s="46">
        <f t="shared" si="160"/>
        <v>0</v>
      </c>
      <c r="J226" s="1"/>
      <c r="K226" s="13">
        <f t="shared" si="161"/>
        <v>0</v>
      </c>
      <c r="L226" s="1"/>
      <c r="M226" s="13">
        <f t="shared" si="162"/>
        <v>0</v>
      </c>
      <c r="N226" s="1"/>
      <c r="O226" s="13">
        <f t="shared" si="163"/>
        <v>0</v>
      </c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12">
        <v>114</v>
      </c>
      <c r="AA226" s="93">
        <f t="shared" si="123"/>
        <v>21.229050279329609</v>
      </c>
      <c r="AB226" s="12">
        <v>126</v>
      </c>
      <c r="AC226" s="13">
        <f t="shared" si="124"/>
        <v>23.463687150837988</v>
      </c>
      <c r="AD226" s="12">
        <v>111</v>
      </c>
      <c r="AE226" s="13">
        <f t="shared" si="125"/>
        <v>20.670391061452513</v>
      </c>
      <c r="AF226" s="12">
        <v>126</v>
      </c>
      <c r="AG226" s="13">
        <f t="shared" si="126"/>
        <v>23.463687150837988</v>
      </c>
      <c r="AH226" s="12">
        <v>124</v>
      </c>
      <c r="AI226" s="13">
        <f t="shared" si="127"/>
        <v>23.09124767225326</v>
      </c>
      <c r="AJ226" s="12">
        <v>124</v>
      </c>
      <c r="AK226" s="13">
        <f t="shared" si="128"/>
        <v>23.09124767225326</v>
      </c>
      <c r="AL226" s="12">
        <v>119</v>
      </c>
      <c r="AM226" s="13">
        <f t="shared" si="129"/>
        <v>22.160148975791433</v>
      </c>
      <c r="AN226" s="12">
        <v>131</v>
      </c>
      <c r="AO226" s="13">
        <f t="shared" si="130"/>
        <v>24.394785847299815</v>
      </c>
      <c r="AP226" s="12">
        <v>116</v>
      </c>
      <c r="AQ226" s="13">
        <f t="shared" si="131"/>
        <v>21.60148975791434</v>
      </c>
      <c r="AR226" s="12">
        <v>111</v>
      </c>
      <c r="AS226" s="13">
        <f t="shared" si="132"/>
        <v>20.670391061452513</v>
      </c>
      <c r="AT226" s="12">
        <v>97</v>
      </c>
      <c r="AU226" s="13">
        <f t="shared" si="133"/>
        <v>18.063314711359403</v>
      </c>
      <c r="AV226" s="12">
        <v>120</v>
      </c>
      <c r="AW226" s="13">
        <f t="shared" si="134"/>
        <v>22.346368715083798</v>
      </c>
      <c r="AX226" s="12">
        <v>116</v>
      </c>
      <c r="AY226" s="13">
        <f t="shared" si="135"/>
        <v>21.60148975791434</v>
      </c>
      <c r="AZ226" s="12">
        <v>117</v>
      </c>
      <c r="BA226" s="13">
        <f t="shared" si="136"/>
        <v>21.787709497206706</v>
      </c>
      <c r="BB226" s="12">
        <v>114</v>
      </c>
      <c r="BC226" s="13">
        <f t="shared" si="137"/>
        <v>21.229050279329609</v>
      </c>
      <c r="BD226" s="12">
        <v>133</v>
      </c>
      <c r="BE226" s="13">
        <f t="shared" si="138"/>
        <v>24.767225325884542</v>
      </c>
      <c r="BF226" s="12">
        <v>131</v>
      </c>
      <c r="BG226" s="13">
        <f t="shared" si="139"/>
        <v>24.394785847299815</v>
      </c>
      <c r="BH226" s="12">
        <v>117</v>
      </c>
      <c r="BI226" s="13">
        <f t="shared" si="140"/>
        <v>21.787709497206706</v>
      </c>
      <c r="BJ226" s="12">
        <v>117</v>
      </c>
      <c r="BK226" s="13">
        <f t="shared" si="141"/>
        <v>21.787709497206706</v>
      </c>
      <c r="BL226" s="12">
        <v>124</v>
      </c>
      <c r="BM226" s="13">
        <f t="shared" si="142"/>
        <v>23.09124767225326</v>
      </c>
      <c r="BN226" s="12">
        <v>117</v>
      </c>
      <c r="BO226" s="13">
        <f t="shared" si="143"/>
        <v>21.787709497206706</v>
      </c>
      <c r="BP226" s="12">
        <v>116</v>
      </c>
      <c r="BQ226" s="13">
        <f t="shared" si="144"/>
        <v>21.60148975791434</v>
      </c>
      <c r="BR226" s="12">
        <v>122</v>
      </c>
      <c r="BS226" s="13">
        <f t="shared" si="145"/>
        <v>22.718808193668529</v>
      </c>
      <c r="BT226" s="73"/>
      <c r="BU226" s="74">
        <f t="shared" si="146"/>
        <v>0</v>
      </c>
      <c r="BV226" s="73"/>
      <c r="BW226" s="74">
        <f t="shared" si="147"/>
        <v>0</v>
      </c>
      <c r="BX226" s="12">
        <v>66</v>
      </c>
      <c r="BY226" s="13">
        <f t="shared" si="148"/>
        <v>12.29050279329609</v>
      </c>
      <c r="BZ226" s="12">
        <v>68</v>
      </c>
      <c r="CA226" s="13">
        <f t="shared" si="149"/>
        <v>12.662942271880819</v>
      </c>
      <c r="CB226" s="12">
        <v>98</v>
      </c>
      <c r="CC226" s="13">
        <f t="shared" si="150"/>
        <v>18.249534450651769</v>
      </c>
      <c r="CD226" s="73"/>
      <c r="CE226" s="74">
        <f t="shared" si="151"/>
        <v>0</v>
      </c>
      <c r="CF226" s="73"/>
      <c r="CG226" s="74">
        <f t="shared" si="152"/>
        <v>0</v>
      </c>
      <c r="CH226" s="12">
        <v>108</v>
      </c>
      <c r="CI226" s="13">
        <f t="shared" si="153"/>
        <v>20.11173184357542</v>
      </c>
      <c r="CJ226" s="73"/>
      <c r="CK226" s="71">
        <f t="shared" si="154"/>
        <v>0</v>
      </c>
      <c r="CL226" s="73"/>
      <c r="CM226" s="71">
        <f t="shared" si="155"/>
        <v>0</v>
      </c>
      <c r="CN226" s="73"/>
      <c r="CO226" s="71">
        <f t="shared" si="156"/>
        <v>0</v>
      </c>
      <c r="CP226" s="73"/>
      <c r="CQ226" s="71">
        <f t="shared" si="157"/>
        <v>0</v>
      </c>
      <c r="CR226" s="91"/>
      <c r="CS226" s="71">
        <f t="shared" si="158"/>
        <v>0</v>
      </c>
    </row>
    <row r="227" spans="1:126" x14ac:dyDescent="0.25">
      <c r="A227" s="496"/>
      <c r="B227" s="15">
        <v>537</v>
      </c>
      <c r="C227" s="540"/>
      <c r="D227" s="543"/>
      <c r="E227" s="1" t="s">
        <v>88</v>
      </c>
      <c r="F227" s="1"/>
      <c r="G227" s="46">
        <f t="shared" si="159"/>
        <v>0</v>
      </c>
      <c r="H227" s="1"/>
      <c r="I227" s="46">
        <f t="shared" si="160"/>
        <v>0</v>
      </c>
      <c r="J227" s="1"/>
      <c r="K227" s="13">
        <f t="shared" si="161"/>
        <v>0</v>
      </c>
      <c r="L227" s="1"/>
      <c r="M227" s="13">
        <f t="shared" si="162"/>
        <v>0</v>
      </c>
      <c r="N227" s="1"/>
      <c r="O227" s="13">
        <f t="shared" si="163"/>
        <v>0</v>
      </c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12">
        <v>94</v>
      </c>
      <c r="AA227" s="93">
        <f t="shared" si="123"/>
        <v>17.504655493482311</v>
      </c>
      <c r="AB227" s="12">
        <v>104</v>
      </c>
      <c r="AC227" s="13">
        <f t="shared" si="124"/>
        <v>19.366852886405958</v>
      </c>
      <c r="AD227" s="12">
        <v>94</v>
      </c>
      <c r="AE227" s="13">
        <f t="shared" si="125"/>
        <v>17.504655493482311</v>
      </c>
      <c r="AF227" s="12">
        <v>102</v>
      </c>
      <c r="AG227" s="13">
        <f t="shared" si="126"/>
        <v>18.994413407821231</v>
      </c>
      <c r="AH227" s="12">
        <v>88</v>
      </c>
      <c r="AI227" s="13">
        <f t="shared" si="127"/>
        <v>16.387337057728118</v>
      </c>
      <c r="AJ227" s="12">
        <v>93</v>
      </c>
      <c r="AK227" s="13">
        <f t="shared" si="128"/>
        <v>17.318435754189945</v>
      </c>
      <c r="AL227" s="12">
        <v>88</v>
      </c>
      <c r="AM227" s="13">
        <f t="shared" si="129"/>
        <v>16.387337057728118</v>
      </c>
      <c r="AN227" s="12">
        <v>95</v>
      </c>
      <c r="AO227" s="13">
        <f t="shared" si="130"/>
        <v>17.690875232774673</v>
      </c>
      <c r="AP227" s="12">
        <v>87</v>
      </c>
      <c r="AQ227" s="13">
        <f t="shared" si="131"/>
        <v>16.201117318435752</v>
      </c>
      <c r="AR227" s="12">
        <v>93</v>
      </c>
      <c r="AS227" s="13">
        <f t="shared" si="132"/>
        <v>17.318435754189945</v>
      </c>
      <c r="AT227" s="12">
        <v>91</v>
      </c>
      <c r="AU227" s="13">
        <f t="shared" si="133"/>
        <v>16.945996275605214</v>
      </c>
      <c r="AV227" s="12">
        <v>106</v>
      </c>
      <c r="AW227" s="13">
        <f t="shared" si="134"/>
        <v>19.739292364990689</v>
      </c>
      <c r="AX227" s="12">
        <v>92</v>
      </c>
      <c r="AY227" s="13">
        <f t="shared" si="135"/>
        <v>17.13221601489758</v>
      </c>
      <c r="AZ227" s="12">
        <v>96</v>
      </c>
      <c r="BA227" s="13">
        <f t="shared" si="136"/>
        <v>17.877094972067038</v>
      </c>
      <c r="BB227" s="12">
        <v>87</v>
      </c>
      <c r="BC227" s="13">
        <f t="shared" si="137"/>
        <v>16.201117318435752</v>
      </c>
      <c r="BD227" s="12">
        <v>97</v>
      </c>
      <c r="BE227" s="13">
        <f t="shared" si="138"/>
        <v>18.063314711359403</v>
      </c>
      <c r="BF227" s="12">
        <v>84</v>
      </c>
      <c r="BG227" s="13">
        <f t="shared" si="139"/>
        <v>15.64245810055866</v>
      </c>
      <c r="BH227" s="12">
        <v>86</v>
      </c>
      <c r="BI227" s="13">
        <f t="shared" si="140"/>
        <v>16.014897579143391</v>
      </c>
      <c r="BJ227" s="12">
        <v>87</v>
      </c>
      <c r="BK227" s="13">
        <f t="shared" si="141"/>
        <v>16.201117318435752</v>
      </c>
      <c r="BL227" s="12">
        <v>97</v>
      </c>
      <c r="BM227" s="13">
        <f t="shared" si="142"/>
        <v>18.063314711359403</v>
      </c>
      <c r="BN227" s="12">
        <v>94</v>
      </c>
      <c r="BO227" s="13">
        <f t="shared" si="143"/>
        <v>17.504655493482311</v>
      </c>
      <c r="BP227" s="12">
        <v>104</v>
      </c>
      <c r="BQ227" s="13">
        <f t="shared" si="144"/>
        <v>19.366852886405958</v>
      </c>
      <c r="BR227" s="12">
        <v>97</v>
      </c>
      <c r="BS227" s="13">
        <f t="shared" si="145"/>
        <v>18.063314711359403</v>
      </c>
      <c r="BT227" s="73"/>
      <c r="BU227" s="74">
        <f t="shared" si="146"/>
        <v>0</v>
      </c>
      <c r="BV227" s="73"/>
      <c r="BW227" s="74">
        <f t="shared" si="147"/>
        <v>0</v>
      </c>
      <c r="BX227" s="12">
        <v>67</v>
      </c>
      <c r="BY227" s="13">
        <f t="shared" si="148"/>
        <v>12.476722532588454</v>
      </c>
      <c r="BZ227" s="12">
        <v>56</v>
      </c>
      <c r="CA227" s="13">
        <f t="shared" si="149"/>
        <v>10.428305400372439</v>
      </c>
      <c r="CB227" s="12">
        <v>28</v>
      </c>
      <c r="CC227" s="13">
        <f t="shared" si="150"/>
        <v>5.2141527001862196</v>
      </c>
      <c r="CD227" s="73"/>
      <c r="CE227" s="74">
        <f t="shared" si="151"/>
        <v>0</v>
      </c>
      <c r="CF227" s="73"/>
      <c r="CG227" s="74">
        <f t="shared" si="152"/>
        <v>0</v>
      </c>
      <c r="CH227" s="12">
        <v>27</v>
      </c>
      <c r="CI227" s="13">
        <f t="shared" si="153"/>
        <v>5.027932960893855</v>
      </c>
      <c r="CJ227" s="73"/>
      <c r="CK227" s="71">
        <f t="shared" si="154"/>
        <v>0</v>
      </c>
      <c r="CL227" s="73"/>
      <c r="CM227" s="71">
        <f t="shared" si="155"/>
        <v>0</v>
      </c>
      <c r="CN227" s="73"/>
      <c r="CO227" s="71">
        <f t="shared" si="156"/>
        <v>0</v>
      </c>
      <c r="CP227" s="73"/>
      <c r="CQ227" s="71">
        <f t="shared" si="157"/>
        <v>0</v>
      </c>
      <c r="CR227" s="91"/>
      <c r="CS227" s="71">
        <f t="shared" si="158"/>
        <v>0</v>
      </c>
    </row>
    <row r="228" spans="1:126" x14ac:dyDescent="0.25">
      <c r="A228" s="496"/>
      <c r="B228" s="15">
        <v>537</v>
      </c>
      <c r="C228" s="540"/>
      <c r="D228" s="543"/>
      <c r="E228" s="1" t="s">
        <v>89</v>
      </c>
      <c r="F228" s="1"/>
      <c r="G228" s="46">
        <f t="shared" si="159"/>
        <v>0</v>
      </c>
      <c r="H228" s="1"/>
      <c r="I228" s="46">
        <f t="shared" si="160"/>
        <v>0</v>
      </c>
      <c r="J228" s="1"/>
      <c r="K228" s="13">
        <f t="shared" si="161"/>
        <v>0</v>
      </c>
      <c r="L228" s="1"/>
      <c r="M228" s="13">
        <f t="shared" si="162"/>
        <v>0</v>
      </c>
      <c r="N228" s="1"/>
      <c r="O228" s="13">
        <f t="shared" si="163"/>
        <v>0</v>
      </c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12">
        <v>138</v>
      </c>
      <c r="AA228" s="93">
        <f t="shared" si="123"/>
        <v>25.69832402234637</v>
      </c>
      <c r="AB228" s="12">
        <v>139</v>
      </c>
      <c r="AC228" s="13">
        <f t="shared" si="124"/>
        <v>25.884543761638735</v>
      </c>
      <c r="AD228" s="12">
        <v>144</v>
      </c>
      <c r="AE228" s="13">
        <f t="shared" si="125"/>
        <v>26.815642458100559</v>
      </c>
      <c r="AF228" s="12">
        <v>131</v>
      </c>
      <c r="AG228" s="13">
        <f t="shared" si="126"/>
        <v>24.394785847299815</v>
      </c>
      <c r="AH228" s="12">
        <v>138</v>
      </c>
      <c r="AI228" s="13">
        <f t="shared" si="127"/>
        <v>25.69832402234637</v>
      </c>
      <c r="AJ228" s="12">
        <v>130</v>
      </c>
      <c r="AK228" s="13">
        <f t="shared" si="128"/>
        <v>24.208566108007449</v>
      </c>
      <c r="AL228" s="12">
        <v>135</v>
      </c>
      <c r="AM228" s="13">
        <f t="shared" si="129"/>
        <v>25.139664804469273</v>
      </c>
      <c r="AN228" s="12">
        <v>146</v>
      </c>
      <c r="AO228" s="13">
        <f t="shared" si="130"/>
        <v>27.18808193668529</v>
      </c>
      <c r="AP228" s="12">
        <v>149</v>
      </c>
      <c r="AQ228" s="13">
        <f t="shared" si="131"/>
        <v>27.746741154562383</v>
      </c>
      <c r="AR228" s="12">
        <v>133</v>
      </c>
      <c r="AS228" s="13">
        <f t="shared" si="132"/>
        <v>24.767225325884542</v>
      </c>
      <c r="AT228" s="12">
        <v>135</v>
      </c>
      <c r="AU228" s="13">
        <f t="shared" si="133"/>
        <v>25.139664804469273</v>
      </c>
      <c r="AV228" s="12">
        <v>129</v>
      </c>
      <c r="AW228" s="13">
        <f t="shared" si="134"/>
        <v>24.022346368715084</v>
      </c>
      <c r="AX228" s="12">
        <v>132</v>
      </c>
      <c r="AY228" s="13">
        <f t="shared" si="135"/>
        <v>24.58100558659218</v>
      </c>
      <c r="AZ228" s="12">
        <v>135</v>
      </c>
      <c r="BA228" s="13">
        <f t="shared" si="136"/>
        <v>25.139664804469273</v>
      </c>
      <c r="BB228" s="12">
        <v>133</v>
      </c>
      <c r="BC228" s="13">
        <f t="shared" si="137"/>
        <v>24.767225325884542</v>
      </c>
      <c r="BD228" s="12">
        <v>146</v>
      </c>
      <c r="BE228" s="13">
        <f t="shared" si="138"/>
        <v>27.18808193668529</v>
      </c>
      <c r="BF228" s="12">
        <v>147</v>
      </c>
      <c r="BG228" s="13">
        <f t="shared" si="139"/>
        <v>27.374301675977655</v>
      </c>
      <c r="BH228" s="12">
        <v>137</v>
      </c>
      <c r="BI228" s="13">
        <f t="shared" si="140"/>
        <v>25.512104283054004</v>
      </c>
      <c r="BJ228" s="12">
        <v>126</v>
      </c>
      <c r="BK228" s="13">
        <f t="shared" si="141"/>
        <v>23.463687150837988</v>
      </c>
      <c r="BL228" s="12">
        <v>139</v>
      </c>
      <c r="BM228" s="13">
        <f t="shared" si="142"/>
        <v>25.884543761638735</v>
      </c>
      <c r="BN228" s="12">
        <v>141</v>
      </c>
      <c r="BO228" s="13">
        <f t="shared" si="143"/>
        <v>26.256983240223462</v>
      </c>
      <c r="BP228" s="12">
        <v>136</v>
      </c>
      <c r="BQ228" s="13">
        <f t="shared" si="144"/>
        <v>25.325884543761639</v>
      </c>
      <c r="BR228" s="12">
        <v>142</v>
      </c>
      <c r="BS228" s="13">
        <f t="shared" si="145"/>
        <v>26.443202979515828</v>
      </c>
      <c r="BT228" s="73"/>
      <c r="BU228" s="74">
        <f t="shared" si="146"/>
        <v>0</v>
      </c>
      <c r="BV228" s="73"/>
      <c r="BW228" s="74">
        <f t="shared" si="147"/>
        <v>0</v>
      </c>
      <c r="BX228" s="12">
        <v>78</v>
      </c>
      <c r="BY228" s="13">
        <f t="shared" si="148"/>
        <v>14.525139664804469</v>
      </c>
      <c r="BZ228" s="12">
        <v>82</v>
      </c>
      <c r="CA228" s="13">
        <f t="shared" si="149"/>
        <v>15.270018621973929</v>
      </c>
      <c r="CB228" s="12">
        <v>8</v>
      </c>
      <c r="CC228" s="13">
        <f t="shared" si="150"/>
        <v>1.4897579143389199</v>
      </c>
      <c r="CD228" s="73"/>
      <c r="CE228" s="74">
        <f t="shared" si="151"/>
        <v>0</v>
      </c>
      <c r="CF228" s="73"/>
      <c r="CG228" s="74">
        <f t="shared" si="152"/>
        <v>0</v>
      </c>
      <c r="CH228" s="12">
        <v>9</v>
      </c>
      <c r="CI228" s="13">
        <f t="shared" si="153"/>
        <v>1.6759776536312849</v>
      </c>
      <c r="CJ228" s="73"/>
      <c r="CK228" s="71">
        <f t="shared" si="154"/>
        <v>0</v>
      </c>
      <c r="CL228" s="73"/>
      <c r="CM228" s="71">
        <f t="shared" si="155"/>
        <v>0</v>
      </c>
      <c r="CN228" s="73"/>
      <c r="CO228" s="71">
        <f t="shared" si="156"/>
        <v>0</v>
      </c>
      <c r="CP228" s="73"/>
      <c r="CQ228" s="71">
        <f t="shared" si="157"/>
        <v>0</v>
      </c>
      <c r="CR228" s="91"/>
      <c r="CS228" s="71">
        <f t="shared" si="158"/>
        <v>0</v>
      </c>
    </row>
    <row r="229" spans="1:126" x14ac:dyDescent="0.25">
      <c r="A229" s="496"/>
      <c r="B229" s="15">
        <v>537</v>
      </c>
      <c r="C229" s="541"/>
      <c r="D229" s="544"/>
      <c r="E229" s="1" t="s">
        <v>90</v>
      </c>
      <c r="F229" s="1"/>
      <c r="G229" s="46">
        <f t="shared" si="159"/>
        <v>0</v>
      </c>
      <c r="H229" s="1"/>
      <c r="I229" s="46">
        <f t="shared" si="160"/>
        <v>0</v>
      </c>
      <c r="J229" s="1"/>
      <c r="K229" s="13">
        <f t="shared" si="161"/>
        <v>0</v>
      </c>
      <c r="L229" s="1"/>
      <c r="M229" s="13">
        <f t="shared" si="162"/>
        <v>0</v>
      </c>
      <c r="N229" s="1"/>
      <c r="O229" s="13">
        <f t="shared" si="163"/>
        <v>0</v>
      </c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12">
        <v>12</v>
      </c>
      <c r="AA229" s="93">
        <f t="shared" si="123"/>
        <v>2.2346368715083798</v>
      </c>
      <c r="AB229" s="12">
        <v>19</v>
      </c>
      <c r="AC229" s="13">
        <f t="shared" si="124"/>
        <v>3.5381750465549349</v>
      </c>
      <c r="AD229" s="12">
        <v>12</v>
      </c>
      <c r="AE229" s="13">
        <f t="shared" si="125"/>
        <v>2.2346368715083798</v>
      </c>
      <c r="AF229" s="12">
        <v>21</v>
      </c>
      <c r="AG229" s="13">
        <f t="shared" si="126"/>
        <v>3.9106145251396649</v>
      </c>
      <c r="AH229" s="12">
        <v>12</v>
      </c>
      <c r="AI229" s="13">
        <f t="shared" si="127"/>
        <v>2.2346368715083798</v>
      </c>
      <c r="AJ229" s="12">
        <v>20</v>
      </c>
      <c r="AK229" s="13">
        <f t="shared" si="128"/>
        <v>3.7243947858472999</v>
      </c>
      <c r="AL229" s="12">
        <v>17</v>
      </c>
      <c r="AM229" s="13">
        <f t="shared" si="129"/>
        <v>3.1657355679702048</v>
      </c>
      <c r="AN229" s="12">
        <v>10</v>
      </c>
      <c r="AO229" s="13">
        <f t="shared" si="130"/>
        <v>1.8621973929236499</v>
      </c>
      <c r="AP229" s="12">
        <v>10</v>
      </c>
      <c r="AQ229" s="13">
        <f t="shared" si="131"/>
        <v>1.8621973929236499</v>
      </c>
      <c r="AR229" s="12">
        <v>13</v>
      </c>
      <c r="AS229" s="13">
        <f t="shared" si="132"/>
        <v>2.4208566108007448</v>
      </c>
      <c r="AT229" s="12">
        <v>11</v>
      </c>
      <c r="AU229" s="13">
        <f t="shared" si="133"/>
        <v>2.0484171322160147</v>
      </c>
      <c r="AV229" s="12">
        <v>20</v>
      </c>
      <c r="AW229" s="13">
        <f t="shared" si="134"/>
        <v>3.7243947858472999</v>
      </c>
      <c r="AX229" s="12">
        <v>20</v>
      </c>
      <c r="AY229" s="13">
        <f t="shared" si="135"/>
        <v>3.7243947858472999</v>
      </c>
      <c r="AZ229" s="12">
        <v>16</v>
      </c>
      <c r="BA229" s="13">
        <f t="shared" si="136"/>
        <v>2.9795158286778398</v>
      </c>
      <c r="BB229" s="12">
        <v>11</v>
      </c>
      <c r="BC229" s="13">
        <f t="shared" si="137"/>
        <v>2.0484171322160147</v>
      </c>
      <c r="BD229" s="12">
        <v>13</v>
      </c>
      <c r="BE229" s="13">
        <f t="shared" si="138"/>
        <v>2.4208566108007448</v>
      </c>
      <c r="BF229" s="12">
        <v>10</v>
      </c>
      <c r="BG229" s="13">
        <f t="shared" si="139"/>
        <v>1.8621973929236499</v>
      </c>
      <c r="BH229" s="12">
        <v>16</v>
      </c>
      <c r="BI229" s="13">
        <f t="shared" si="140"/>
        <v>2.9795158286778398</v>
      </c>
      <c r="BJ229" s="12">
        <v>28</v>
      </c>
      <c r="BK229" s="13">
        <f t="shared" si="141"/>
        <v>5.2141527001862196</v>
      </c>
      <c r="BL229" s="12">
        <v>22</v>
      </c>
      <c r="BM229" s="13">
        <f t="shared" si="142"/>
        <v>4.0968342644320295</v>
      </c>
      <c r="BN229" s="12">
        <v>24</v>
      </c>
      <c r="BO229" s="13">
        <f t="shared" si="143"/>
        <v>4.4692737430167595</v>
      </c>
      <c r="BP229" s="12">
        <v>19</v>
      </c>
      <c r="BQ229" s="13">
        <f t="shared" si="144"/>
        <v>3.5381750465549349</v>
      </c>
      <c r="BR229" s="12">
        <v>22</v>
      </c>
      <c r="BS229" s="13">
        <f t="shared" si="145"/>
        <v>4.0968342644320295</v>
      </c>
      <c r="BT229" s="73"/>
      <c r="BU229" s="74">
        <f t="shared" si="146"/>
        <v>0</v>
      </c>
      <c r="BV229" s="73"/>
      <c r="BW229" s="74">
        <f t="shared" si="147"/>
        <v>0</v>
      </c>
      <c r="BX229" s="12">
        <v>225</v>
      </c>
      <c r="BY229" s="13">
        <f t="shared" si="148"/>
        <v>41.899441340782126</v>
      </c>
      <c r="BZ229" s="12">
        <v>229</v>
      </c>
      <c r="CA229" s="13">
        <f t="shared" si="149"/>
        <v>42.64432029795158</v>
      </c>
      <c r="CB229" s="12">
        <v>4</v>
      </c>
      <c r="CC229" s="13">
        <f t="shared" si="150"/>
        <v>0.74487895716945995</v>
      </c>
      <c r="CD229" s="73"/>
      <c r="CE229" s="74">
        <f t="shared" si="151"/>
        <v>0</v>
      </c>
      <c r="CF229" s="73"/>
      <c r="CG229" s="74">
        <f t="shared" si="152"/>
        <v>0</v>
      </c>
      <c r="CH229" s="12">
        <v>47</v>
      </c>
      <c r="CI229" s="13">
        <f t="shared" si="153"/>
        <v>8.7523277467411553</v>
      </c>
      <c r="CJ229" s="73"/>
      <c r="CK229" s="71">
        <f t="shared" si="154"/>
        <v>0</v>
      </c>
      <c r="CL229" s="73"/>
      <c r="CM229" s="71">
        <f t="shared" si="155"/>
        <v>0</v>
      </c>
      <c r="CN229" s="73"/>
      <c r="CO229" s="71">
        <f t="shared" si="156"/>
        <v>0</v>
      </c>
      <c r="CP229" s="73"/>
      <c r="CQ229" s="71">
        <f t="shared" si="157"/>
        <v>0</v>
      </c>
      <c r="CR229" s="91"/>
      <c r="CS229" s="71">
        <f t="shared" si="158"/>
        <v>0</v>
      </c>
    </row>
    <row r="230" spans="1:126" s="53" customFormat="1" ht="16.5" customHeight="1" x14ac:dyDescent="0.25">
      <c r="A230" s="496" t="s">
        <v>66</v>
      </c>
      <c r="B230" s="54">
        <v>4194</v>
      </c>
      <c r="C230" s="539">
        <v>3065</v>
      </c>
      <c r="D230" s="542">
        <f>C230*100/B230</f>
        <v>73.080591320934673</v>
      </c>
      <c r="E230" s="44" t="s">
        <v>86</v>
      </c>
      <c r="F230" s="45">
        <v>1142</v>
      </c>
      <c r="G230" s="46">
        <f t="shared" si="159"/>
        <v>27.229375298044825</v>
      </c>
      <c r="H230" s="12">
        <v>662</v>
      </c>
      <c r="I230" s="46">
        <f t="shared" si="160"/>
        <v>15.784453981878874</v>
      </c>
      <c r="J230" s="12">
        <v>1044</v>
      </c>
      <c r="K230" s="13">
        <f t="shared" si="161"/>
        <v>24.892703862660944</v>
      </c>
      <c r="L230" s="12">
        <v>1123</v>
      </c>
      <c r="M230" s="13">
        <f t="shared" si="162"/>
        <v>2.6776347162613257</v>
      </c>
      <c r="N230" s="12">
        <v>93</v>
      </c>
      <c r="O230" s="13">
        <f t="shared" si="163"/>
        <v>2.2174535050071529</v>
      </c>
      <c r="P230" s="45">
        <v>1219</v>
      </c>
      <c r="Q230" s="45"/>
      <c r="R230" s="12">
        <v>633</v>
      </c>
      <c r="S230" s="12"/>
      <c r="T230" s="12">
        <v>1026</v>
      </c>
      <c r="U230" s="12"/>
      <c r="V230" s="12">
        <v>1101</v>
      </c>
      <c r="W230" s="12"/>
      <c r="X230" s="12">
        <v>114</v>
      </c>
      <c r="Y230" s="12"/>
      <c r="Z230" s="45">
        <v>1219</v>
      </c>
      <c r="AA230" s="92">
        <f t="shared" si="123"/>
        <v>29.065331425846448</v>
      </c>
      <c r="AB230" s="45">
        <v>1169</v>
      </c>
      <c r="AC230" s="46">
        <f t="shared" si="124"/>
        <v>27.873152122079162</v>
      </c>
      <c r="AD230" s="45">
        <v>1229</v>
      </c>
      <c r="AE230" s="46">
        <f t="shared" si="125"/>
        <v>29.303767286599903</v>
      </c>
      <c r="AF230" s="45">
        <v>1155</v>
      </c>
      <c r="AG230" s="46">
        <f t="shared" si="126"/>
        <v>27.53934191702432</v>
      </c>
      <c r="AH230" s="45">
        <v>1218</v>
      </c>
      <c r="AI230" s="46">
        <f t="shared" si="127"/>
        <v>29.041487839771101</v>
      </c>
      <c r="AJ230" s="45">
        <v>1207</v>
      </c>
      <c r="AK230" s="46">
        <f t="shared" si="128"/>
        <v>28.779208392942298</v>
      </c>
      <c r="AL230" s="45">
        <v>1276</v>
      </c>
      <c r="AM230" s="46">
        <f t="shared" si="129"/>
        <v>30.424415832141154</v>
      </c>
      <c r="AN230" s="45">
        <v>1191</v>
      </c>
      <c r="AO230" s="46">
        <f t="shared" si="130"/>
        <v>28.397711015736768</v>
      </c>
      <c r="AP230" s="45">
        <v>1259</v>
      </c>
      <c r="AQ230" s="46">
        <f t="shared" si="131"/>
        <v>30.019074868860276</v>
      </c>
      <c r="AR230" s="45">
        <v>1282</v>
      </c>
      <c r="AS230" s="46">
        <f t="shared" si="132"/>
        <v>30.567477348593229</v>
      </c>
      <c r="AT230" s="45">
        <v>1331</v>
      </c>
      <c r="AU230" s="46">
        <f t="shared" si="133"/>
        <v>31.735813066285168</v>
      </c>
      <c r="AV230" s="45">
        <v>1139</v>
      </c>
      <c r="AW230" s="46">
        <f t="shared" si="134"/>
        <v>27.15784453981879</v>
      </c>
      <c r="AX230" s="45">
        <v>1177</v>
      </c>
      <c r="AY230" s="46">
        <f t="shared" si="135"/>
        <v>28.063900810681925</v>
      </c>
      <c r="AZ230" s="45">
        <v>1255</v>
      </c>
      <c r="BA230" s="46">
        <f t="shared" si="136"/>
        <v>29.923700524558893</v>
      </c>
      <c r="BB230" s="45">
        <v>1290</v>
      </c>
      <c r="BC230" s="46">
        <f t="shared" si="137"/>
        <v>30.758226037195993</v>
      </c>
      <c r="BD230" s="45">
        <v>1199</v>
      </c>
      <c r="BE230" s="46">
        <f t="shared" si="138"/>
        <v>28.588459704339531</v>
      </c>
      <c r="BF230" s="45">
        <v>1236</v>
      </c>
      <c r="BG230" s="46">
        <f t="shared" si="139"/>
        <v>29.470672389127326</v>
      </c>
      <c r="BH230" s="45">
        <v>1283</v>
      </c>
      <c r="BI230" s="46">
        <f t="shared" si="140"/>
        <v>30.591320934668573</v>
      </c>
      <c r="BJ230" s="45">
        <v>1285</v>
      </c>
      <c r="BK230" s="46">
        <f t="shared" si="141"/>
        <v>30.639008106819265</v>
      </c>
      <c r="BL230" s="45">
        <v>1215</v>
      </c>
      <c r="BM230" s="46">
        <f t="shared" si="142"/>
        <v>28.969957081545065</v>
      </c>
      <c r="BN230" s="45">
        <v>1220</v>
      </c>
      <c r="BO230" s="46">
        <f t="shared" si="143"/>
        <v>29.089175011921792</v>
      </c>
      <c r="BP230" s="45">
        <v>1223</v>
      </c>
      <c r="BQ230" s="46">
        <f t="shared" si="144"/>
        <v>29.160705770147832</v>
      </c>
      <c r="BR230" s="45">
        <v>1157</v>
      </c>
      <c r="BS230" s="46">
        <f t="shared" si="145"/>
        <v>27.587029089175012</v>
      </c>
      <c r="BT230" s="72"/>
      <c r="BU230" s="71">
        <f t="shared" si="146"/>
        <v>0</v>
      </c>
      <c r="BV230" s="72"/>
      <c r="BW230" s="71">
        <f t="shared" si="147"/>
        <v>0</v>
      </c>
      <c r="BX230" s="45">
        <v>842</v>
      </c>
      <c r="BY230" s="46">
        <f t="shared" si="148"/>
        <v>20.076299475441107</v>
      </c>
      <c r="BZ230" s="45">
        <v>803</v>
      </c>
      <c r="CA230" s="46">
        <f t="shared" si="149"/>
        <v>19.146399618502624</v>
      </c>
      <c r="CB230" s="45">
        <v>3095</v>
      </c>
      <c r="CC230" s="46">
        <f t="shared" si="150"/>
        <v>73.795898903195038</v>
      </c>
      <c r="CD230" s="72"/>
      <c r="CE230" s="71">
        <f t="shared" si="151"/>
        <v>0</v>
      </c>
      <c r="CF230" s="72"/>
      <c r="CG230" s="71">
        <f t="shared" si="152"/>
        <v>0</v>
      </c>
      <c r="CH230" s="45">
        <v>2647</v>
      </c>
      <c r="CI230" s="46">
        <f t="shared" si="153"/>
        <v>63.113972341440153</v>
      </c>
      <c r="CJ230" s="72"/>
      <c r="CK230" s="71">
        <f t="shared" si="154"/>
        <v>0</v>
      </c>
      <c r="CL230" s="72"/>
      <c r="CM230" s="71">
        <f t="shared" si="155"/>
        <v>0</v>
      </c>
      <c r="CN230" s="72"/>
      <c r="CO230" s="71">
        <f t="shared" si="156"/>
        <v>0</v>
      </c>
      <c r="CP230" s="72"/>
      <c r="CQ230" s="71">
        <f t="shared" si="157"/>
        <v>0</v>
      </c>
      <c r="CR230" s="91"/>
      <c r="CS230" s="71">
        <f t="shared" si="158"/>
        <v>0</v>
      </c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</row>
    <row r="231" spans="1:126" x14ac:dyDescent="0.25">
      <c r="A231" s="496"/>
      <c r="B231" s="15">
        <v>4194</v>
      </c>
      <c r="C231" s="540"/>
      <c r="D231" s="543"/>
      <c r="E231" s="1" t="s">
        <v>87</v>
      </c>
      <c r="F231" s="1"/>
      <c r="G231" s="46">
        <f t="shared" si="159"/>
        <v>0</v>
      </c>
      <c r="H231" s="1"/>
      <c r="I231" s="46">
        <f t="shared" si="160"/>
        <v>0</v>
      </c>
      <c r="J231" s="1"/>
      <c r="K231" s="13">
        <f t="shared" si="161"/>
        <v>0</v>
      </c>
      <c r="L231" s="1"/>
      <c r="M231" s="13">
        <f t="shared" si="162"/>
        <v>0</v>
      </c>
      <c r="N231" s="1"/>
      <c r="O231" s="13">
        <f t="shared" si="163"/>
        <v>0</v>
      </c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12">
        <v>633</v>
      </c>
      <c r="AA231" s="93">
        <f t="shared" si="123"/>
        <v>15.092989985693848</v>
      </c>
      <c r="AB231" s="12">
        <v>630</v>
      </c>
      <c r="AC231" s="13">
        <f t="shared" si="124"/>
        <v>15.021459227467812</v>
      </c>
      <c r="AD231" s="12">
        <v>652</v>
      </c>
      <c r="AE231" s="13">
        <f t="shared" si="125"/>
        <v>15.546018121125417</v>
      </c>
      <c r="AF231" s="12">
        <v>657</v>
      </c>
      <c r="AG231" s="13">
        <f t="shared" si="126"/>
        <v>15.665236051502147</v>
      </c>
      <c r="AH231" s="12">
        <v>654</v>
      </c>
      <c r="AI231" s="13">
        <f t="shared" si="127"/>
        <v>15.593705293276109</v>
      </c>
      <c r="AJ231" s="12">
        <v>615</v>
      </c>
      <c r="AK231" s="13">
        <f t="shared" si="128"/>
        <v>14.663805436337626</v>
      </c>
      <c r="AL231" s="12">
        <v>624</v>
      </c>
      <c r="AM231" s="13">
        <f t="shared" si="129"/>
        <v>14.878397711015737</v>
      </c>
      <c r="AN231" s="12">
        <v>645</v>
      </c>
      <c r="AO231" s="13">
        <f t="shared" si="130"/>
        <v>15.379113018597996</v>
      </c>
      <c r="AP231" s="12">
        <v>623</v>
      </c>
      <c r="AQ231" s="13">
        <f t="shared" si="131"/>
        <v>14.854554124940391</v>
      </c>
      <c r="AR231" s="12">
        <v>610</v>
      </c>
      <c r="AS231" s="13">
        <f t="shared" si="132"/>
        <v>14.544587505960896</v>
      </c>
      <c r="AT231" s="12">
        <v>585</v>
      </c>
      <c r="AU231" s="13">
        <f t="shared" si="133"/>
        <v>13.948497854077253</v>
      </c>
      <c r="AV231" s="12">
        <v>621</v>
      </c>
      <c r="AW231" s="13">
        <f t="shared" si="134"/>
        <v>14.806866952789699</v>
      </c>
      <c r="AX231" s="12">
        <v>633</v>
      </c>
      <c r="AY231" s="13">
        <f t="shared" si="135"/>
        <v>15.092989985693848</v>
      </c>
      <c r="AZ231" s="12">
        <v>614</v>
      </c>
      <c r="BA231" s="13">
        <f t="shared" si="136"/>
        <v>14.63996185026228</v>
      </c>
      <c r="BB231" s="12">
        <v>606</v>
      </c>
      <c r="BC231" s="13">
        <f t="shared" si="137"/>
        <v>14.449213161659513</v>
      </c>
      <c r="BD231" s="12">
        <v>627</v>
      </c>
      <c r="BE231" s="13">
        <f t="shared" si="138"/>
        <v>14.949928469241774</v>
      </c>
      <c r="BF231" s="12">
        <v>650</v>
      </c>
      <c r="BG231" s="13">
        <f t="shared" si="139"/>
        <v>15.498330948974726</v>
      </c>
      <c r="BH231" s="12">
        <v>628</v>
      </c>
      <c r="BI231" s="13">
        <f t="shared" si="140"/>
        <v>14.97377205531712</v>
      </c>
      <c r="BJ231" s="12">
        <v>615</v>
      </c>
      <c r="BK231" s="13">
        <f t="shared" si="141"/>
        <v>14.663805436337626</v>
      </c>
      <c r="BL231" s="12">
        <v>649</v>
      </c>
      <c r="BM231" s="13">
        <f t="shared" si="142"/>
        <v>15.47448736289938</v>
      </c>
      <c r="BN231" s="12">
        <v>647</v>
      </c>
      <c r="BO231" s="13">
        <f t="shared" si="143"/>
        <v>15.426800190748688</v>
      </c>
      <c r="BP231" s="12">
        <v>625</v>
      </c>
      <c r="BQ231" s="13">
        <f t="shared" si="144"/>
        <v>14.902241297091082</v>
      </c>
      <c r="BR231" s="12">
        <v>623</v>
      </c>
      <c r="BS231" s="13">
        <f t="shared" si="145"/>
        <v>14.854554124940391</v>
      </c>
      <c r="BT231" s="73"/>
      <c r="BU231" s="74">
        <f t="shared" si="146"/>
        <v>0</v>
      </c>
      <c r="BV231" s="73"/>
      <c r="BW231" s="74">
        <f t="shared" si="147"/>
        <v>0</v>
      </c>
      <c r="BX231" s="12">
        <v>362</v>
      </c>
      <c r="BY231" s="13">
        <f t="shared" si="148"/>
        <v>8.6313781592751546</v>
      </c>
      <c r="BZ231" s="12">
        <v>387</v>
      </c>
      <c r="CA231" s="13">
        <f t="shared" si="149"/>
        <v>9.2274678111587978</v>
      </c>
      <c r="CB231" s="12">
        <v>796</v>
      </c>
      <c r="CC231" s="13">
        <f t="shared" si="150"/>
        <v>18.979494515975201</v>
      </c>
      <c r="CD231" s="73"/>
      <c r="CE231" s="74">
        <f t="shared" si="151"/>
        <v>0</v>
      </c>
      <c r="CF231" s="73"/>
      <c r="CG231" s="74">
        <f t="shared" si="152"/>
        <v>0</v>
      </c>
      <c r="CH231" s="12">
        <v>775</v>
      </c>
      <c r="CI231" s="13">
        <f t="shared" si="153"/>
        <v>18.478779208392943</v>
      </c>
      <c r="CJ231" s="73"/>
      <c r="CK231" s="71">
        <f t="shared" si="154"/>
        <v>0</v>
      </c>
      <c r="CL231" s="73"/>
      <c r="CM231" s="71">
        <f t="shared" si="155"/>
        <v>0</v>
      </c>
      <c r="CN231" s="73"/>
      <c r="CO231" s="71">
        <f t="shared" si="156"/>
        <v>0</v>
      </c>
      <c r="CP231" s="73"/>
      <c r="CQ231" s="71">
        <f t="shared" si="157"/>
        <v>0</v>
      </c>
      <c r="CR231" s="91"/>
      <c r="CS231" s="71">
        <f t="shared" si="158"/>
        <v>0</v>
      </c>
    </row>
    <row r="232" spans="1:126" x14ac:dyDescent="0.25">
      <c r="A232" s="496"/>
      <c r="B232" s="15">
        <v>4194</v>
      </c>
      <c r="C232" s="540"/>
      <c r="D232" s="543"/>
      <c r="E232" s="1" t="s">
        <v>88</v>
      </c>
      <c r="F232" s="1"/>
      <c r="G232" s="46">
        <f t="shared" si="159"/>
        <v>0</v>
      </c>
      <c r="H232" s="1"/>
      <c r="I232" s="46">
        <f t="shared" si="160"/>
        <v>0</v>
      </c>
      <c r="J232" s="1"/>
      <c r="K232" s="13">
        <f t="shared" si="161"/>
        <v>0</v>
      </c>
      <c r="L232" s="1"/>
      <c r="M232" s="13">
        <f t="shared" si="162"/>
        <v>0</v>
      </c>
      <c r="N232" s="1"/>
      <c r="O232" s="13">
        <f t="shared" si="163"/>
        <v>0</v>
      </c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12">
        <v>1026</v>
      </c>
      <c r="AA232" s="93">
        <f t="shared" si="123"/>
        <v>24.463519313304722</v>
      </c>
      <c r="AB232" s="12">
        <v>1037</v>
      </c>
      <c r="AC232" s="13">
        <f t="shared" si="124"/>
        <v>24.725798760133525</v>
      </c>
      <c r="AD232" s="12">
        <v>971</v>
      </c>
      <c r="AE232" s="13">
        <f t="shared" si="125"/>
        <v>23.152122079160705</v>
      </c>
      <c r="AF232" s="12">
        <v>1023</v>
      </c>
      <c r="AG232" s="13">
        <f t="shared" si="126"/>
        <v>24.391988555078683</v>
      </c>
      <c r="AH232" s="12">
        <v>983</v>
      </c>
      <c r="AI232" s="13">
        <f t="shared" si="127"/>
        <v>23.438245112064855</v>
      </c>
      <c r="AJ232" s="12">
        <v>1032</v>
      </c>
      <c r="AK232" s="13">
        <f t="shared" si="128"/>
        <v>24.606580829756794</v>
      </c>
      <c r="AL232" s="12">
        <v>981</v>
      </c>
      <c r="AM232" s="13">
        <f t="shared" si="129"/>
        <v>23.390557939914164</v>
      </c>
      <c r="AN232" s="12">
        <v>1002</v>
      </c>
      <c r="AO232" s="13">
        <f t="shared" si="130"/>
        <v>23.891273247496425</v>
      </c>
      <c r="AP232" s="12">
        <v>958</v>
      </c>
      <c r="AQ232" s="13">
        <f t="shared" si="131"/>
        <v>22.84215546018121</v>
      </c>
      <c r="AR232" s="12">
        <v>1001</v>
      </c>
      <c r="AS232" s="13">
        <f t="shared" si="132"/>
        <v>23.867429661421077</v>
      </c>
      <c r="AT232" s="12">
        <v>977</v>
      </c>
      <c r="AU232" s="13">
        <f t="shared" si="133"/>
        <v>23.29518359561278</v>
      </c>
      <c r="AV232" s="12">
        <v>1010</v>
      </c>
      <c r="AW232" s="13">
        <f t="shared" si="134"/>
        <v>24.082021936099189</v>
      </c>
      <c r="AX232" s="12">
        <v>966</v>
      </c>
      <c r="AY232" s="13">
        <f t="shared" si="135"/>
        <v>23.032904148783977</v>
      </c>
      <c r="AZ232" s="12">
        <v>1010</v>
      </c>
      <c r="BA232" s="13">
        <f t="shared" si="136"/>
        <v>24.082021936099189</v>
      </c>
      <c r="BB232" s="12">
        <v>1001</v>
      </c>
      <c r="BC232" s="13">
        <f t="shared" si="137"/>
        <v>23.867429661421077</v>
      </c>
      <c r="BD232" s="12">
        <v>1026</v>
      </c>
      <c r="BE232" s="13">
        <f t="shared" si="138"/>
        <v>24.463519313304722</v>
      </c>
      <c r="BF232" s="12">
        <v>990</v>
      </c>
      <c r="BG232" s="13">
        <f t="shared" si="139"/>
        <v>23.605150214592275</v>
      </c>
      <c r="BH232" s="12">
        <v>979</v>
      </c>
      <c r="BI232" s="13">
        <f t="shared" si="140"/>
        <v>23.342870767763472</v>
      </c>
      <c r="BJ232" s="12">
        <v>968</v>
      </c>
      <c r="BK232" s="13">
        <f t="shared" si="141"/>
        <v>23.080591320934669</v>
      </c>
      <c r="BL232" s="12">
        <v>961</v>
      </c>
      <c r="BM232" s="13">
        <f t="shared" si="142"/>
        <v>22.91368621840725</v>
      </c>
      <c r="BN232" s="12">
        <v>961</v>
      </c>
      <c r="BO232" s="13">
        <f t="shared" si="143"/>
        <v>22.91368621840725</v>
      </c>
      <c r="BP232" s="12">
        <v>973</v>
      </c>
      <c r="BQ232" s="13">
        <f t="shared" si="144"/>
        <v>23.199809251311397</v>
      </c>
      <c r="BR232" s="12">
        <v>970</v>
      </c>
      <c r="BS232" s="13">
        <f t="shared" si="145"/>
        <v>23.128278493085361</v>
      </c>
      <c r="BT232" s="73"/>
      <c r="BU232" s="74">
        <f t="shared" si="146"/>
        <v>0</v>
      </c>
      <c r="BV232" s="73"/>
      <c r="BW232" s="74">
        <f t="shared" si="147"/>
        <v>0</v>
      </c>
      <c r="BX232" s="12">
        <v>533</v>
      </c>
      <c r="BY232" s="13">
        <f t="shared" si="148"/>
        <v>12.708631378159275</v>
      </c>
      <c r="BZ232" s="12">
        <v>584</v>
      </c>
      <c r="CA232" s="13">
        <f t="shared" si="149"/>
        <v>13.924654268001907</v>
      </c>
      <c r="CB232" s="12">
        <v>221</v>
      </c>
      <c r="CC232" s="13">
        <f t="shared" si="150"/>
        <v>5.2694325226514067</v>
      </c>
      <c r="CD232" s="73"/>
      <c r="CE232" s="74">
        <f t="shared" si="151"/>
        <v>0</v>
      </c>
      <c r="CF232" s="73"/>
      <c r="CG232" s="74">
        <f t="shared" si="152"/>
        <v>0</v>
      </c>
      <c r="CH232" s="12">
        <v>268</v>
      </c>
      <c r="CI232" s="13">
        <f t="shared" si="153"/>
        <v>6.3900810681926563</v>
      </c>
      <c r="CJ232" s="73"/>
      <c r="CK232" s="71">
        <f t="shared" si="154"/>
        <v>0</v>
      </c>
      <c r="CL232" s="73"/>
      <c r="CM232" s="71">
        <f t="shared" si="155"/>
        <v>0</v>
      </c>
      <c r="CN232" s="73"/>
      <c r="CO232" s="71">
        <f t="shared" si="156"/>
        <v>0</v>
      </c>
      <c r="CP232" s="73"/>
      <c r="CQ232" s="71">
        <f t="shared" si="157"/>
        <v>0</v>
      </c>
      <c r="CR232" s="91"/>
      <c r="CS232" s="71">
        <f t="shared" si="158"/>
        <v>0</v>
      </c>
    </row>
    <row r="233" spans="1:126" x14ac:dyDescent="0.25">
      <c r="A233" s="496"/>
      <c r="B233" s="15">
        <v>4194</v>
      </c>
      <c r="C233" s="540"/>
      <c r="D233" s="543"/>
      <c r="E233" s="1" t="s">
        <v>89</v>
      </c>
      <c r="F233" s="1"/>
      <c r="G233" s="46">
        <f t="shared" si="159"/>
        <v>0</v>
      </c>
      <c r="H233" s="1"/>
      <c r="I233" s="46">
        <f t="shared" si="160"/>
        <v>0</v>
      </c>
      <c r="J233" s="1"/>
      <c r="K233" s="13">
        <f t="shared" si="161"/>
        <v>0</v>
      </c>
      <c r="L233" s="1"/>
      <c r="M233" s="13">
        <f t="shared" si="162"/>
        <v>0</v>
      </c>
      <c r="N233" s="1"/>
      <c r="O233" s="13">
        <f t="shared" si="163"/>
        <v>0</v>
      </c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12">
        <v>1101</v>
      </c>
      <c r="AA233" s="93">
        <f t="shared" si="123"/>
        <v>26.25178826895565</v>
      </c>
      <c r="AB233" s="12">
        <v>1140</v>
      </c>
      <c r="AC233" s="13">
        <f t="shared" si="124"/>
        <v>27.181688125894134</v>
      </c>
      <c r="AD233" s="12">
        <v>1120</v>
      </c>
      <c r="AE233" s="13">
        <f t="shared" si="125"/>
        <v>26.70481640438722</v>
      </c>
      <c r="AF233" s="12">
        <v>1158</v>
      </c>
      <c r="AG233" s="13">
        <f t="shared" si="126"/>
        <v>27.610872675250359</v>
      </c>
      <c r="AH233" s="12">
        <v>1121</v>
      </c>
      <c r="AI233" s="13">
        <f t="shared" si="127"/>
        <v>26.728659990462564</v>
      </c>
      <c r="AJ233" s="12">
        <v>1140</v>
      </c>
      <c r="AK233" s="13">
        <f t="shared" si="128"/>
        <v>27.181688125894134</v>
      </c>
      <c r="AL233" s="12">
        <v>1094</v>
      </c>
      <c r="AM233" s="13">
        <f t="shared" si="129"/>
        <v>26.084883166428231</v>
      </c>
      <c r="AN233" s="12">
        <v>1151</v>
      </c>
      <c r="AO233" s="13">
        <f t="shared" si="130"/>
        <v>27.443967572722936</v>
      </c>
      <c r="AP233" s="12">
        <v>1135</v>
      </c>
      <c r="AQ233" s="13">
        <f t="shared" si="131"/>
        <v>27.062470195517406</v>
      </c>
      <c r="AR233" s="12">
        <v>1102</v>
      </c>
      <c r="AS233" s="13">
        <f t="shared" si="132"/>
        <v>26.275631855030998</v>
      </c>
      <c r="AT233" s="12">
        <v>1079</v>
      </c>
      <c r="AU233" s="13">
        <f t="shared" si="133"/>
        <v>25.727229375298045</v>
      </c>
      <c r="AV233" s="12">
        <v>1110</v>
      </c>
      <c r="AW233" s="13">
        <f t="shared" si="134"/>
        <v>26.466380543633761</v>
      </c>
      <c r="AX233" s="12">
        <v>1085</v>
      </c>
      <c r="AY233" s="13">
        <f t="shared" si="135"/>
        <v>25.87029089175012</v>
      </c>
      <c r="AZ233" s="12">
        <v>1112</v>
      </c>
      <c r="BA233" s="13">
        <f t="shared" si="136"/>
        <v>26.514067715784453</v>
      </c>
      <c r="BB233" s="12">
        <v>1079</v>
      </c>
      <c r="BC233" s="13">
        <f t="shared" si="137"/>
        <v>25.727229375298045</v>
      </c>
      <c r="BD233" s="12">
        <v>1127</v>
      </c>
      <c r="BE233" s="13">
        <f t="shared" si="138"/>
        <v>26.871721506914639</v>
      </c>
      <c r="BF233" s="12">
        <v>1106</v>
      </c>
      <c r="BG233" s="13">
        <f t="shared" si="139"/>
        <v>26.371006199332381</v>
      </c>
      <c r="BH233" s="12">
        <v>1087</v>
      </c>
      <c r="BI233" s="13">
        <f t="shared" si="140"/>
        <v>25.917978063900811</v>
      </c>
      <c r="BJ233" s="12">
        <v>1071</v>
      </c>
      <c r="BK233" s="13">
        <f t="shared" si="141"/>
        <v>25.536480686695278</v>
      </c>
      <c r="BL233" s="12">
        <v>1142</v>
      </c>
      <c r="BM233" s="13">
        <f t="shared" si="142"/>
        <v>27.229375298044825</v>
      </c>
      <c r="BN233" s="12">
        <v>1104</v>
      </c>
      <c r="BO233" s="13">
        <f t="shared" si="143"/>
        <v>26.323319027181689</v>
      </c>
      <c r="BP233" s="12">
        <v>1130</v>
      </c>
      <c r="BQ233" s="13">
        <f t="shared" si="144"/>
        <v>26.943252265140679</v>
      </c>
      <c r="BR233" s="12">
        <v>1116</v>
      </c>
      <c r="BS233" s="13">
        <f t="shared" si="145"/>
        <v>26.609442060085836</v>
      </c>
      <c r="BT233" s="73"/>
      <c r="BU233" s="74">
        <f t="shared" si="146"/>
        <v>0</v>
      </c>
      <c r="BV233" s="73"/>
      <c r="BW233" s="74">
        <f t="shared" si="147"/>
        <v>0</v>
      </c>
      <c r="BX233" s="12">
        <v>705</v>
      </c>
      <c r="BY233" s="13">
        <f t="shared" si="148"/>
        <v>16.80972818311874</v>
      </c>
      <c r="BZ233" s="12">
        <v>676</v>
      </c>
      <c r="CA233" s="13">
        <f t="shared" si="149"/>
        <v>16.118264186933715</v>
      </c>
      <c r="CB233" s="12">
        <v>58</v>
      </c>
      <c r="CC233" s="13">
        <f t="shared" si="150"/>
        <v>1.3829279923700524</v>
      </c>
      <c r="CD233" s="73"/>
      <c r="CE233" s="74">
        <f t="shared" si="151"/>
        <v>0</v>
      </c>
      <c r="CF233" s="73"/>
      <c r="CG233" s="74">
        <f t="shared" si="152"/>
        <v>0</v>
      </c>
      <c r="CH233" s="12">
        <v>87</v>
      </c>
      <c r="CI233" s="13">
        <f t="shared" si="153"/>
        <v>2.0743919885550786</v>
      </c>
      <c r="CJ233" s="73"/>
      <c r="CK233" s="71">
        <f t="shared" si="154"/>
        <v>0</v>
      </c>
      <c r="CL233" s="73"/>
      <c r="CM233" s="71">
        <f t="shared" si="155"/>
        <v>0</v>
      </c>
      <c r="CN233" s="73"/>
      <c r="CO233" s="71">
        <f t="shared" si="156"/>
        <v>0</v>
      </c>
      <c r="CP233" s="73"/>
      <c r="CQ233" s="71">
        <f t="shared" si="157"/>
        <v>0</v>
      </c>
      <c r="CR233" s="91"/>
      <c r="CS233" s="71">
        <f t="shared" si="158"/>
        <v>0</v>
      </c>
    </row>
    <row r="234" spans="1:126" x14ac:dyDescent="0.25">
      <c r="A234" s="496"/>
      <c r="B234" s="15">
        <v>4194</v>
      </c>
      <c r="C234" s="541"/>
      <c r="D234" s="544"/>
      <c r="E234" s="1" t="s">
        <v>90</v>
      </c>
      <c r="F234" s="1"/>
      <c r="G234" s="46">
        <f t="shared" si="159"/>
        <v>0</v>
      </c>
      <c r="H234" s="1"/>
      <c r="I234" s="46">
        <f t="shared" si="160"/>
        <v>0</v>
      </c>
      <c r="J234" s="1"/>
      <c r="K234" s="13">
        <f t="shared" si="161"/>
        <v>0</v>
      </c>
      <c r="L234" s="1"/>
      <c r="M234" s="13">
        <f t="shared" si="162"/>
        <v>0</v>
      </c>
      <c r="N234" s="1"/>
      <c r="O234" s="13">
        <f t="shared" si="163"/>
        <v>0</v>
      </c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12">
        <v>114</v>
      </c>
      <c r="AA234" s="93">
        <f t="shared" si="123"/>
        <v>2.7181688125894135</v>
      </c>
      <c r="AB234" s="12">
        <v>102</v>
      </c>
      <c r="AC234" s="13">
        <f t="shared" si="124"/>
        <v>2.4320457796852648</v>
      </c>
      <c r="AD234" s="12">
        <v>123</v>
      </c>
      <c r="AE234" s="13">
        <f t="shared" si="125"/>
        <v>2.9327610872675249</v>
      </c>
      <c r="AF234" s="12">
        <v>116</v>
      </c>
      <c r="AG234" s="13">
        <f t="shared" si="126"/>
        <v>2.7658559847401047</v>
      </c>
      <c r="AH234" s="12">
        <v>141</v>
      </c>
      <c r="AI234" s="13">
        <f t="shared" si="127"/>
        <v>3.3619456366237483</v>
      </c>
      <c r="AJ234" s="12">
        <v>113</v>
      </c>
      <c r="AK234" s="13">
        <f t="shared" si="128"/>
        <v>2.6943252265140676</v>
      </c>
      <c r="AL234" s="12">
        <v>148</v>
      </c>
      <c r="AM234" s="13">
        <f t="shared" si="129"/>
        <v>3.5288507391511685</v>
      </c>
      <c r="AN234" s="12">
        <v>134</v>
      </c>
      <c r="AO234" s="13">
        <f t="shared" si="130"/>
        <v>3.1950405340963282</v>
      </c>
      <c r="AP234" s="12">
        <v>162</v>
      </c>
      <c r="AQ234" s="13">
        <f t="shared" si="131"/>
        <v>3.8626609442060085</v>
      </c>
      <c r="AR234" s="12">
        <v>123</v>
      </c>
      <c r="AS234" s="13">
        <f t="shared" si="132"/>
        <v>2.9327610872675249</v>
      </c>
      <c r="AT234" s="12">
        <v>160</v>
      </c>
      <c r="AU234" s="13">
        <f t="shared" si="133"/>
        <v>3.8149737720553172</v>
      </c>
      <c r="AV234" s="12">
        <v>243</v>
      </c>
      <c r="AW234" s="13">
        <f t="shared" si="134"/>
        <v>5.7939914163090132</v>
      </c>
      <c r="AX234" s="12">
        <v>278</v>
      </c>
      <c r="AY234" s="13">
        <f t="shared" si="135"/>
        <v>6.6285169289461132</v>
      </c>
      <c r="AZ234" s="12">
        <v>131</v>
      </c>
      <c r="BA234" s="13">
        <f t="shared" si="136"/>
        <v>3.123509775870291</v>
      </c>
      <c r="BB234" s="12">
        <v>155</v>
      </c>
      <c r="BC234" s="13">
        <f t="shared" si="137"/>
        <v>3.6957558416785883</v>
      </c>
      <c r="BD234" s="12">
        <v>156</v>
      </c>
      <c r="BE234" s="13">
        <f t="shared" si="138"/>
        <v>3.7195994277539342</v>
      </c>
      <c r="BF234" s="12">
        <v>165</v>
      </c>
      <c r="BG234" s="13">
        <f t="shared" si="139"/>
        <v>3.9341917024320456</v>
      </c>
      <c r="BH234" s="12">
        <v>161</v>
      </c>
      <c r="BI234" s="13">
        <f t="shared" si="140"/>
        <v>3.838817358130663</v>
      </c>
      <c r="BJ234" s="12">
        <v>212</v>
      </c>
      <c r="BK234" s="13">
        <f t="shared" si="141"/>
        <v>5.0548402479732948</v>
      </c>
      <c r="BL234" s="12">
        <v>172</v>
      </c>
      <c r="BM234" s="13">
        <f t="shared" si="142"/>
        <v>4.1010968049594663</v>
      </c>
      <c r="BN234" s="12">
        <v>216</v>
      </c>
      <c r="BO234" s="13">
        <f t="shared" si="143"/>
        <v>5.1502145922746783</v>
      </c>
      <c r="BP234" s="12">
        <v>192</v>
      </c>
      <c r="BQ234" s="13">
        <f t="shared" si="144"/>
        <v>4.577968526466381</v>
      </c>
      <c r="BR234" s="12">
        <v>281</v>
      </c>
      <c r="BS234" s="13">
        <f t="shared" si="145"/>
        <v>6.7000476871721508</v>
      </c>
      <c r="BT234" s="73"/>
      <c r="BU234" s="74">
        <f t="shared" si="146"/>
        <v>0</v>
      </c>
      <c r="BV234" s="73"/>
      <c r="BW234" s="74">
        <f t="shared" si="147"/>
        <v>0</v>
      </c>
      <c r="BX234" s="12">
        <v>1705</v>
      </c>
      <c r="BY234" s="13">
        <f t="shared" si="148"/>
        <v>40.653314258464476</v>
      </c>
      <c r="BZ234" s="12">
        <v>1705</v>
      </c>
      <c r="CA234" s="13">
        <f t="shared" si="149"/>
        <v>40.653314258464476</v>
      </c>
      <c r="CB234" s="12">
        <v>24</v>
      </c>
      <c r="CC234" s="13">
        <f t="shared" si="150"/>
        <v>0.57224606580829762</v>
      </c>
      <c r="CD234" s="73"/>
      <c r="CE234" s="74">
        <f t="shared" si="151"/>
        <v>0</v>
      </c>
      <c r="CF234" s="73"/>
      <c r="CG234" s="74">
        <f t="shared" si="152"/>
        <v>0</v>
      </c>
      <c r="CH234" s="12">
        <v>417</v>
      </c>
      <c r="CI234" s="13">
        <f t="shared" si="153"/>
        <v>9.9427753934191703</v>
      </c>
      <c r="CJ234" s="73"/>
      <c r="CK234" s="71">
        <f t="shared" si="154"/>
        <v>0</v>
      </c>
      <c r="CL234" s="73"/>
      <c r="CM234" s="71">
        <f t="shared" si="155"/>
        <v>0</v>
      </c>
      <c r="CN234" s="73"/>
      <c r="CO234" s="71">
        <f t="shared" si="156"/>
        <v>0</v>
      </c>
      <c r="CP234" s="73"/>
      <c r="CQ234" s="71">
        <f t="shared" si="157"/>
        <v>0</v>
      </c>
      <c r="CR234" s="91"/>
      <c r="CS234" s="71">
        <f t="shared" si="158"/>
        <v>0</v>
      </c>
    </row>
    <row r="235" spans="1:126" s="53" customFormat="1" ht="16.5" customHeight="1" x14ac:dyDescent="0.25">
      <c r="A235" s="496" t="s">
        <v>67</v>
      </c>
      <c r="B235" s="54">
        <v>4626</v>
      </c>
      <c r="C235" s="539">
        <v>3994</v>
      </c>
      <c r="D235" s="542">
        <f>C235*100/B235</f>
        <v>86.338089061824476</v>
      </c>
      <c r="E235" s="44" t="s">
        <v>86</v>
      </c>
      <c r="F235" s="45">
        <v>2475</v>
      </c>
      <c r="G235" s="46">
        <f t="shared" si="159"/>
        <v>53.501945525291831</v>
      </c>
      <c r="H235" s="12">
        <v>677</v>
      </c>
      <c r="I235" s="46">
        <f t="shared" si="160"/>
        <v>14.634673584089926</v>
      </c>
      <c r="J235" s="12">
        <v>698</v>
      </c>
      <c r="K235" s="13">
        <f t="shared" si="161"/>
        <v>15.088629485516645</v>
      </c>
      <c r="L235" s="12">
        <v>646</v>
      </c>
      <c r="M235" s="13">
        <f t="shared" si="162"/>
        <v>1.3964548205793341</v>
      </c>
      <c r="N235" s="12">
        <v>48</v>
      </c>
      <c r="O235" s="13">
        <f t="shared" si="163"/>
        <v>1.0376134889753568</v>
      </c>
      <c r="P235" s="45">
        <v>2544</v>
      </c>
      <c r="Q235" s="45"/>
      <c r="R235" s="12">
        <v>659</v>
      </c>
      <c r="S235" s="12"/>
      <c r="T235" s="12">
        <v>674</v>
      </c>
      <c r="U235" s="12"/>
      <c r="V235" s="12">
        <v>619</v>
      </c>
      <c r="W235" s="12"/>
      <c r="X235" s="12">
        <v>63</v>
      </c>
      <c r="Y235" s="12"/>
      <c r="Z235" s="45">
        <v>2544</v>
      </c>
      <c r="AA235" s="92">
        <f t="shared" si="123"/>
        <v>54.9935149156939</v>
      </c>
      <c r="AB235" s="45">
        <v>2425</v>
      </c>
      <c r="AC235" s="46">
        <f t="shared" si="124"/>
        <v>52.421098140942497</v>
      </c>
      <c r="AD235" s="45">
        <v>2587</v>
      </c>
      <c r="AE235" s="46">
        <f t="shared" si="125"/>
        <v>55.923043666234328</v>
      </c>
      <c r="AF235" s="45">
        <v>2464</v>
      </c>
      <c r="AG235" s="46">
        <f t="shared" si="126"/>
        <v>53.264159100734979</v>
      </c>
      <c r="AH235" s="45">
        <v>2572</v>
      </c>
      <c r="AI235" s="46">
        <f t="shared" si="127"/>
        <v>55.59878945092953</v>
      </c>
      <c r="AJ235" s="45">
        <v>2528</v>
      </c>
      <c r="AK235" s="46">
        <f t="shared" si="128"/>
        <v>54.647643752702116</v>
      </c>
      <c r="AL235" s="45">
        <v>2636</v>
      </c>
      <c r="AM235" s="46">
        <f t="shared" si="129"/>
        <v>56.982274102896668</v>
      </c>
      <c r="AN235" s="45">
        <v>2496</v>
      </c>
      <c r="AO235" s="46">
        <f t="shared" si="130"/>
        <v>53.955901426718547</v>
      </c>
      <c r="AP235" s="45">
        <v>2645</v>
      </c>
      <c r="AQ235" s="46">
        <f t="shared" si="131"/>
        <v>57.176826632079553</v>
      </c>
      <c r="AR235" s="45">
        <v>2584</v>
      </c>
      <c r="AS235" s="46">
        <f t="shared" si="132"/>
        <v>55.858192823173368</v>
      </c>
      <c r="AT235" s="45">
        <v>2686</v>
      </c>
      <c r="AU235" s="46">
        <f t="shared" si="133"/>
        <v>58.063121487246001</v>
      </c>
      <c r="AV235" s="45">
        <v>2426</v>
      </c>
      <c r="AW235" s="46">
        <f t="shared" si="134"/>
        <v>52.442715088629484</v>
      </c>
      <c r="AX235" s="45">
        <v>2549</v>
      </c>
      <c r="AY235" s="46">
        <f t="shared" si="135"/>
        <v>55.10159965412884</v>
      </c>
      <c r="AZ235" s="45">
        <v>2584</v>
      </c>
      <c r="BA235" s="46">
        <f t="shared" si="136"/>
        <v>55.858192823173368</v>
      </c>
      <c r="BB235" s="45">
        <v>2703</v>
      </c>
      <c r="BC235" s="46">
        <f t="shared" si="137"/>
        <v>58.430609597924771</v>
      </c>
      <c r="BD235" s="45">
        <v>2501</v>
      </c>
      <c r="BE235" s="46">
        <f t="shared" si="138"/>
        <v>54.06398616515348</v>
      </c>
      <c r="BF235" s="45">
        <v>2621</v>
      </c>
      <c r="BG235" s="46">
        <f t="shared" si="139"/>
        <v>56.65801988759187</v>
      </c>
      <c r="BH235" s="45">
        <v>2642</v>
      </c>
      <c r="BI235" s="46">
        <f t="shared" si="140"/>
        <v>57.111975789018594</v>
      </c>
      <c r="BJ235" s="45">
        <v>2695</v>
      </c>
      <c r="BK235" s="46">
        <f t="shared" si="141"/>
        <v>58.257674016428879</v>
      </c>
      <c r="BL235" s="45">
        <v>2578</v>
      </c>
      <c r="BM235" s="46">
        <f t="shared" si="142"/>
        <v>55.728491137051449</v>
      </c>
      <c r="BN235" s="45">
        <v>2659</v>
      </c>
      <c r="BO235" s="46">
        <f t="shared" si="143"/>
        <v>57.479463899697365</v>
      </c>
      <c r="BP235" s="45">
        <v>2569</v>
      </c>
      <c r="BQ235" s="46">
        <f t="shared" si="144"/>
        <v>55.533938607868571</v>
      </c>
      <c r="BR235" s="45">
        <v>2598</v>
      </c>
      <c r="BS235" s="46">
        <f t="shared" si="145"/>
        <v>56.16083009079118</v>
      </c>
      <c r="BT235" s="72"/>
      <c r="BU235" s="71">
        <f t="shared" si="146"/>
        <v>0</v>
      </c>
      <c r="BV235" s="72"/>
      <c r="BW235" s="71">
        <f t="shared" si="147"/>
        <v>0</v>
      </c>
      <c r="BX235" s="45">
        <v>2107</v>
      </c>
      <c r="BY235" s="46">
        <f t="shared" si="148"/>
        <v>45.546908776480763</v>
      </c>
      <c r="BZ235" s="45">
        <v>2227</v>
      </c>
      <c r="CA235" s="46">
        <f t="shared" si="149"/>
        <v>48.140942498919152</v>
      </c>
      <c r="CB235" s="45">
        <v>4084</v>
      </c>
      <c r="CC235" s="46">
        <f t="shared" si="150"/>
        <v>88.283614353653263</v>
      </c>
      <c r="CD235" s="72"/>
      <c r="CE235" s="71">
        <f t="shared" si="151"/>
        <v>0</v>
      </c>
      <c r="CF235" s="72"/>
      <c r="CG235" s="71">
        <f t="shared" si="152"/>
        <v>0</v>
      </c>
      <c r="CH235" s="45">
        <v>3817</v>
      </c>
      <c r="CI235" s="46">
        <f t="shared" si="153"/>
        <v>82.511889321227841</v>
      </c>
      <c r="CJ235" s="72"/>
      <c r="CK235" s="71">
        <f t="shared" si="154"/>
        <v>0</v>
      </c>
      <c r="CL235" s="72"/>
      <c r="CM235" s="71">
        <f t="shared" si="155"/>
        <v>0</v>
      </c>
      <c r="CN235" s="72"/>
      <c r="CO235" s="71">
        <f t="shared" si="156"/>
        <v>0</v>
      </c>
      <c r="CP235" s="72"/>
      <c r="CQ235" s="71">
        <f t="shared" si="157"/>
        <v>0</v>
      </c>
      <c r="CR235" s="91"/>
      <c r="CS235" s="71">
        <f t="shared" si="158"/>
        <v>0</v>
      </c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</row>
    <row r="236" spans="1:126" x14ac:dyDescent="0.25">
      <c r="A236" s="496"/>
      <c r="B236" s="15">
        <v>4626</v>
      </c>
      <c r="C236" s="540"/>
      <c r="D236" s="543"/>
      <c r="E236" s="1" t="s">
        <v>87</v>
      </c>
      <c r="F236" s="1"/>
      <c r="G236" s="46">
        <f t="shared" si="159"/>
        <v>0</v>
      </c>
      <c r="H236" s="1"/>
      <c r="I236" s="46">
        <f t="shared" si="160"/>
        <v>0</v>
      </c>
      <c r="J236" s="1"/>
      <c r="K236" s="13">
        <f t="shared" si="161"/>
        <v>0</v>
      </c>
      <c r="L236" s="1"/>
      <c r="M236" s="13">
        <f t="shared" si="162"/>
        <v>0</v>
      </c>
      <c r="N236" s="1"/>
      <c r="O236" s="13">
        <f t="shared" si="163"/>
        <v>0</v>
      </c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12">
        <v>659</v>
      </c>
      <c r="AA236" s="93">
        <f t="shared" si="123"/>
        <v>14.245568525724167</v>
      </c>
      <c r="AB236" s="12">
        <v>751</v>
      </c>
      <c r="AC236" s="13">
        <f t="shared" si="124"/>
        <v>16.234327712926934</v>
      </c>
      <c r="AD236" s="12">
        <v>644</v>
      </c>
      <c r="AE236" s="13">
        <f t="shared" si="125"/>
        <v>13.921314310419369</v>
      </c>
      <c r="AF236" s="12">
        <v>719</v>
      </c>
      <c r="AG236" s="13">
        <f t="shared" si="126"/>
        <v>15.542585386943363</v>
      </c>
      <c r="AH236" s="12">
        <v>664</v>
      </c>
      <c r="AI236" s="13">
        <f t="shared" si="127"/>
        <v>14.353653264159101</v>
      </c>
      <c r="AJ236" s="12">
        <v>665</v>
      </c>
      <c r="AK236" s="13">
        <f t="shared" si="128"/>
        <v>14.375270211846088</v>
      </c>
      <c r="AL236" s="12">
        <v>590</v>
      </c>
      <c r="AM236" s="13">
        <f t="shared" si="129"/>
        <v>12.753999135322093</v>
      </c>
      <c r="AN236" s="12">
        <v>679</v>
      </c>
      <c r="AO236" s="13">
        <f t="shared" si="130"/>
        <v>14.677907479463899</v>
      </c>
      <c r="AP236" s="12">
        <v>579</v>
      </c>
      <c r="AQ236" s="13">
        <f t="shared" si="131"/>
        <v>12.51621271076524</v>
      </c>
      <c r="AR236" s="12">
        <v>629</v>
      </c>
      <c r="AS236" s="13">
        <f t="shared" si="132"/>
        <v>13.597060095114569</v>
      </c>
      <c r="AT236" s="12">
        <v>551</v>
      </c>
      <c r="AU236" s="13">
        <f t="shared" si="133"/>
        <v>11.910938175529616</v>
      </c>
      <c r="AV236" s="12">
        <v>709</v>
      </c>
      <c r="AW236" s="13">
        <f t="shared" si="134"/>
        <v>15.326415910073498</v>
      </c>
      <c r="AX236" s="12">
        <v>619</v>
      </c>
      <c r="AY236" s="13">
        <f t="shared" si="135"/>
        <v>13.380890618244704</v>
      </c>
      <c r="AZ236" s="12">
        <v>646</v>
      </c>
      <c r="BA236" s="13">
        <f t="shared" si="136"/>
        <v>13.964548205793342</v>
      </c>
      <c r="BB236" s="12">
        <v>561</v>
      </c>
      <c r="BC236" s="13">
        <f t="shared" si="137"/>
        <v>12.127107652399481</v>
      </c>
      <c r="BD236" s="12">
        <v>697</v>
      </c>
      <c r="BE236" s="13">
        <f t="shared" si="138"/>
        <v>15.067012537829658</v>
      </c>
      <c r="BF236" s="12">
        <v>615</v>
      </c>
      <c r="BG236" s="13">
        <f t="shared" si="139"/>
        <v>13.294422827496758</v>
      </c>
      <c r="BH236" s="12">
        <v>598</v>
      </c>
      <c r="BI236" s="13">
        <f t="shared" si="140"/>
        <v>12.926934716817986</v>
      </c>
      <c r="BJ236" s="12">
        <v>566</v>
      </c>
      <c r="BK236" s="13">
        <f t="shared" si="141"/>
        <v>12.235192390834413</v>
      </c>
      <c r="BL236" s="12">
        <v>627</v>
      </c>
      <c r="BM236" s="13">
        <f t="shared" si="142"/>
        <v>13.553826199740596</v>
      </c>
      <c r="BN236" s="12">
        <v>572</v>
      </c>
      <c r="BO236" s="13">
        <f t="shared" si="143"/>
        <v>12.364894076956334</v>
      </c>
      <c r="BP236" s="12">
        <v>646</v>
      </c>
      <c r="BQ236" s="13">
        <f t="shared" si="144"/>
        <v>13.964548205793342</v>
      </c>
      <c r="BR236" s="12">
        <v>605</v>
      </c>
      <c r="BS236" s="13">
        <f t="shared" si="145"/>
        <v>13.078253350626891</v>
      </c>
      <c r="BT236" s="73"/>
      <c r="BU236" s="74">
        <f t="shared" si="146"/>
        <v>0</v>
      </c>
      <c r="BV236" s="73"/>
      <c r="BW236" s="74">
        <f t="shared" si="147"/>
        <v>0</v>
      </c>
      <c r="BX236" s="12">
        <v>554</v>
      </c>
      <c r="BY236" s="13">
        <f t="shared" si="148"/>
        <v>11.975789018590575</v>
      </c>
      <c r="BZ236" s="12">
        <v>460</v>
      </c>
      <c r="CA236" s="13">
        <f t="shared" si="149"/>
        <v>9.943795936013835</v>
      </c>
      <c r="CB236" s="12">
        <v>397</v>
      </c>
      <c r="CC236" s="13">
        <f t="shared" si="150"/>
        <v>8.5819282317336789</v>
      </c>
      <c r="CD236" s="73"/>
      <c r="CE236" s="74">
        <f t="shared" si="151"/>
        <v>0</v>
      </c>
      <c r="CF236" s="73"/>
      <c r="CG236" s="74">
        <f t="shared" si="152"/>
        <v>0</v>
      </c>
      <c r="CH236" s="12">
        <v>422</v>
      </c>
      <c r="CI236" s="13">
        <f t="shared" si="153"/>
        <v>9.1223519239083437</v>
      </c>
      <c r="CJ236" s="73"/>
      <c r="CK236" s="71">
        <f t="shared" si="154"/>
        <v>0</v>
      </c>
      <c r="CL236" s="73"/>
      <c r="CM236" s="71">
        <f t="shared" si="155"/>
        <v>0</v>
      </c>
      <c r="CN236" s="73"/>
      <c r="CO236" s="71">
        <f t="shared" si="156"/>
        <v>0</v>
      </c>
      <c r="CP236" s="73"/>
      <c r="CQ236" s="71">
        <f t="shared" si="157"/>
        <v>0</v>
      </c>
      <c r="CR236" s="91"/>
      <c r="CS236" s="71">
        <f t="shared" si="158"/>
        <v>0</v>
      </c>
    </row>
    <row r="237" spans="1:126" x14ac:dyDescent="0.25">
      <c r="A237" s="496"/>
      <c r="B237" s="15">
        <v>4626</v>
      </c>
      <c r="C237" s="540"/>
      <c r="D237" s="543"/>
      <c r="E237" s="1" t="s">
        <v>88</v>
      </c>
      <c r="F237" s="1"/>
      <c r="G237" s="46">
        <f t="shared" si="159"/>
        <v>0</v>
      </c>
      <c r="H237" s="1"/>
      <c r="I237" s="46">
        <f t="shared" si="160"/>
        <v>0</v>
      </c>
      <c r="J237" s="1"/>
      <c r="K237" s="13">
        <f t="shared" si="161"/>
        <v>0</v>
      </c>
      <c r="L237" s="1"/>
      <c r="M237" s="13">
        <f t="shared" si="162"/>
        <v>0</v>
      </c>
      <c r="N237" s="1"/>
      <c r="O237" s="13">
        <f t="shared" si="163"/>
        <v>0</v>
      </c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12">
        <v>674</v>
      </c>
      <c r="AA237" s="93">
        <f t="shared" si="123"/>
        <v>14.569822741028966</v>
      </c>
      <c r="AB237" s="12">
        <v>682</v>
      </c>
      <c r="AC237" s="13">
        <f t="shared" si="124"/>
        <v>14.742758322524859</v>
      </c>
      <c r="AD237" s="12">
        <v>646</v>
      </c>
      <c r="AE237" s="13">
        <f t="shared" si="125"/>
        <v>13.964548205793342</v>
      </c>
      <c r="AF237" s="12">
        <v>666</v>
      </c>
      <c r="AG237" s="13">
        <f t="shared" si="126"/>
        <v>14.396887159533074</v>
      </c>
      <c r="AH237" s="12">
        <v>640</v>
      </c>
      <c r="AI237" s="13">
        <f t="shared" si="127"/>
        <v>13.834846519671423</v>
      </c>
      <c r="AJ237" s="12">
        <v>667</v>
      </c>
      <c r="AK237" s="13">
        <f t="shared" si="128"/>
        <v>14.418504107220061</v>
      </c>
      <c r="AL237" s="12">
        <v>658</v>
      </c>
      <c r="AM237" s="13">
        <f t="shared" si="129"/>
        <v>14.22395157803718</v>
      </c>
      <c r="AN237" s="12">
        <v>678</v>
      </c>
      <c r="AO237" s="13">
        <f t="shared" si="130"/>
        <v>14.656290531776913</v>
      </c>
      <c r="AP237" s="12">
        <v>647</v>
      </c>
      <c r="AQ237" s="13">
        <f t="shared" si="131"/>
        <v>13.986165153480329</v>
      </c>
      <c r="AR237" s="12">
        <v>656</v>
      </c>
      <c r="AS237" s="13">
        <f t="shared" si="132"/>
        <v>14.180717682663207</v>
      </c>
      <c r="AT237" s="12">
        <v>633</v>
      </c>
      <c r="AU237" s="13">
        <f t="shared" si="133"/>
        <v>13.683527885862516</v>
      </c>
      <c r="AV237" s="12">
        <v>641</v>
      </c>
      <c r="AW237" s="13">
        <f t="shared" si="134"/>
        <v>13.85646346735841</v>
      </c>
      <c r="AX237" s="12">
        <v>612</v>
      </c>
      <c r="AY237" s="13">
        <f t="shared" si="135"/>
        <v>13.229571984435797</v>
      </c>
      <c r="AZ237" s="12">
        <v>645</v>
      </c>
      <c r="BA237" s="13">
        <f t="shared" si="136"/>
        <v>13.942931258106356</v>
      </c>
      <c r="BB237" s="12">
        <v>624</v>
      </c>
      <c r="BC237" s="13">
        <f t="shared" si="137"/>
        <v>13.488975356679637</v>
      </c>
      <c r="BD237" s="12">
        <v>649</v>
      </c>
      <c r="BE237" s="13">
        <f t="shared" si="138"/>
        <v>14.029399048854302</v>
      </c>
      <c r="BF237" s="12">
        <v>616</v>
      </c>
      <c r="BG237" s="13">
        <f t="shared" si="139"/>
        <v>13.316039775183745</v>
      </c>
      <c r="BH237" s="12">
        <v>659</v>
      </c>
      <c r="BI237" s="13">
        <f t="shared" si="140"/>
        <v>14.245568525724167</v>
      </c>
      <c r="BJ237" s="12">
        <v>645</v>
      </c>
      <c r="BK237" s="13">
        <f t="shared" si="141"/>
        <v>13.942931258106356</v>
      </c>
      <c r="BL237" s="12">
        <v>664</v>
      </c>
      <c r="BM237" s="13">
        <f t="shared" si="142"/>
        <v>14.353653264159101</v>
      </c>
      <c r="BN237" s="12">
        <v>630</v>
      </c>
      <c r="BO237" s="13">
        <f t="shared" si="143"/>
        <v>13.618677042801556</v>
      </c>
      <c r="BP237" s="12">
        <v>655</v>
      </c>
      <c r="BQ237" s="13">
        <f t="shared" si="144"/>
        <v>14.159100734976221</v>
      </c>
      <c r="BR237" s="12">
        <v>645</v>
      </c>
      <c r="BS237" s="13">
        <f t="shared" si="145"/>
        <v>13.942931258106356</v>
      </c>
      <c r="BT237" s="73"/>
      <c r="BU237" s="74">
        <f t="shared" si="146"/>
        <v>0</v>
      </c>
      <c r="BV237" s="73"/>
      <c r="BW237" s="74">
        <f t="shared" si="147"/>
        <v>0</v>
      </c>
      <c r="BX237" s="12">
        <v>434</v>
      </c>
      <c r="BY237" s="13">
        <f t="shared" si="148"/>
        <v>9.3817552961521837</v>
      </c>
      <c r="BZ237" s="12">
        <v>423</v>
      </c>
      <c r="CA237" s="13">
        <f t="shared" si="149"/>
        <v>9.1439688715953302</v>
      </c>
      <c r="CB237" s="12">
        <v>104</v>
      </c>
      <c r="CC237" s="13">
        <f t="shared" si="150"/>
        <v>2.2481625594466061</v>
      </c>
      <c r="CD237" s="73"/>
      <c r="CE237" s="74">
        <f t="shared" si="151"/>
        <v>0</v>
      </c>
      <c r="CF237" s="73"/>
      <c r="CG237" s="74">
        <f t="shared" si="152"/>
        <v>0</v>
      </c>
      <c r="CH237" s="12">
        <v>133</v>
      </c>
      <c r="CI237" s="13">
        <f t="shared" si="153"/>
        <v>2.8750540423692175</v>
      </c>
      <c r="CJ237" s="73"/>
      <c r="CK237" s="71">
        <f t="shared" si="154"/>
        <v>0</v>
      </c>
      <c r="CL237" s="73"/>
      <c r="CM237" s="71">
        <f t="shared" si="155"/>
        <v>0</v>
      </c>
      <c r="CN237" s="73"/>
      <c r="CO237" s="71">
        <f t="shared" si="156"/>
        <v>0</v>
      </c>
      <c r="CP237" s="73"/>
      <c r="CQ237" s="71">
        <f t="shared" si="157"/>
        <v>0</v>
      </c>
      <c r="CR237" s="91"/>
      <c r="CS237" s="71">
        <f t="shared" si="158"/>
        <v>0</v>
      </c>
    </row>
    <row r="238" spans="1:126" x14ac:dyDescent="0.25">
      <c r="A238" s="496"/>
      <c r="B238" s="15">
        <v>4626</v>
      </c>
      <c r="C238" s="540"/>
      <c r="D238" s="543"/>
      <c r="E238" s="1" t="s">
        <v>89</v>
      </c>
      <c r="F238" s="1"/>
      <c r="G238" s="46">
        <f t="shared" si="159"/>
        <v>0</v>
      </c>
      <c r="H238" s="1"/>
      <c r="I238" s="46">
        <f t="shared" si="160"/>
        <v>0</v>
      </c>
      <c r="J238" s="1"/>
      <c r="K238" s="13">
        <f t="shared" si="161"/>
        <v>0</v>
      </c>
      <c r="L238" s="1"/>
      <c r="M238" s="13">
        <f t="shared" si="162"/>
        <v>0</v>
      </c>
      <c r="N238" s="1"/>
      <c r="O238" s="13">
        <f t="shared" si="163"/>
        <v>0</v>
      </c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12">
        <v>619</v>
      </c>
      <c r="AA238" s="93">
        <f t="shared" si="123"/>
        <v>13.380890618244704</v>
      </c>
      <c r="AB238" s="12">
        <v>654</v>
      </c>
      <c r="AC238" s="13">
        <f t="shared" si="124"/>
        <v>14.137483787289234</v>
      </c>
      <c r="AD238" s="12">
        <v>623</v>
      </c>
      <c r="AE238" s="13">
        <f t="shared" si="125"/>
        <v>13.46735840899265</v>
      </c>
      <c r="AF238" s="12">
        <v>674</v>
      </c>
      <c r="AG238" s="13">
        <f t="shared" si="126"/>
        <v>14.569822741028966</v>
      </c>
      <c r="AH238" s="12">
        <v>640</v>
      </c>
      <c r="AI238" s="13">
        <f t="shared" si="127"/>
        <v>13.834846519671423</v>
      </c>
      <c r="AJ238" s="12">
        <v>667</v>
      </c>
      <c r="AK238" s="13">
        <f t="shared" si="128"/>
        <v>14.418504107220061</v>
      </c>
      <c r="AL238" s="12">
        <v>639</v>
      </c>
      <c r="AM238" s="13">
        <f t="shared" si="129"/>
        <v>13.813229571984436</v>
      </c>
      <c r="AN238" s="12">
        <v>677</v>
      </c>
      <c r="AO238" s="13">
        <f t="shared" si="130"/>
        <v>14.634673584089926</v>
      </c>
      <c r="AP238" s="12">
        <v>659</v>
      </c>
      <c r="AQ238" s="13">
        <f t="shared" si="131"/>
        <v>14.245568525724167</v>
      </c>
      <c r="AR238" s="12">
        <v>661</v>
      </c>
      <c r="AS238" s="13">
        <f t="shared" si="132"/>
        <v>14.288802421098142</v>
      </c>
      <c r="AT238" s="12">
        <v>641</v>
      </c>
      <c r="AU238" s="13">
        <f t="shared" si="133"/>
        <v>13.85646346735841</v>
      </c>
      <c r="AV238" s="12">
        <v>680</v>
      </c>
      <c r="AW238" s="13">
        <f t="shared" si="134"/>
        <v>14.699524427150886</v>
      </c>
      <c r="AX238" s="12">
        <v>666</v>
      </c>
      <c r="AY238" s="13">
        <f t="shared" si="135"/>
        <v>14.396887159533074</v>
      </c>
      <c r="AZ238" s="12">
        <v>642</v>
      </c>
      <c r="BA238" s="13">
        <f t="shared" si="136"/>
        <v>13.878080415045396</v>
      </c>
      <c r="BB238" s="12">
        <v>627</v>
      </c>
      <c r="BC238" s="13">
        <f t="shared" si="137"/>
        <v>13.553826199740596</v>
      </c>
      <c r="BD238" s="12">
        <v>685</v>
      </c>
      <c r="BE238" s="13">
        <f t="shared" si="138"/>
        <v>14.80760916558582</v>
      </c>
      <c r="BF238" s="12">
        <v>670</v>
      </c>
      <c r="BG238" s="13">
        <f t="shared" si="139"/>
        <v>14.48335495028102</v>
      </c>
      <c r="BH238" s="12">
        <v>617</v>
      </c>
      <c r="BI238" s="13">
        <f t="shared" si="140"/>
        <v>13.337656722870731</v>
      </c>
      <c r="BJ238" s="12">
        <v>603</v>
      </c>
      <c r="BK238" s="13">
        <f t="shared" si="141"/>
        <v>13.035019455252918</v>
      </c>
      <c r="BL238" s="12">
        <v>642</v>
      </c>
      <c r="BM238" s="13">
        <f t="shared" si="142"/>
        <v>13.878080415045396</v>
      </c>
      <c r="BN238" s="12">
        <v>636</v>
      </c>
      <c r="BO238" s="13">
        <f t="shared" si="143"/>
        <v>13.748378728923475</v>
      </c>
      <c r="BP238" s="12">
        <v>625</v>
      </c>
      <c r="BQ238" s="13">
        <f t="shared" si="144"/>
        <v>13.510592304366623</v>
      </c>
      <c r="BR238" s="12">
        <v>632</v>
      </c>
      <c r="BS238" s="13">
        <f t="shared" si="145"/>
        <v>13.661910938175529</v>
      </c>
      <c r="BT238" s="73"/>
      <c r="BU238" s="74">
        <f t="shared" si="146"/>
        <v>0</v>
      </c>
      <c r="BV238" s="73"/>
      <c r="BW238" s="74">
        <f t="shared" si="147"/>
        <v>0</v>
      </c>
      <c r="BX238" s="12">
        <v>461</v>
      </c>
      <c r="BY238" s="13">
        <f t="shared" si="148"/>
        <v>9.9654128837008216</v>
      </c>
      <c r="BZ238" s="12">
        <v>463</v>
      </c>
      <c r="CA238" s="13">
        <f t="shared" si="149"/>
        <v>10.008646779074795</v>
      </c>
      <c r="CB238" s="12">
        <v>30</v>
      </c>
      <c r="CC238" s="13">
        <f t="shared" si="150"/>
        <v>0.64850843060959795</v>
      </c>
      <c r="CD238" s="73"/>
      <c r="CE238" s="74">
        <f t="shared" si="151"/>
        <v>0</v>
      </c>
      <c r="CF238" s="73"/>
      <c r="CG238" s="74">
        <f t="shared" si="152"/>
        <v>0</v>
      </c>
      <c r="CH238" s="12">
        <v>45</v>
      </c>
      <c r="CI238" s="13">
        <f t="shared" si="153"/>
        <v>0.97276264591439687</v>
      </c>
      <c r="CJ238" s="73"/>
      <c r="CK238" s="71">
        <f t="shared" si="154"/>
        <v>0</v>
      </c>
      <c r="CL238" s="73"/>
      <c r="CM238" s="71">
        <f t="shared" si="155"/>
        <v>0</v>
      </c>
      <c r="CN238" s="73"/>
      <c r="CO238" s="71">
        <f t="shared" si="156"/>
        <v>0</v>
      </c>
      <c r="CP238" s="73"/>
      <c r="CQ238" s="71">
        <f t="shared" si="157"/>
        <v>0</v>
      </c>
      <c r="CR238" s="91"/>
      <c r="CS238" s="71">
        <f t="shared" si="158"/>
        <v>0</v>
      </c>
    </row>
    <row r="239" spans="1:126" x14ac:dyDescent="0.25">
      <c r="A239" s="496"/>
      <c r="B239" s="15">
        <v>4626</v>
      </c>
      <c r="C239" s="541"/>
      <c r="D239" s="544"/>
      <c r="E239" s="1" t="s">
        <v>90</v>
      </c>
      <c r="F239" s="1"/>
      <c r="G239" s="46">
        <f t="shared" si="159"/>
        <v>0</v>
      </c>
      <c r="H239" s="1"/>
      <c r="I239" s="46">
        <f t="shared" si="160"/>
        <v>0</v>
      </c>
      <c r="J239" s="1"/>
      <c r="K239" s="13">
        <f t="shared" si="161"/>
        <v>0</v>
      </c>
      <c r="L239" s="1"/>
      <c r="M239" s="13">
        <f t="shared" si="162"/>
        <v>0</v>
      </c>
      <c r="N239" s="1"/>
      <c r="O239" s="13">
        <f t="shared" si="163"/>
        <v>0</v>
      </c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12">
        <v>63</v>
      </c>
      <c r="AA239" s="93">
        <f t="shared" si="123"/>
        <v>1.3618677042801557</v>
      </c>
      <c r="AB239" s="12">
        <v>43</v>
      </c>
      <c r="AC239" s="13">
        <f t="shared" si="124"/>
        <v>0.92952875054042372</v>
      </c>
      <c r="AD239" s="12">
        <v>66</v>
      </c>
      <c r="AE239" s="13">
        <f t="shared" si="125"/>
        <v>1.4267185473411155</v>
      </c>
      <c r="AF239" s="12">
        <v>56</v>
      </c>
      <c r="AG239" s="13">
        <f t="shared" si="126"/>
        <v>1.2105490704712494</v>
      </c>
      <c r="AH239" s="12">
        <v>68</v>
      </c>
      <c r="AI239" s="13">
        <f t="shared" si="127"/>
        <v>1.4699524427150887</v>
      </c>
      <c r="AJ239" s="12">
        <v>63</v>
      </c>
      <c r="AK239" s="13">
        <f t="shared" si="128"/>
        <v>1.3618677042801557</v>
      </c>
      <c r="AL239" s="12">
        <v>71</v>
      </c>
      <c r="AM239" s="13">
        <f t="shared" si="129"/>
        <v>1.5348032857760485</v>
      </c>
      <c r="AN239" s="12">
        <v>55</v>
      </c>
      <c r="AO239" s="13">
        <f t="shared" si="130"/>
        <v>1.1889321227842629</v>
      </c>
      <c r="AP239" s="12">
        <v>64</v>
      </c>
      <c r="AQ239" s="13">
        <f t="shared" si="131"/>
        <v>1.3834846519671422</v>
      </c>
      <c r="AR239" s="12">
        <v>64</v>
      </c>
      <c r="AS239" s="13">
        <f t="shared" si="132"/>
        <v>1.3834846519671422</v>
      </c>
      <c r="AT239" s="12">
        <v>84</v>
      </c>
      <c r="AU239" s="13">
        <f t="shared" si="133"/>
        <v>1.8158236057068742</v>
      </c>
      <c r="AV239" s="12">
        <v>135</v>
      </c>
      <c r="AW239" s="13">
        <f t="shared" si="134"/>
        <v>2.9182879377431905</v>
      </c>
      <c r="AX239" s="12">
        <v>150</v>
      </c>
      <c r="AY239" s="13">
        <f t="shared" si="135"/>
        <v>3.2425421530479897</v>
      </c>
      <c r="AZ239" s="12">
        <v>74</v>
      </c>
      <c r="BA239" s="13">
        <f t="shared" si="136"/>
        <v>1.5996541288370083</v>
      </c>
      <c r="BB239" s="12">
        <v>82</v>
      </c>
      <c r="BC239" s="13">
        <f t="shared" si="137"/>
        <v>1.7725897103329009</v>
      </c>
      <c r="BD239" s="12">
        <v>66</v>
      </c>
      <c r="BE239" s="13">
        <f t="shared" si="138"/>
        <v>1.4267185473411155</v>
      </c>
      <c r="BF239" s="12">
        <v>82</v>
      </c>
      <c r="BG239" s="13">
        <f t="shared" si="139"/>
        <v>1.7725897103329009</v>
      </c>
      <c r="BH239" s="12">
        <v>77</v>
      </c>
      <c r="BI239" s="13">
        <f t="shared" si="140"/>
        <v>1.6645049718979681</v>
      </c>
      <c r="BJ239" s="12">
        <v>88</v>
      </c>
      <c r="BK239" s="13">
        <f t="shared" si="141"/>
        <v>1.9022913964548205</v>
      </c>
      <c r="BL239" s="12">
        <v>81</v>
      </c>
      <c r="BM239" s="13">
        <f t="shared" si="142"/>
        <v>1.7509727626459144</v>
      </c>
      <c r="BN239" s="12">
        <v>103</v>
      </c>
      <c r="BO239" s="13">
        <f t="shared" si="143"/>
        <v>2.2265456117596196</v>
      </c>
      <c r="BP239" s="12">
        <v>96</v>
      </c>
      <c r="BQ239" s="13">
        <f t="shared" si="144"/>
        <v>2.0752269779507135</v>
      </c>
      <c r="BR239" s="12">
        <v>123</v>
      </c>
      <c r="BS239" s="13">
        <f t="shared" si="145"/>
        <v>2.6588845654993514</v>
      </c>
      <c r="BT239" s="73"/>
      <c r="BU239" s="74">
        <f t="shared" si="146"/>
        <v>0</v>
      </c>
      <c r="BV239" s="73"/>
      <c r="BW239" s="74">
        <f t="shared" si="147"/>
        <v>0</v>
      </c>
      <c r="BX239" s="12">
        <v>1029</v>
      </c>
      <c r="BY239" s="13">
        <f t="shared" si="148"/>
        <v>22.243839169909208</v>
      </c>
      <c r="BZ239" s="12">
        <v>1018</v>
      </c>
      <c r="CA239" s="13">
        <f t="shared" si="149"/>
        <v>22.006052745352356</v>
      </c>
      <c r="CB239" s="12">
        <v>11</v>
      </c>
      <c r="CC239" s="13">
        <f t="shared" si="150"/>
        <v>0.23778642455685256</v>
      </c>
      <c r="CD239" s="73"/>
      <c r="CE239" s="74">
        <f t="shared" si="151"/>
        <v>0</v>
      </c>
      <c r="CF239" s="73"/>
      <c r="CG239" s="74">
        <f t="shared" si="152"/>
        <v>0</v>
      </c>
      <c r="CH239" s="12">
        <v>209</v>
      </c>
      <c r="CI239" s="13">
        <f t="shared" si="153"/>
        <v>4.5179420665801988</v>
      </c>
      <c r="CJ239" s="73"/>
      <c r="CK239" s="71">
        <f t="shared" si="154"/>
        <v>0</v>
      </c>
      <c r="CL239" s="73"/>
      <c r="CM239" s="71">
        <f t="shared" si="155"/>
        <v>0</v>
      </c>
      <c r="CN239" s="73"/>
      <c r="CO239" s="71">
        <f t="shared" si="156"/>
        <v>0</v>
      </c>
      <c r="CP239" s="73"/>
      <c r="CQ239" s="71">
        <f t="shared" si="157"/>
        <v>0</v>
      </c>
      <c r="CR239" s="91"/>
      <c r="CS239" s="71">
        <f t="shared" si="158"/>
        <v>0</v>
      </c>
    </row>
    <row r="240" spans="1:126" s="53" customFormat="1" ht="16.5" customHeight="1" x14ac:dyDescent="0.25">
      <c r="A240" s="496" t="s">
        <v>68</v>
      </c>
      <c r="B240" s="54">
        <v>2383</v>
      </c>
      <c r="C240" s="539">
        <v>1768</v>
      </c>
      <c r="D240" s="542">
        <f>C240*100/B240</f>
        <v>74.192194712547206</v>
      </c>
      <c r="E240" s="44" t="s">
        <v>86</v>
      </c>
      <c r="F240" s="45">
        <v>573</v>
      </c>
      <c r="G240" s="46">
        <f t="shared" si="159"/>
        <v>24.045321023919428</v>
      </c>
      <c r="H240" s="12">
        <v>284</v>
      </c>
      <c r="I240" s="46">
        <f t="shared" si="160"/>
        <v>11.917750734368443</v>
      </c>
      <c r="J240" s="12">
        <v>583</v>
      </c>
      <c r="K240" s="13">
        <f t="shared" si="161"/>
        <v>24.464960134284514</v>
      </c>
      <c r="L240" s="12">
        <v>811</v>
      </c>
      <c r="M240" s="13">
        <f t="shared" si="162"/>
        <v>3.4032731850608475</v>
      </c>
      <c r="N240" s="12">
        <v>59</v>
      </c>
      <c r="O240" s="13">
        <f t="shared" si="163"/>
        <v>2.4758707511540075</v>
      </c>
      <c r="P240" s="45">
        <v>622</v>
      </c>
      <c r="Q240" s="45"/>
      <c r="R240" s="12">
        <v>297</v>
      </c>
      <c r="S240" s="12"/>
      <c r="T240" s="12">
        <v>539</v>
      </c>
      <c r="U240" s="12"/>
      <c r="V240" s="12">
        <v>796</v>
      </c>
      <c r="W240" s="12"/>
      <c r="X240" s="12">
        <v>71</v>
      </c>
      <c r="Y240" s="12"/>
      <c r="Z240" s="45">
        <v>622</v>
      </c>
      <c r="AA240" s="92">
        <f t="shared" si="123"/>
        <v>26.10155266470835</v>
      </c>
      <c r="AB240" s="45">
        <v>560</v>
      </c>
      <c r="AC240" s="46">
        <f t="shared" si="124"/>
        <v>23.499790180444819</v>
      </c>
      <c r="AD240" s="45">
        <v>591</v>
      </c>
      <c r="AE240" s="46">
        <f t="shared" si="125"/>
        <v>24.800671422576585</v>
      </c>
      <c r="AF240" s="45">
        <v>556</v>
      </c>
      <c r="AG240" s="46">
        <f t="shared" si="126"/>
        <v>23.331934536298782</v>
      </c>
      <c r="AH240" s="45">
        <v>584</v>
      </c>
      <c r="AI240" s="46">
        <f t="shared" si="127"/>
        <v>24.506924045321025</v>
      </c>
      <c r="AJ240" s="45">
        <v>577</v>
      </c>
      <c r="AK240" s="46">
        <f t="shared" si="128"/>
        <v>24.213176668065465</v>
      </c>
      <c r="AL240" s="45">
        <v>606</v>
      </c>
      <c r="AM240" s="46">
        <f t="shared" si="129"/>
        <v>25.430130088124212</v>
      </c>
      <c r="AN240" s="45">
        <v>577</v>
      </c>
      <c r="AO240" s="46">
        <f t="shared" si="130"/>
        <v>24.213176668065465</v>
      </c>
      <c r="AP240" s="45">
        <v>609</v>
      </c>
      <c r="AQ240" s="46">
        <f t="shared" si="131"/>
        <v>25.556021821233738</v>
      </c>
      <c r="AR240" s="45">
        <v>594</v>
      </c>
      <c r="AS240" s="46">
        <f t="shared" si="132"/>
        <v>24.926563155686111</v>
      </c>
      <c r="AT240" s="45">
        <v>615</v>
      </c>
      <c r="AU240" s="46">
        <f t="shared" si="133"/>
        <v>25.807805287452791</v>
      </c>
      <c r="AV240" s="45">
        <v>560</v>
      </c>
      <c r="AW240" s="46">
        <f t="shared" si="134"/>
        <v>23.499790180444819</v>
      </c>
      <c r="AX240" s="45">
        <v>553</v>
      </c>
      <c r="AY240" s="46">
        <f t="shared" si="135"/>
        <v>23.206042803189256</v>
      </c>
      <c r="AZ240" s="45">
        <v>627</v>
      </c>
      <c r="BA240" s="46">
        <f t="shared" si="136"/>
        <v>26.311372219890895</v>
      </c>
      <c r="BB240" s="45">
        <v>646</v>
      </c>
      <c r="BC240" s="46">
        <f t="shared" si="137"/>
        <v>27.108686529584556</v>
      </c>
      <c r="BD240" s="45">
        <v>569</v>
      </c>
      <c r="BE240" s="46">
        <f t="shared" si="138"/>
        <v>23.877465379773394</v>
      </c>
      <c r="BF240" s="45">
        <v>602</v>
      </c>
      <c r="BG240" s="46">
        <f t="shared" si="139"/>
        <v>25.262274443978178</v>
      </c>
      <c r="BH240" s="45">
        <v>613</v>
      </c>
      <c r="BI240" s="46">
        <f t="shared" si="140"/>
        <v>25.723877465379772</v>
      </c>
      <c r="BJ240" s="45">
        <v>630</v>
      </c>
      <c r="BK240" s="46">
        <f t="shared" si="141"/>
        <v>26.437263953000418</v>
      </c>
      <c r="BL240" s="45">
        <v>568</v>
      </c>
      <c r="BM240" s="46">
        <f t="shared" si="142"/>
        <v>23.835501468736886</v>
      </c>
      <c r="BN240" s="45">
        <v>571</v>
      </c>
      <c r="BO240" s="46">
        <f t="shared" si="143"/>
        <v>23.961393201846413</v>
      </c>
      <c r="BP240" s="45">
        <v>599</v>
      </c>
      <c r="BQ240" s="46">
        <f t="shared" si="144"/>
        <v>25.136382710868652</v>
      </c>
      <c r="BR240" s="45">
        <v>561</v>
      </c>
      <c r="BS240" s="46">
        <f t="shared" si="145"/>
        <v>23.541754091481327</v>
      </c>
      <c r="BT240" s="72"/>
      <c r="BU240" s="71">
        <f t="shared" si="146"/>
        <v>0</v>
      </c>
      <c r="BV240" s="72"/>
      <c r="BW240" s="71">
        <f t="shared" si="147"/>
        <v>0</v>
      </c>
      <c r="BX240" s="45">
        <v>350</v>
      </c>
      <c r="BY240" s="46">
        <f t="shared" si="148"/>
        <v>14.68736886277801</v>
      </c>
      <c r="BZ240" s="45">
        <v>349</v>
      </c>
      <c r="CA240" s="46">
        <f t="shared" si="149"/>
        <v>14.645404951741503</v>
      </c>
      <c r="CB240" s="45">
        <v>1756</v>
      </c>
      <c r="CC240" s="46">
        <f t="shared" si="150"/>
        <v>73.688627780109101</v>
      </c>
      <c r="CD240" s="72"/>
      <c r="CE240" s="71">
        <f t="shared" si="151"/>
        <v>0</v>
      </c>
      <c r="CF240" s="72"/>
      <c r="CG240" s="71">
        <f t="shared" si="152"/>
        <v>0</v>
      </c>
      <c r="CH240" s="45">
        <v>1535</v>
      </c>
      <c r="CI240" s="46">
        <f t="shared" si="153"/>
        <v>64.414603441040711</v>
      </c>
      <c r="CJ240" s="72"/>
      <c r="CK240" s="71">
        <f t="shared" si="154"/>
        <v>0</v>
      </c>
      <c r="CL240" s="72"/>
      <c r="CM240" s="71">
        <f t="shared" si="155"/>
        <v>0</v>
      </c>
      <c r="CN240" s="72"/>
      <c r="CO240" s="71">
        <f t="shared" si="156"/>
        <v>0</v>
      </c>
      <c r="CP240" s="72"/>
      <c r="CQ240" s="71">
        <f t="shared" si="157"/>
        <v>0</v>
      </c>
      <c r="CR240" s="91"/>
      <c r="CS240" s="71">
        <f t="shared" si="158"/>
        <v>0</v>
      </c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</row>
    <row r="241" spans="1:126" x14ac:dyDescent="0.25">
      <c r="A241" s="496"/>
      <c r="B241" s="15">
        <v>2383</v>
      </c>
      <c r="C241" s="540"/>
      <c r="D241" s="543"/>
      <c r="E241" s="1" t="s">
        <v>87</v>
      </c>
      <c r="F241" s="1"/>
      <c r="G241" s="46">
        <f t="shared" si="159"/>
        <v>0</v>
      </c>
      <c r="H241" s="1"/>
      <c r="I241" s="46">
        <f t="shared" si="160"/>
        <v>0</v>
      </c>
      <c r="J241" s="1"/>
      <c r="K241" s="13">
        <f t="shared" si="161"/>
        <v>0</v>
      </c>
      <c r="L241" s="1"/>
      <c r="M241" s="13">
        <f t="shared" si="162"/>
        <v>0</v>
      </c>
      <c r="N241" s="1"/>
      <c r="O241" s="13">
        <f t="shared" si="163"/>
        <v>0</v>
      </c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12">
        <v>297</v>
      </c>
      <c r="AA241" s="93">
        <f t="shared" si="123"/>
        <v>12.463281577843055</v>
      </c>
      <c r="AB241" s="12">
        <v>267</v>
      </c>
      <c r="AC241" s="13">
        <f t="shared" si="124"/>
        <v>11.204364246747797</v>
      </c>
      <c r="AD241" s="12">
        <v>283</v>
      </c>
      <c r="AE241" s="13">
        <f t="shared" si="125"/>
        <v>11.875786823331934</v>
      </c>
      <c r="AF241" s="12">
        <v>266</v>
      </c>
      <c r="AG241" s="13">
        <f t="shared" si="126"/>
        <v>11.162400335711288</v>
      </c>
      <c r="AH241" s="12">
        <v>280</v>
      </c>
      <c r="AI241" s="13">
        <f t="shared" si="127"/>
        <v>11.74989509022241</v>
      </c>
      <c r="AJ241" s="12">
        <v>255</v>
      </c>
      <c r="AK241" s="13">
        <f t="shared" si="128"/>
        <v>10.700797314309694</v>
      </c>
      <c r="AL241" s="12">
        <v>268</v>
      </c>
      <c r="AM241" s="13">
        <f t="shared" si="129"/>
        <v>11.246328157784305</v>
      </c>
      <c r="AN241" s="12">
        <v>259</v>
      </c>
      <c r="AO241" s="13">
        <f t="shared" si="130"/>
        <v>10.868652958455728</v>
      </c>
      <c r="AP241" s="12">
        <v>268</v>
      </c>
      <c r="AQ241" s="13">
        <f t="shared" si="131"/>
        <v>11.246328157784305</v>
      </c>
      <c r="AR241" s="12">
        <v>257</v>
      </c>
      <c r="AS241" s="13">
        <f t="shared" si="132"/>
        <v>10.784725136382711</v>
      </c>
      <c r="AT241" s="12">
        <v>250</v>
      </c>
      <c r="AU241" s="13">
        <f t="shared" si="133"/>
        <v>10.490977759127151</v>
      </c>
      <c r="AV241" s="12">
        <v>245</v>
      </c>
      <c r="AW241" s="13">
        <f t="shared" si="134"/>
        <v>10.281158203944608</v>
      </c>
      <c r="AX241" s="12">
        <v>280</v>
      </c>
      <c r="AY241" s="13">
        <f t="shared" si="135"/>
        <v>11.74989509022241</v>
      </c>
      <c r="AZ241" s="12">
        <v>254</v>
      </c>
      <c r="BA241" s="13">
        <f t="shared" si="136"/>
        <v>10.658833403273185</v>
      </c>
      <c r="BB241" s="12">
        <v>269</v>
      </c>
      <c r="BC241" s="13">
        <f t="shared" si="137"/>
        <v>11.288292068820814</v>
      </c>
      <c r="BD241" s="12">
        <v>283</v>
      </c>
      <c r="BE241" s="13">
        <f t="shared" si="138"/>
        <v>11.875786823331934</v>
      </c>
      <c r="BF241" s="12">
        <v>284</v>
      </c>
      <c r="BG241" s="13">
        <f t="shared" si="139"/>
        <v>11.917750734368443</v>
      </c>
      <c r="BH241" s="12">
        <v>246</v>
      </c>
      <c r="BI241" s="13">
        <f t="shared" si="140"/>
        <v>10.323122114981116</v>
      </c>
      <c r="BJ241" s="12">
        <v>238</v>
      </c>
      <c r="BK241" s="13">
        <f t="shared" si="141"/>
        <v>9.9874108266890467</v>
      </c>
      <c r="BL241" s="12">
        <v>255</v>
      </c>
      <c r="BM241" s="13">
        <f t="shared" si="142"/>
        <v>10.700797314309694</v>
      </c>
      <c r="BN241" s="12">
        <v>247</v>
      </c>
      <c r="BO241" s="13">
        <f t="shared" si="143"/>
        <v>10.365086026017625</v>
      </c>
      <c r="BP241" s="12">
        <v>234</v>
      </c>
      <c r="BQ241" s="13">
        <f t="shared" si="144"/>
        <v>9.819555182543013</v>
      </c>
      <c r="BR241" s="12">
        <v>271</v>
      </c>
      <c r="BS241" s="13">
        <f t="shared" si="145"/>
        <v>11.372219890893831</v>
      </c>
      <c r="BT241" s="73"/>
      <c r="BU241" s="74">
        <f t="shared" si="146"/>
        <v>0</v>
      </c>
      <c r="BV241" s="73"/>
      <c r="BW241" s="74">
        <f t="shared" si="147"/>
        <v>0</v>
      </c>
      <c r="BX241" s="12">
        <v>156</v>
      </c>
      <c r="BY241" s="13">
        <f t="shared" si="148"/>
        <v>6.5463701216953423</v>
      </c>
      <c r="BZ241" s="12">
        <v>163</v>
      </c>
      <c r="CA241" s="13">
        <f t="shared" si="149"/>
        <v>6.8401174989509022</v>
      </c>
      <c r="CB241" s="12">
        <v>423</v>
      </c>
      <c r="CC241" s="13">
        <f t="shared" si="150"/>
        <v>17.75073436844314</v>
      </c>
      <c r="CD241" s="73"/>
      <c r="CE241" s="74">
        <f t="shared" si="151"/>
        <v>0</v>
      </c>
      <c r="CF241" s="73"/>
      <c r="CG241" s="74">
        <f t="shared" si="152"/>
        <v>0</v>
      </c>
      <c r="CH241" s="12">
        <v>400</v>
      </c>
      <c r="CI241" s="13">
        <f t="shared" si="153"/>
        <v>16.785564414603442</v>
      </c>
      <c r="CJ241" s="73"/>
      <c r="CK241" s="71">
        <f t="shared" si="154"/>
        <v>0</v>
      </c>
      <c r="CL241" s="73"/>
      <c r="CM241" s="71">
        <f t="shared" si="155"/>
        <v>0</v>
      </c>
      <c r="CN241" s="73"/>
      <c r="CO241" s="71">
        <f t="shared" si="156"/>
        <v>0</v>
      </c>
      <c r="CP241" s="73"/>
      <c r="CQ241" s="71">
        <f t="shared" si="157"/>
        <v>0</v>
      </c>
      <c r="CR241" s="91"/>
      <c r="CS241" s="71">
        <f t="shared" si="158"/>
        <v>0</v>
      </c>
    </row>
    <row r="242" spans="1:126" x14ac:dyDescent="0.25">
      <c r="A242" s="496"/>
      <c r="B242" s="15">
        <v>2383</v>
      </c>
      <c r="C242" s="540"/>
      <c r="D242" s="543"/>
      <c r="E242" s="1" t="s">
        <v>88</v>
      </c>
      <c r="F242" s="1"/>
      <c r="G242" s="46">
        <f t="shared" si="159"/>
        <v>0</v>
      </c>
      <c r="H242" s="1"/>
      <c r="I242" s="46">
        <f t="shared" si="160"/>
        <v>0</v>
      </c>
      <c r="J242" s="1"/>
      <c r="K242" s="13">
        <f t="shared" si="161"/>
        <v>0</v>
      </c>
      <c r="L242" s="1"/>
      <c r="M242" s="13">
        <f t="shared" si="162"/>
        <v>0</v>
      </c>
      <c r="N242" s="1"/>
      <c r="O242" s="13">
        <f t="shared" si="163"/>
        <v>0</v>
      </c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12">
        <v>539</v>
      </c>
      <c r="AA242" s="93">
        <f t="shared" si="123"/>
        <v>22.618548048678136</v>
      </c>
      <c r="AB242" s="12">
        <v>564</v>
      </c>
      <c r="AC242" s="13">
        <f t="shared" si="124"/>
        <v>23.667645824590853</v>
      </c>
      <c r="AD242" s="12">
        <v>532</v>
      </c>
      <c r="AE242" s="13">
        <f t="shared" si="125"/>
        <v>22.324800671422576</v>
      </c>
      <c r="AF242" s="12">
        <v>569</v>
      </c>
      <c r="AG242" s="13">
        <f t="shared" si="126"/>
        <v>23.877465379773394</v>
      </c>
      <c r="AH242" s="12">
        <v>539</v>
      </c>
      <c r="AI242" s="13">
        <f t="shared" si="127"/>
        <v>22.618548048678136</v>
      </c>
      <c r="AJ242" s="12">
        <v>557</v>
      </c>
      <c r="AK242" s="13">
        <f t="shared" si="128"/>
        <v>23.373898447335293</v>
      </c>
      <c r="AL242" s="12">
        <v>533</v>
      </c>
      <c r="AM242" s="13">
        <f t="shared" si="129"/>
        <v>22.366764582459083</v>
      </c>
      <c r="AN242" s="12">
        <v>568</v>
      </c>
      <c r="AO242" s="13">
        <f t="shared" si="130"/>
        <v>23.835501468736886</v>
      </c>
      <c r="AP242" s="12">
        <v>528</v>
      </c>
      <c r="AQ242" s="13">
        <f t="shared" si="131"/>
        <v>22.156945027276542</v>
      </c>
      <c r="AR242" s="12">
        <v>558</v>
      </c>
      <c r="AS242" s="13">
        <f t="shared" si="132"/>
        <v>23.4158623583718</v>
      </c>
      <c r="AT242" s="12">
        <v>543</v>
      </c>
      <c r="AU242" s="13">
        <f t="shared" si="133"/>
        <v>22.78640369282417</v>
      </c>
      <c r="AV242" s="12">
        <v>540</v>
      </c>
      <c r="AW242" s="13">
        <f t="shared" si="134"/>
        <v>22.660511959714647</v>
      </c>
      <c r="AX242" s="12">
        <v>510</v>
      </c>
      <c r="AY242" s="13">
        <f t="shared" si="135"/>
        <v>21.401594628619389</v>
      </c>
      <c r="AZ242" s="12">
        <v>555</v>
      </c>
      <c r="BA242" s="13">
        <f t="shared" si="136"/>
        <v>23.289970625262274</v>
      </c>
      <c r="BB242" s="12">
        <v>536</v>
      </c>
      <c r="BC242" s="13">
        <f t="shared" si="137"/>
        <v>22.49265631556861</v>
      </c>
      <c r="BD242" s="12">
        <v>545</v>
      </c>
      <c r="BE242" s="13">
        <f t="shared" si="138"/>
        <v>22.870331514897188</v>
      </c>
      <c r="BF242" s="12">
        <v>523</v>
      </c>
      <c r="BG242" s="13">
        <f t="shared" si="139"/>
        <v>21.947125472093997</v>
      </c>
      <c r="BH242" s="12">
        <v>550</v>
      </c>
      <c r="BI242" s="13">
        <f t="shared" si="140"/>
        <v>23.080151070079733</v>
      </c>
      <c r="BJ242" s="12">
        <v>523</v>
      </c>
      <c r="BK242" s="13">
        <f t="shared" si="141"/>
        <v>21.947125472093997</v>
      </c>
      <c r="BL242" s="12">
        <v>527</v>
      </c>
      <c r="BM242" s="13">
        <f t="shared" si="142"/>
        <v>22.114981116240035</v>
      </c>
      <c r="BN242" s="12">
        <v>516</v>
      </c>
      <c r="BO242" s="13">
        <f t="shared" si="143"/>
        <v>21.653378094838438</v>
      </c>
      <c r="BP242" s="12">
        <v>551</v>
      </c>
      <c r="BQ242" s="13">
        <f t="shared" si="144"/>
        <v>23.122114981116241</v>
      </c>
      <c r="BR242" s="12">
        <v>517</v>
      </c>
      <c r="BS242" s="13">
        <f t="shared" si="145"/>
        <v>21.695342005874949</v>
      </c>
      <c r="BT242" s="73"/>
      <c r="BU242" s="74">
        <f t="shared" si="146"/>
        <v>0</v>
      </c>
      <c r="BV242" s="73"/>
      <c r="BW242" s="74">
        <f t="shared" si="147"/>
        <v>0</v>
      </c>
      <c r="BX242" s="12">
        <v>287</v>
      </c>
      <c r="BY242" s="13">
        <f t="shared" si="148"/>
        <v>12.043642467477969</v>
      </c>
      <c r="BZ242" s="12">
        <v>290</v>
      </c>
      <c r="CA242" s="13">
        <f t="shared" si="149"/>
        <v>12.169534200587496</v>
      </c>
      <c r="CB242" s="12">
        <v>143</v>
      </c>
      <c r="CC242" s="13">
        <f t="shared" si="150"/>
        <v>6.00083927822073</v>
      </c>
      <c r="CD242" s="73"/>
      <c r="CE242" s="74">
        <f t="shared" si="151"/>
        <v>0</v>
      </c>
      <c r="CF242" s="73"/>
      <c r="CG242" s="74">
        <f t="shared" si="152"/>
        <v>0</v>
      </c>
      <c r="CH242" s="12">
        <v>162</v>
      </c>
      <c r="CI242" s="13">
        <f t="shared" si="153"/>
        <v>6.7981535879143937</v>
      </c>
      <c r="CJ242" s="73"/>
      <c r="CK242" s="71">
        <f t="shared" si="154"/>
        <v>0</v>
      </c>
      <c r="CL242" s="73"/>
      <c r="CM242" s="71">
        <f t="shared" si="155"/>
        <v>0</v>
      </c>
      <c r="CN242" s="73"/>
      <c r="CO242" s="71">
        <f t="shared" si="156"/>
        <v>0</v>
      </c>
      <c r="CP242" s="73"/>
      <c r="CQ242" s="71">
        <f t="shared" si="157"/>
        <v>0</v>
      </c>
      <c r="CR242" s="91"/>
      <c r="CS242" s="71">
        <f t="shared" si="158"/>
        <v>0</v>
      </c>
    </row>
    <row r="243" spans="1:126" x14ac:dyDescent="0.25">
      <c r="A243" s="496"/>
      <c r="B243" s="15">
        <v>2383</v>
      </c>
      <c r="C243" s="540"/>
      <c r="D243" s="543"/>
      <c r="E243" s="1" t="s">
        <v>89</v>
      </c>
      <c r="F243" s="1"/>
      <c r="G243" s="46">
        <f t="shared" si="159"/>
        <v>0</v>
      </c>
      <c r="H243" s="1"/>
      <c r="I243" s="46">
        <f t="shared" si="160"/>
        <v>0</v>
      </c>
      <c r="J243" s="1"/>
      <c r="K243" s="13">
        <f t="shared" si="161"/>
        <v>0</v>
      </c>
      <c r="L243" s="1"/>
      <c r="M243" s="13">
        <f t="shared" si="162"/>
        <v>0</v>
      </c>
      <c r="N243" s="1"/>
      <c r="O243" s="13">
        <f t="shared" si="163"/>
        <v>0</v>
      </c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12">
        <v>796</v>
      </c>
      <c r="AA243" s="93">
        <f t="shared" si="123"/>
        <v>33.403273185060847</v>
      </c>
      <c r="AB243" s="12">
        <v>842</v>
      </c>
      <c r="AC243" s="13">
        <f t="shared" si="124"/>
        <v>35.333613092740244</v>
      </c>
      <c r="AD243" s="12">
        <v>817</v>
      </c>
      <c r="AE243" s="13">
        <f t="shared" si="125"/>
        <v>34.28451531682753</v>
      </c>
      <c r="AF243" s="12">
        <v>840</v>
      </c>
      <c r="AG243" s="13">
        <f t="shared" si="126"/>
        <v>35.249685270667229</v>
      </c>
      <c r="AH243" s="12">
        <v>832</v>
      </c>
      <c r="AI243" s="13">
        <f t="shared" si="127"/>
        <v>34.913973982375154</v>
      </c>
      <c r="AJ243" s="12">
        <v>839</v>
      </c>
      <c r="AK243" s="13">
        <f t="shared" si="128"/>
        <v>35.207721359630717</v>
      </c>
      <c r="AL243" s="12">
        <v>832</v>
      </c>
      <c r="AM243" s="13">
        <f t="shared" si="129"/>
        <v>34.913973982375154</v>
      </c>
      <c r="AN243" s="12">
        <v>843</v>
      </c>
      <c r="AO243" s="13">
        <f t="shared" si="130"/>
        <v>35.375577003776755</v>
      </c>
      <c r="AP243" s="12">
        <v>831</v>
      </c>
      <c r="AQ243" s="13">
        <f t="shared" si="131"/>
        <v>34.87201007133865</v>
      </c>
      <c r="AR243" s="12">
        <v>832</v>
      </c>
      <c r="AS243" s="13">
        <f t="shared" si="132"/>
        <v>34.913973982375154</v>
      </c>
      <c r="AT243" s="12">
        <v>817</v>
      </c>
      <c r="AU243" s="13">
        <f t="shared" si="133"/>
        <v>34.28451531682753</v>
      </c>
      <c r="AV243" s="12">
        <v>830</v>
      </c>
      <c r="AW243" s="13">
        <f t="shared" si="134"/>
        <v>34.830046160302139</v>
      </c>
      <c r="AX243" s="12">
        <v>799</v>
      </c>
      <c r="AY243" s="13">
        <f t="shared" si="135"/>
        <v>33.529164918170373</v>
      </c>
      <c r="AZ243" s="12">
        <v>817</v>
      </c>
      <c r="BA243" s="13">
        <f t="shared" si="136"/>
        <v>34.28451531682753</v>
      </c>
      <c r="BB243" s="12">
        <v>793</v>
      </c>
      <c r="BC243" s="13">
        <f t="shared" si="137"/>
        <v>33.277381451951321</v>
      </c>
      <c r="BD243" s="12">
        <v>856</v>
      </c>
      <c r="BE243" s="13">
        <f t="shared" si="138"/>
        <v>35.921107847251363</v>
      </c>
      <c r="BF243" s="12">
        <v>843</v>
      </c>
      <c r="BG243" s="13">
        <f t="shared" si="139"/>
        <v>35.375577003776755</v>
      </c>
      <c r="BH243" s="12">
        <v>835</v>
      </c>
      <c r="BI243" s="13">
        <f t="shared" si="140"/>
        <v>35.03986571548468</v>
      </c>
      <c r="BJ243" s="12">
        <v>824</v>
      </c>
      <c r="BK243" s="13">
        <f t="shared" si="141"/>
        <v>34.578262694083087</v>
      </c>
      <c r="BL243" s="12">
        <v>836</v>
      </c>
      <c r="BM243" s="13">
        <f t="shared" si="142"/>
        <v>35.081829626521191</v>
      </c>
      <c r="BN243" s="12">
        <v>845</v>
      </c>
      <c r="BO243" s="13">
        <f t="shared" si="143"/>
        <v>35.45950482584977</v>
      </c>
      <c r="BP243" s="12">
        <v>829</v>
      </c>
      <c r="BQ243" s="13">
        <f t="shared" si="144"/>
        <v>34.788082249265635</v>
      </c>
      <c r="BR243" s="12">
        <v>809</v>
      </c>
      <c r="BS243" s="13">
        <f t="shared" si="145"/>
        <v>33.948804028535463</v>
      </c>
      <c r="BT243" s="73"/>
      <c r="BU243" s="74">
        <f t="shared" si="146"/>
        <v>0</v>
      </c>
      <c r="BV243" s="73"/>
      <c r="BW243" s="74">
        <f t="shared" si="147"/>
        <v>0</v>
      </c>
      <c r="BX243" s="12">
        <v>477</v>
      </c>
      <c r="BY243" s="13">
        <f t="shared" si="148"/>
        <v>20.016785564414604</v>
      </c>
      <c r="BZ243" s="12">
        <v>468</v>
      </c>
      <c r="CA243" s="13">
        <f t="shared" si="149"/>
        <v>19.639110365086026</v>
      </c>
      <c r="CB243" s="12">
        <v>44</v>
      </c>
      <c r="CC243" s="13">
        <f t="shared" si="150"/>
        <v>1.8464120856063786</v>
      </c>
      <c r="CD243" s="73"/>
      <c r="CE243" s="74">
        <f t="shared" si="151"/>
        <v>0</v>
      </c>
      <c r="CF243" s="73"/>
      <c r="CG243" s="74">
        <f t="shared" si="152"/>
        <v>0</v>
      </c>
      <c r="CH243" s="12">
        <v>65</v>
      </c>
      <c r="CI243" s="13">
        <f t="shared" si="153"/>
        <v>2.7276542173730594</v>
      </c>
      <c r="CJ243" s="73"/>
      <c r="CK243" s="71">
        <f t="shared" si="154"/>
        <v>0</v>
      </c>
      <c r="CL243" s="73"/>
      <c r="CM243" s="71">
        <f t="shared" si="155"/>
        <v>0</v>
      </c>
      <c r="CN243" s="73"/>
      <c r="CO243" s="71">
        <f t="shared" si="156"/>
        <v>0</v>
      </c>
      <c r="CP243" s="73"/>
      <c r="CQ243" s="71">
        <f t="shared" si="157"/>
        <v>0</v>
      </c>
      <c r="CR243" s="91"/>
      <c r="CS243" s="71">
        <f t="shared" si="158"/>
        <v>0</v>
      </c>
    </row>
    <row r="244" spans="1:126" x14ac:dyDescent="0.25">
      <c r="A244" s="496"/>
      <c r="B244" s="15">
        <v>2383</v>
      </c>
      <c r="C244" s="541"/>
      <c r="D244" s="544"/>
      <c r="E244" s="1" t="s">
        <v>90</v>
      </c>
      <c r="F244" s="1"/>
      <c r="G244" s="46">
        <f t="shared" si="159"/>
        <v>0</v>
      </c>
      <c r="H244" s="1"/>
      <c r="I244" s="46">
        <f t="shared" si="160"/>
        <v>0</v>
      </c>
      <c r="J244" s="1"/>
      <c r="K244" s="13">
        <f t="shared" si="161"/>
        <v>0</v>
      </c>
      <c r="L244" s="1"/>
      <c r="M244" s="13">
        <f t="shared" si="162"/>
        <v>0</v>
      </c>
      <c r="N244" s="1"/>
      <c r="O244" s="13">
        <f t="shared" si="163"/>
        <v>0</v>
      </c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12">
        <v>71</v>
      </c>
      <c r="AA244" s="93">
        <f t="shared" si="123"/>
        <v>2.9794376835921108</v>
      </c>
      <c r="AB244" s="12">
        <v>89</v>
      </c>
      <c r="AC244" s="13">
        <f t="shared" si="124"/>
        <v>3.7347880822492656</v>
      </c>
      <c r="AD244" s="12">
        <v>98</v>
      </c>
      <c r="AE244" s="13">
        <f t="shared" si="125"/>
        <v>4.1124632815778428</v>
      </c>
      <c r="AF244" s="12">
        <v>95</v>
      </c>
      <c r="AG244" s="13">
        <f t="shared" si="126"/>
        <v>3.9865715484683171</v>
      </c>
      <c r="AH244" s="12">
        <v>94</v>
      </c>
      <c r="AI244" s="13">
        <f t="shared" si="127"/>
        <v>3.9446076374318086</v>
      </c>
      <c r="AJ244" s="12">
        <v>99</v>
      </c>
      <c r="AK244" s="13">
        <f t="shared" si="128"/>
        <v>4.1544271926143512</v>
      </c>
      <c r="AL244" s="12">
        <v>97</v>
      </c>
      <c r="AM244" s="13">
        <f t="shared" si="129"/>
        <v>4.0704993705413344</v>
      </c>
      <c r="AN244" s="12">
        <v>83</v>
      </c>
      <c r="AO244" s="13">
        <f t="shared" si="130"/>
        <v>3.4830046160302142</v>
      </c>
      <c r="AP244" s="12">
        <v>98</v>
      </c>
      <c r="AQ244" s="13">
        <f t="shared" si="131"/>
        <v>4.1124632815778428</v>
      </c>
      <c r="AR244" s="12">
        <v>98</v>
      </c>
      <c r="AS244" s="13">
        <f t="shared" si="132"/>
        <v>4.1124632815778428</v>
      </c>
      <c r="AT244" s="12">
        <v>108</v>
      </c>
      <c r="AU244" s="13">
        <f t="shared" si="133"/>
        <v>4.5321023919429289</v>
      </c>
      <c r="AV244" s="12">
        <v>157</v>
      </c>
      <c r="AW244" s="13">
        <f t="shared" si="134"/>
        <v>6.5883340327318507</v>
      </c>
      <c r="AX244" s="12">
        <v>193</v>
      </c>
      <c r="AY244" s="13">
        <f t="shared" si="135"/>
        <v>8.0990348300461594</v>
      </c>
      <c r="AZ244" s="12">
        <v>86</v>
      </c>
      <c r="BA244" s="13">
        <f t="shared" si="136"/>
        <v>3.6088963491397399</v>
      </c>
      <c r="BB244" s="12">
        <v>97</v>
      </c>
      <c r="BC244" s="13">
        <f t="shared" si="137"/>
        <v>4.0704993705413344</v>
      </c>
      <c r="BD244" s="12">
        <v>96</v>
      </c>
      <c r="BE244" s="13">
        <f t="shared" si="138"/>
        <v>4.0285354595048259</v>
      </c>
      <c r="BF244" s="12">
        <v>102</v>
      </c>
      <c r="BG244" s="13">
        <f t="shared" si="139"/>
        <v>4.2803189257238774</v>
      </c>
      <c r="BH244" s="12">
        <v>103</v>
      </c>
      <c r="BI244" s="13">
        <f t="shared" si="140"/>
        <v>4.3222828367603858</v>
      </c>
      <c r="BJ244" s="12">
        <v>135</v>
      </c>
      <c r="BK244" s="13">
        <f t="shared" si="141"/>
        <v>5.6651279899286617</v>
      </c>
      <c r="BL244" s="12">
        <v>159</v>
      </c>
      <c r="BM244" s="13">
        <f t="shared" si="142"/>
        <v>6.6722618548048676</v>
      </c>
      <c r="BN244" s="12">
        <v>169</v>
      </c>
      <c r="BO244" s="13">
        <f t="shared" si="143"/>
        <v>7.0919009651699536</v>
      </c>
      <c r="BP244" s="12">
        <v>134</v>
      </c>
      <c r="BQ244" s="13">
        <f t="shared" si="144"/>
        <v>5.6231640788921524</v>
      </c>
      <c r="BR244" s="12">
        <v>190</v>
      </c>
      <c r="BS244" s="13">
        <f t="shared" si="145"/>
        <v>7.9731430969366341</v>
      </c>
      <c r="BT244" s="73"/>
      <c r="BU244" s="74">
        <f t="shared" si="146"/>
        <v>0</v>
      </c>
      <c r="BV244" s="73"/>
      <c r="BW244" s="74">
        <f t="shared" si="147"/>
        <v>0</v>
      </c>
      <c r="BX244" s="12">
        <v>1080</v>
      </c>
      <c r="BY244" s="13">
        <f t="shared" si="148"/>
        <v>45.321023919429294</v>
      </c>
      <c r="BZ244" s="12">
        <v>1092</v>
      </c>
      <c r="CA244" s="13">
        <f t="shared" si="149"/>
        <v>45.824590851867391</v>
      </c>
      <c r="CB244" s="12">
        <v>17</v>
      </c>
      <c r="CC244" s="13">
        <f t="shared" si="150"/>
        <v>0.71338648762064627</v>
      </c>
      <c r="CD244" s="73"/>
      <c r="CE244" s="74">
        <f t="shared" si="151"/>
        <v>0</v>
      </c>
      <c r="CF244" s="73"/>
      <c r="CG244" s="74">
        <f t="shared" si="152"/>
        <v>0</v>
      </c>
      <c r="CH244" s="12">
        <v>221</v>
      </c>
      <c r="CI244" s="13">
        <f t="shared" si="153"/>
        <v>9.2740243390684007</v>
      </c>
      <c r="CJ244" s="73"/>
      <c r="CK244" s="71">
        <f t="shared" si="154"/>
        <v>0</v>
      </c>
      <c r="CL244" s="73"/>
      <c r="CM244" s="71">
        <f t="shared" si="155"/>
        <v>0</v>
      </c>
      <c r="CN244" s="73"/>
      <c r="CO244" s="71">
        <f t="shared" si="156"/>
        <v>0</v>
      </c>
      <c r="CP244" s="73"/>
      <c r="CQ244" s="71">
        <f t="shared" si="157"/>
        <v>0</v>
      </c>
      <c r="CR244" s="91"/>
      <c r="CS244" s="71">
        <f t="shared" si="158"/>
        <v>0</v>
      </c>
    </row>
    <row r="245" spans="1:126" s="53" customFormat="1" ht="16.5" customHeight="1" x14ac:dyDescent="0.25">
      <c r="A245" s="496" t="s">
        <v>69</v>
      </c>
      <c r="B245" s="54">
        <v>202</v>
      </c>
      <c r="C245" s="539">
        <v>174</v>
      </c>
      <c r="D245" s="542">
        <f>C245*100/B245</f>
        <v>86.138613861386133</v>
      </c>
      <c r="E245" s="44" t="s">
        <v>86</v>
      </c>
      <c r="F245" s="45">
        <v>41</v>
      </c>
      <c r="G245" s="46">
        <f t="shared" si="159"/>
        <v>20.297029702970296</v>
      </c>
      <c r="H245" s="12">
        <v>29</v>
      </c>
      <c r="I245" s="46">
        <f t="shared" si="160"/>
        <v>14.356435643564357</v>
      </c>
      <c r="J245" s="12">
        <v>45</v>
      </c>
      <c r="K245" s="13">
        <f t="shared" si="161"/>
        <v>22.277227722772277</v>
      </c>
      <c r="L245" s="12">
        <v>74</v>
      </c>
      <c r="M245" s="13">
        <f t="shared" si="162"/>
        <v>3.6633663366336635</v>
      </c>
      <c r="N245" s="12">
        <v>8</v>
      </c>
      <c r="O245" s="13">
        <f t="shared" si="163"/>
        <v>3.9603960396039604</v>
      </c>
      <c r="P245" s="45">
        <v>47</v>
      </c>
      <c r="Q245" s="45"/>
      <c r="R245" s="12">
        <v>25</v>
      </c>
      <c r="S245" s="12"/>
      <c r="T245" s="12">
        <v>47</v>
      </c>
      <c r="U245" s="12"/>
      <c r="V245" s="12">
        <v>74</v>
      </c>
      <c r="W245" s="12"/>
      <c r="X245" s="12">
        <v>7</v>
      </c>
      <c r="Y245" s="12"/>
      <c r="Z245" s="45">
        <v>47</v>
      </c>
      <c r="AA245" s="92">
        <f t="shared" si="123"/>
        <v>23.267326732673268</v>
      </c>
      <c r="AB245" s="45">
        <v>49</v>
      </c>
      <c r="AC245" s="46">
        <f t="shared" si="124"/>
        <v>24.257425742574256</v>
      </c>
      <c r="AD245" s="45">
        <v>51</v>
      </c>
      <c r="AE245" s="46">
        <f t="shared" si="125"/>
        <v>25.247524752475247</v>
      </c>
      <c r="AF245" s="45">
        <v>40</v>
      </c>
      <c r="AG245" s="46">
        <f t="shared" si="126"/>
        <v>19.801980198019802</v>
      </c>
      <c r="AH245" s="45">
        <v>40</v>
      </c>
      <c r="AI245" s="46">
        <f t="shared" si="127"/>
        <v>19.801980198019802</v>
      </c>
      <c r="AJ245" s="45">
        <v>45</v>
      </c>
      <c r="AK245" s="46">
        <f t="shared" si="128"/>
        <v>22.277227722772277</v>
      </c>
      <c r="AL245" s="45">
        <v>44</v>
      </c>
      <c r="AM245" s="46">
        <f t="shared" si="129"/>
        <v>21.782178217821784</v>
      </c>
      <c r="AN245" s="45">
        <v>48</v>
      </c>
      <c r="AO245" s="46">
        <f t="shared" si="130"/>
        <v>23.762376237623762</v>
      </c>
      <c r="AP245" s="45">
        <v>47</v>
      </c>
      <c r="AQ245" s="46">
        <f t="shared" si="131"/>
        <v>23.267326732673268</v>
      </c>
      <c r="AR245" s="45">
        <v>49</v>
      </c>
      <c r="AS245" s="46">
        <f t="shared" si="132"/>
        <v>24.257425742574256</v>
      </c>
      <c r="AT245" s="45">
        <v>54</v>
      </c>
      <c r="AU245" s="46">
        <f t="shared" si="133"/>
        <v>26.732673267326732</v>
      </c>
      <c r="AV245" s="45">
        <v>44</v>
      </c>
      <c r="AW245" s="46">
        <f t="shared" si="134"/>
        <v>21.782178217821784</v>
      </c>
      <c r="AX245" s="45">
        <v>45</v>
      </c>
      <c r="AY245" s="46">
        <f t="shared" si="135"/>
        <v>22.277227722772277</v>
      </c>
      <c r="AZ245" s="45">
        <v>49</v>
      </c>
      <c r="BA245" s="46">
        <f t="shared" si="136"/>
        <v>24.257425742574256</v>
      </c>
      <c r="BB245" s="45">
        <v>49</v>
      </c>
      <c r="BC245" s="46">
        <f t="shared" si="137"/>
        <v>24.257425742574256</v>
      </c>
      <c r="BD245" s="45">
        <v>47</v>
      </c>
      <c r="BE245" s="46">
        <f t="shared" si="138"/>
        <v>23.267326732673268</v>
      </c>
      <c r="BF245" s="45">
        <v>49</v>
      </c>
      <c r="BG245" s="46">
        <f t="shared" si="139"/>
        <v>24.257425742574256</v>
      </c>
      <c r="BH245" s="45">
        <v>50</v>
      </c>
      <c r="BI245" s="46">
        <f t="shared" si="140"/>
        <v>24.752475247524753</v>
      </c>
      <c r="BJ245" s="45">
        <v>47</v>
      </c>
      <c r="BK245" s="46">
        <f t="shared" si="141"/>
        <v>23.267326732673268</v>
      </c>
      <c r="BL245" s="45">
        <v>52</v>
      </c>
      <c r="BM245" s="46">
        <f t="shared" si="142"/>
        <v>25.742574257425744</v>
      </c>
      <c r="BN245" s="45">
        <v>50</v>
      </c>
      <c r="BO245" s="46">
        <f t="shared" si="143"/>
        <v>24.752475247524753</v>
      </c>
      <c r="BP245" s="45">
        <v>47</v>
      </c>
      <c r="BQ245" s="46">
        <f t="shared" si="144"/>
        <v>23.267326732673268</v>
      </c>
      <c r="BR245" s="45">
        <v>44</v>
      </c>
      <c r="BS245" s="46">
        <f t="shared" si="145"/>
        <v>21.782178217821784</v>
      </c>
      <c r="BT245" s="72"/>
      <c r="BU245" s="71">
        <f t="shared" si="146"/>
        <v>0</v>
      </c>
      <c r="BV245" s="72"/>
      <c r="BW245" s="71">
        <f t="shared" si="147"/>
        <v>0</v>
      </c>
      <c r="BX245" s="45">
        <v>30</v>
      </c>
      <c r="BY245" s="46">
        <f t="shared" si="148"/>
        <v>14.851485148514852</v>
      </c>
      <c r="BZ245" s="45">
        <v>31</v>
      </c>
      <c r="CA245" s="46">
        <f t="shared" si="149"/>
        <v>15.346534653465346</v>
      </c>
      <c r="CB245" s="45">
        <v>161</v>
      </c>
      <c r="CC245" s="46">
        <f t="shared" si="150"/>
        <v>79.702970297029708</v>
      </c>
      <c r="CD245" s="72"/>
      <c r="CE245" s="71">
        <f t="shared" si="151"/>
        <v>0</v>
      </c>
      <c r="CF245" s="72"/>
      <c r="CG245" s="71">
        <f t="shared" si="152"/>
        <v>0</v>
      </c>
      <c r="CH245" s="45">
        <v>146</v>
      </c>
      <c r="CI245" s="46">
        <f t="shared" si="153"/>
        <v>72.277227722772281</v>
      </c>
      <c r="CJ245" s="72"/>
      <c r="CK245" s="71">
        <f t="shared" si="154"/>
        <v>0</v>
      </c>
      <c r="CL245" s="72"/>
      <c r="CM245" s="71">
        <f t="shared" si="155"/>
        <v>0</v>
      </c>
      <c r="CN245" s="72"/>
      <c r="CO245" s="71">
        <f t="shared" si="156"/>
        <v>0</v>
      </c>
      <c r="CP245" s="72"/>
      <c r="CQ245" s="71">
        <f t="shared" si="157"/>
        <v>0</v>
      </c>
      <c r="CR245" s="91"/>
      <c r="CS245" s="71">
        <f t="shared" si="158"/>
        <v>0</v>
      </c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</row>
    <row r="246" spans="1:126" x14ac:dyDescent="0.25">
      <c r="A246" s="496"/>
      <c r="B246" s="15">
        <v>202</v>
      </c>
      <c r="C246" s="540"/>
      <c r="D246" s="543"/>
      <c r="E246" s="1" t="s">
        <v>87</v>
      </c>
      <c r="F246" s="1"/>
      <c r="G246" s="46">
        <f t="shared" si="159"/>
        <v>0</v>
      </c>
      <c r="H246" s="1"/>
      <c r="I246" s="46">
        <f t="shared" si="160"/>
        <v>0</v>
      </c>
      <c r="J246" s="1"/>
      <c r="K246" s="13">
        <f t="shared" si="161"/>
        <v>0</v>
      </c>
      <c r="L246" s="1"/>
      <c r="M246" s="13">
        <f t="shared" si="162"/>
        <v>0</v>
      </c>
      <c r="N246" s="1"/>
      <c r="O246" s="13">
        <f t="shared" si="163"/>
        <v>0</v>
      </c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12">
        <v>25</v>
      </c>
      <c r="AA246" s="93">
        <f t="shared" si="123"/>
        <v>12.376237623762377</v>
      </c>
      <c r="AB246" s="12">
        <v>22</v>
      </c>
      <c r="AC246" s="13">
        <f t="shared" si="124"/>
        <v>10.891089108910892</v>
      </c>
      <c r="AD246" s="12">
        <v>20</v>
      </c>
      <c r="AE246" s="13">
        <f t="shared" si="125"/>
        <v>9.9009900990099009</v>
      </c>
      <c r="AF246" s="12">
        <v>24</v>
      </c>
      <c r="AG246" s="13">
        <f t="shared" si="126"/>
        <v>11.881188118811881</v>
      </c>
      <c r="AH246" s="12">
        <v>23</v>
      </c>
      <c r="AI246" s="13">
        <f t="shared" si="127"/>
        <v>11.386138613861386</v>
      </c>
      <c r="AJ246" s="12">
        <v>18</v>
      </c>
      <c r="AK246" s="13">
        <f t="shared" si="128"/>
        <v>8.9108910891089117</v>
      </c>
      <c r="AL246" s="12">
        <v>18</v>
      </c>
      <c r="AM246" s="13">
        <f t="shared" si="129"/>
        <v>8.9108910891089117</v>
      </c>
      <c r="AN246" s="12">
        <v>16</v>
      </c>
      <c r="AO246" s="13">
        <f t="shared" si="130"/>
        <v>7.9207920792079207</v>
      </c>
      <c r="AP246" s="12">
        <v>20</v>
      </c>
      <c r="AQ246" s="13">
        <f t="shared" si="131"/>
        <v>9.9009900990099009</v>
      </c>
      <c r="AR246" s="12">
        <v>22</v>
      </c>
      <c r="AS246" s="13">
        <f t="shared" si="132"/>
        <v>10.891089108910892</v>
      </c>
      <c r="AT246" s="12">
        <v>19</v>
      </c>
      <c r="AU246" s="13">
        <f t="shared" si="133"/>
        <v>9.4059405940594054</v>
      </c>
      <c r="AV246" s="12">
        <v>20</v>
      </c>
      <c r="AW246" s="13">
        <f t="shared" si="134"/>
        <v>9.9009900990099009</v>
      </c>
      <c r="AX246" s="12">
        <v>19</v>
      </c>
      <c r="AY246" s="13">
        <f t="shared" si="135"/>
        <v>9.4059405940594054</v>
      </c>
      <c r="AZ246" s="12">
        <v>17</v>
      </c>
      <c r="BA246" s="13">
        <f t="shared" si="136"/>
        <v>8.4158415841584162</v>
      </c>
      <c r="BB246" s="12">
        <v>17</v>
      </c>
      <c r="BC246" s="13">
        <f t="shared" si="137"/>
        <v>8.4158415841584162</v>
      </c>
      <c r="BD246" s="12">
        <v>19</v>
      </c>
      <c r="BE246" s="13">
        <f t="shared" si="138"/>
        <v>9.4059405940594054</v>
      </c>
      <c r="BF246" s="12">
        <v>19</v>
      </c>
      <c r="BG246" s="13">
        <f t="shared" si="139"/>
        <v>9.4059405940594054</v>
      </c>
      <c r="BH246" s="12">
        <v>18</v>
      </c>
      <c r="BI246" s="13">
        <f t="shared" si="140"/>
        <v>8.9108910891089117</v>
      </c>
      <c r="BJ246" s="12">
        <v>20</v>
      </c>
      <c r="BK246" s="13">
        <f t="shared" si="141"/>
        <v>9.9009900990099009</v>
      </c>
      <c r="BL246" s="12">
        <v>18</v>
      </c>
      <c r="BM246" s="13">
        <f t="shared" si="142"/>
        <v>8.9108910891089117</v>
      </c>
      <c r="BN246" s="12">
        <v>18</v>
      </c>
      <c r="BO246" s="13">
        <f t="shared" si="143"/>
        <v>8.9108910891089117</v>
      </c>
      <c r="BP246" s="12">
        <v>19</v>
      </c>
      <c r="BQ246" s="13">
        <f t="shared" si="144"/>
        <v>9.4059405940594054</v>
      </c>
      <c r="BR246" s="12">
        <v>22</v>
      </c>
      <c r="BS246" s="13">
        <f t="shared" si="145"/>
        <v>10.891089108910892</v>
      </c>
      <c r="BT246" s="73"/>
      <c r="BU246" s="74">
        <f t="shared" si="146"/>
        <v>0</v>
      </c>
      <c r="BV246" s="73"/>
      <c r="BW246" s="74">
        <f t="shared" si="147"/>
        <v>0</v>
      </c>
      <c r="BX246" s="12">
        <v>13</v>
      </c>
      <c r="BY246" s="13">
        <f t="shared" si="148"/>
        <v>6.435643564356436</v>
      </c>
      <c r="BZ246" s="12">
        <v>10</v>
      </c>
      <c r="CA246" s="13">
        <f t="shared" si="149"/>
        <v>4.9504950495049505</v>
      </c>
      <c r="CB246" s="12">
        <v>33</v>
      </c>
      <c r="CC246" s="13">
        <f t="shared" si="150"/>
        <v>16.336633663366335</v>
      </c>
      <c r="CD246" s="73"/>
      <c r="CE246" s="74">
        <f t="shared" si="151"/>
        <v>0</v>
      </c>
      <c r="CF246" s="73"/>
      <c r="CG246" s="74">
        <f t="shared" si="152"/>
        <v>0</v>
      </c>
      <c r="CH246" s="12">
        <v>31</v>
      </c>
      <c r="CI246" s="13">
        <f t="shared" si="153"/>
        <v>15.346534653465346</v>
      </c>
      <c r="CJ246" s="73"/>
      <c r="CK246" s="71">
        <f t="shared" si="154"/>
        <v>0</v>
      </c>
      <c r="CL246" s="73"/>
      <c r="CM246" s="71">
        <f t="shared" si="155"/>
        <v>0</v>
      </c>
      <c r="CN246" s="73"/>
      <c r="CO246" s="71">
        <f t="shared" si="156"/>
        <v>0</v>
      </c>
      <c r="CP246" s="73"/>
      <c r="CQ246" s="71">
        <f t="shared" si="157"/>
        <v>0</v>
      </c>
      <c r="CR246" s="91"/>
      <c r="CS246" s="71">
        <f t="shared" si="158"/>
        <v>0</v>
      </c>
    </row>
    <row r="247" spans="1:126" x14ac:dyDescent="0.25">
      <c r="A247" s="496"/>
      <c r="B247" s="15">
        <v>202</v>
      </c>
      <c r="C247" s="540"/>
      <c r="D247" s="543"/>
      <c r="E247" s="1" t="s">
        <v>88</v>
      </c>
      <c r="F247" s="1"/>
      <c r="G247" s="46">
        <f t="shared" si="159"/>
        <v>0</v>
      </c>
      <c r="H247" s="1"/>
      <c r="I247" s="46">
        <f t="shared" si="160"/>
        <v>0</v>
      </c>
      <c r="J247" s="1"/>
      <c r="K247" s="13">
        <f t="shared" si="161"/>
        <v>0</v>
      </c>
      <c r="L247" s="1"/>
      <c r="M247" s="13">
        <f t="shared" si="162"/>
        <v>0</v>
      </c>
      <c r="N247" s="1"/>
      <c r="O247" s="13">
        <f t="shared" si="163"/>
        <v>0</v>
      </c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12">
        <v>47</v>
      </c>
      <c r="AA247" s="93">
        <f t="shared" si="123"/>
        <v>23.267326732673268</v>
      </c>
      <c r="AB247" s="12">
        <v>45</v>
      </c>
      <c r="AC247" s="13">
        <f t="shared" si="124"/>
        <v>22.277227722772277</v>
      </c>
      <c r="AD247" s="12">
        <v>40</v>
      </c>
      <c r="AE247" s="13">
        <f t="shared" si="125"/>
        <v>19.801980198019802</v>
      </c>
      <c r="AF247" s="12">
        <v>43</v>
      </c>
      <c r="AG247" s="13">
        <f t="shared" si="126"/>
        <v>21.287128712871286</v>
      </c>
      <c r="AH247" s="12">
        <v>41</v>
      </c>
      <c r="AI247" s="13">
        <f t="shared" si="127"/>
        <v>20.297029702970296</v>
      </c>
      <c r="AJ247" s="12">
        <v>44</v>
      </c>
      <c r="AK247" s="13">
        <f t="shared" si="128"/>
        <v>21.782178217821784</v>
      </c>
      <c r="AL247" s="12">
        <v>40</v>
      </c>
      <c r="AM247" s="13">
        <f t="shared" si="129"/>
        <v>19.801980198019802</v>
      </c>
      <c r="AN247" s="12">
        <v>47</v>
      </c>
      <c r="AO247" s="13">
        <f t="shared" si="130"/>
        <v>23.267326732673268</v>
      </c>
      <c r="AP247" s="12">
        <v>40</v>
      </c>
      <c r="AQ247" s="13">
        <f t="shared" si="131"/>
        <v>19.801980198019802</v>
      </c>
      <c r="AR247" s="12">
        <v>40</v>
      </c>
      <c r="AS247" s="13">
        <f t="shared" si="132"/>
        <v>19.801980198019802</v>
      </c>
      <c r="AT247" s="12">
        <v>36</v>
      </c>
      <c r="AU247" s="13">
        <f t="shared" si="133"/>
        <v>17.821782178217823</v>
      </c>
      <c r="AV247" s="12">
        <v>43</v>
      </c>
      <c r="AW247" s="13">
        <f t="shared" si="134"/>
        <v>21.287128712871286</v>
      </c>
      <c r="AX247" s="12">
        <v>42</v>
      </c>
      <c r="AY247" s="13">
        <f t="shared" si="135"/>
        <v>20.792079207920793</v>
      </c>
      <c r="AZ247" s="12">
        <v>45</v>
      </c>
      <c r="BA247" s="13">
        <f t="shared" si="136"/>
        <v>22.277227722772277</v>
      </c>
      <c r="BB247" s="12">
        <v>42</v>
      </c>
      <c r="BC247" s="13">
        <f t="shared" si="137"/>
        <v>20.792079207920793</v>
      </c>
      <c r="BD247" s="12">
        <v>48</v>
      </c>
      <c r="BE247" s="13">
        <f t="shared" si="138"/>
        <v>23.762376237623762</v>
      </c>
      <c r="BF247" s="12">
        <v>41</v>
      </c>
      <c r="BG247" s="13">
        <f t="shared" si="139"/>
        <v>20.297029702970296</v>
      </c>
      <c r="BH247" s="12">
        <v>47</v>
      </c>
      <c r="BI247" s="13">
        <f t="shared" si="140"/>
        <v>23.267326732673268</v>
      </c>
      <c r="BJ247" s="12">
        <v>42</v>
      </c>
      <c r="BK247" s="13">
        <f t="shared" si="141"/>
        <v>20.792079207920793</v>
      </c>
      <c r="BL247" s="12">
        <v>42</v>
      </c>
      <c r="BM247" s="13">
        <f t="shared" si="142"/>
        <v>20.792079207920793</v>
      </c>
      <c r="BN247" s="12">
        <v>35</v>
      </c>
      <c r="BO247" s="13">
        <f t="shared" si="143"/>
        <v>17.326732673267326</v>
      </c>
      <c r="BP247" s="12">
        <v>52</v>
      </c>
      <c r="BQ247" s="13">
        <f t="shared" si="144"/>
        <v>25.742574257425744</v>
      </c>
      <c r="BR247" s="12">
        <v>44</v>
      </c>
      <c r="BS247" s="13">
        <f t="shared" si="145"/>
        <v>21.782178217821784</v>
      </c>
      <c r="BT247" s="73"/>
      <c r="BU247" s="74">
        <f t="shared" si="146"/>
        <v>0</v>
      </c>
      <c r="BV247" s="73"/>
      <c r="BW247" s="74">
        <f t="shared" si="147"/>
        <v>0</v>
      </c>
      <c r="BX247" s="12">
        <v>29</v>
      </c>
      <c r="BY247" s="13">
        <f t="shared" si="148"/>
        <v>14.356435643564357</v>
      </c>
      <c r="BZ247" s="12">
        <v>29</v>
      </c>
      <c r="CA247" s="13">
        <f t="shared" si="149"/>
        <v>14.356435643564357</v>
      </c>
      <c r="CB247" s="12">
        <v>5</v>
      </c>
      <c r="CC247" s="13">
        <f t="shared" si="150"/>
        <v>2.4752475247524752</v>
      </c>
      <c r="CD247" s="73"/>
      <c r="CE247" s="74">
        <f t="shared" si="151"/>
        <v>0</v>
      </c>
      <c r="CF247" s="73"/>
      <c r="CG247" s="74">
        <f t="shared" si="152"/>
        <v>0</v>
      </c>
      <c r="CH247" s="12">
        <v>9</v>
      </c>
      <c r="CI247" s="13">
        <f t="shared" si="153"/>
        <v>4.4554455445544559</v>
      </c>
      <c r="CJ247" s="73"/>
      <c r="CK247" s="71">
        <f t="shared" si="154"/>
        <v>0</v>
      </c>
      <c r="CL247" s="73"/>
      <c r="CM247" s="71">
        <f t="shared" si="155"/>
        <v>0</v>
      </c>
      <c r="CN247" s="73"/>
      <c r="CO247" s="71">
        <f t="shared" si="156"/>
        <v>0</v>
      </c>
      <c r="CP247" s="73"/>
      <c r="CQ247" s="71">
        <f t="shared" si="157"/>
        <v>0</v>
      </c>
      <c r="CR247" s="91"/>
      <c r="CS247" s="71">
        <f t="shared" si="158"/>
        <v>0</v>
      </c>
    </row>
    <row r="248" spans="1:126" x14ac:dyDescent="0.25">
      <c r="A248" s="496"/>
      <c r="B248" s="15">
        <v>202</v>
      </c>
      <c r="C248" s="540"/>
      <c r="D248" s="543"/>
      <c r="E248" s="1" t="s">
        <v>89</v>
      </c>
      <c r="F248" s="1"/>
      <c r="G248" s="46">
        <f t="shared" si="159"/>
        <v>0</v>
      </c>
      <c r="H248" s="1"/>
      <c r="I248" s="46">
        <f t="shared" si="160"/>
        <v>0</v>
      </c>
      <c r="J248" s="1"/>
      <c r="K248" s="13">
        <f t="shared" si="161"/>
        <v>0</v>
      </c>
      <c r="L248" s="1"/>
      <c r="M248" s="13">
        <f t="shared" si="162"/>
        <v>0</v>
      </c>
      <c r="N248" s="1"/>
      <c r="O248" s="13">
        <f t="shared" si="163"/>
        <v>0</v>
      </c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12">
        <v>74</v>
      </c>
      <c r="AA248" s="93">
        <f t="shared" si="123"/>
        <v>36.633663366336634</v>
      </c>
      <c r="AB248" s="12">
        <v>75</v>
      </c>
      <c r="AC248" s="13">
        <f t="shared" si="124"/>
        <v>37.128712871287128</v>
      </c>
      <c r="AD248" s="12">
        <v>75</v>
      </c>
      <c r="AE248" s="13">
        <f t="shared" si="125"/>
        <v>37.128712871287128</v>
      </c>
      <c r="AF248" s="12">
        <v>81</v>
      </c>
      <c r="AG248" s="13">
        <f t="shared" si="126"/>
        <v>40.099009900990097</v>
      </c>
      <c r="AH248" s="12">
        <v>84</v>
      </c>
      <c r="AI248" s="13">
        <f t="shared" si="127"/>
        <v>41.584158415841586</v>
      </c>
      <c r="AJ248" s="12">
        <v>84</v>
      </c>
      <c r="AK248" s="13">
        <f t="shared" si="128"/>
        <v>41.584158415841586</v>
      </c>
      <c r="AL248" s="12">
        <v>79</v>
      </c>
      <c r="AM248" s="13">
        <f t="shared" si="129"/>
        <v>39.10891089108911</v>
      </c>
      <c r="AN248" s="12">
        <v>80</v>
      </c>
      <c r="AO248" s="13">
        <f t="shared" si="130"/>
        <v>39.603960396039604</v>
      </c>
      <c r="AP248" s="12">
        <v>80</v>
      </c>
      <c r="AQ248" s="13">
        <f t="shared" si="131"/>
        <v>39.603960396039604</v>
      </c>
      <c r="AR248" s="12">
        <v>80</v>
      </c>
      <c r="AS248" s="13">
        <f t="shared" si="132"/>
        <v>39.603960396039604</v>
      </c>
      <c r="AT248" s="12">
        <v>78</v>
      </c>
      <c r="AU248" s="13">
        <f t="shared" si="133"/>
        <v>38.613861386138616</v>
      </c>
      <c r="AV248" s="12">
        <v>83</v>
      </c>
      <c r="AW248" s="13">
        <f t="shared" si="134"/>
        <v>41.089108910891092</v>
      </c>
      <c r="AX248" s="12">
        <v>82</v>
      </c>
      <c r="AY248" s="13">
        <f t="shared" si="135"/>
        <v>40.594059405940591</v>
      </c>
      <c r="AZ248" s="12">
        <v>80</v>
      </c>
      <c r="BA248" s="13">
        <f t="shared" si="136"/>
        <v>39.603960396039604</v>
      </c>
      <c r="BB248" s="12">
        <v>80</v>
      </c>
      <c r="BC248" s="13">
        <f t="shared" si="137"/>
        <v>39.603960396039604</v>
      </c>
      <c r="BD248" s="12">
        <v>81</v>
      </c>
      <c r="BE248" s="13">
        <f t="shared" si="138"/>
        <v>40.099009900990097</v>
      </c>
      <c r="BF248" s="12">
        <v>80</v>
      </c>
      <c r="BG248" s="13">
        <f t="shared" si="139"/>
        <v>39.603960396039604</v>
      </c>
      <c r="BH248" s="12">
        <v>80</v>
      </c>
      <c r="BI248" s="13">
        <f t="shared" si="140"/>
        <v>39.603960396039604</v>
      </c>
      <c r="BJ248" s="12">
        <v>81</v>
      </c>
      <c r="BK248" s="13">
        <f t="shared" si="141"/>
        <v>40.099009900990097</v>
      </c>
      <c r="BL248" s="12">
        <v>79</v>
      </c>
      <c r="BM248" s="13">
        <f t="shared" si="142"/>
        <v>39.10891089108911</v>
      </c>
      <c r="BN248" s="12">
        <v>81</v>
      </c>
      <c r="BO248" s="13">
        <f t="shared" si="143"/>
        <v>40.099009900990097</v>
      </c>
      <c r="BP248" s="12">
        <v>77</v>
      </c>
      <c r="BQ248" s="13">
        <f t="shared" si="144"/>
        <v>38.118811881188115</v>
      </c>
      <c r="BR248" s="12">
        <v>79</v>
      </c>
      <c r="BS248" s="13">
        <f t="shared" si="145"/>
        <v>39.10891089108911</v>
      </c>
      <c r="BT248" s="73"/>
      <c r="BU248" s="74">
        <f t="shared" si="146"/>
        <v>0</v>
      </c>
      <c r="BV248" s="73"/>
      <c r="BW248" s="74">
        <f t="shared" si="147"/>
        <v>0</v>
      </c>
      <c r="BX248" s="12">
        <v>39</v>
      </c>
      <c r="BY248" s="13">
        <f t="shared" si="148"/>
        <v>19.306930693069308</v>
      </c>
      <c r="BZ248" s="12">
        <v>42</v>
      </c>
      <c r="CA248" s="13">
        <f t="shared" si="149"/>
        <v>20.792079207920793</v>
      </c>
      <c r="CB248" s="12">
        <v>2</v>
      </c>
      <c r="CC248" s="13">
        <f t="shared" si="150"/>
        <v>0.99009900990099009</v>
      </c>
      <c r="CD248" s="73"/>
      <c r="CE248" s="74">
        <f t="shared" si="151"/>
        <v>0</v>
      </c>
      <c r="CF248" s="73"/>
      <c r="CG248" s="74">
        <f t="shared" si="152"/>
        <v>0</v>
      </c>
      <c r="CH248" s="12">
        <v>2</v>
      </c>
      <c r="CI248" s="13">
        <f t="shared" si="153"/>
        <v>0.99009900990099009</v>
      </c>
      <c r="CJ248" s="73"/>
      <c r="CK248" s="71">
        <f t="shared" si="154"/>
        <v>0</v>
      </c>
      <c r="CL248" s="73"/>
      <c r="CM248" s="71">
        <f t="shared" si="155"/>
        <v>0</v>
      </c>
      <c r="CN248" s="73"/>
      <c r="CO248" s="71">
        <f t="shared" si="156"/>
        <v>0</v>
      </c>
      <c r="CP248" s="73"/>
      <c r="CQ248" s="71">
        <f t="shared" si="157"/>
        <v>0</v>
      </c>
      <c r="CR248" s="91"/>
      <c r="CS248" s="71">
        <f t="shared" si="158"/>
        <v>0</v>
      </c>
    </row>
    <row r="249" spans="1:126" x14ac:dyDescent="0.25">
      <c r="A249" s="496"/>
      <c r="B249" s="15">
        <v>202</v>
      </c>
      <c r="C249" s="541"/>
      <c r="D249" s="544"/>
      <c r="E249" s="1" t="s">
        <v>90</v>
      </c>
      <c r="F249" s="1"/>
      <c r="G249" s="46">
        <f t="shared" si="159"/>
        <v>0</v>
      </c>
      <c r="H249" s="1"/>
      <c r="I249" s="46">
        <f t="shared" si="160"/>
        <v>0</v>
      </c>
      <c r="J249" s="1"/>
      <c r="K249" s="13">
        <f t="shared" si="161"/>
        <v>0</v>
      </c>
      <c r="L249" s="1"/>
      <c r="M249" s="13">
        <f t="shared" si="162"/>
        <v>0</v>
      </c>
      <c r="N249" s="1"/>
      <c r="O249" s="13">
        <f t="shared" si="163"/>
        <v>0</v>
      </c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12">
        <v>7</v>
      </c>
      <c r="AA249" s="93">
        <f t="shared" si="123"/>
        <v>3.4653465346534653</v>
      </c>
      <c r="AB249" s="12">
        <v>6</v>
      </c>
      <c r="AC249" s="13">
        <f t="shared" si="124"/>
        <v>2.9702970297029703</v>
      </c>
      <c r="AD249" s="12">
        <v>8</v>
      </c>
      <c r="AE249" s="13">
        <f t="shared" si="125"/>
        <v>3.9603960396039604</v>
      </c>
      <c r="AF249" s="12">
        <v>8</v>
      </c>
      <c r="AG249" s="13">
        <f t="shared" si="126"/>
        <v>3.9603960396039604</v>
      </c>
      <c r="AH249" s="12">
        <v>7</v>
      </c>
      <c r="AI249" s="13">
        <f t="shared" si="127"/>
        <v>3.4653465346534653</v>
      </c>
      <c r="AJ249" s="12">
        <v>6</v>
      </c>
      <c r="AK249" s="13">
        <f t="shared" si="128"/>
        <v>2.9702970297029703</v>
      </c>
      <c r="AL249" s="12">
        <v>15</v>
      </c>
      <c r="AM249" s="13">
        <f t="shared" si="129"/>
        <v>7.4257425742574261</v>
      </c>
      <c r="AN249" s="12">
        <v>6</v>
      </c>
      <c r="AO249" s="13">
        <f t="shared" si="130"/>
        <v>2.9702970297029703</v>
      </c>
      <c r="AP249" s="12">
        <v>11</v>
      </c>
      <c r="AQ249" s="13">
        <f t="shared" si="131"/>
        <v>5.4455445544554459</v>
      </c>
      <c r="AR249" s="12">
        <v>5</v>
      </c>
      <c r="AS249" s="13">
        <f t="shared" si="132"/>
        <v>2.4752475247524752</v>
      </c>
      <c r="AT249" s="12">
        <v>9</v>
      </c>
      <c r="AU249" s="13">
        <f t="shared" si="133"/>
        <v>4.4554455445544559</v>
      </c>
      <c r="AV249" s="12">
        <v>8</v>
      </c>
      <c r="AW249" s="13">
        <f t="shared" si="134"/>
        <v>3.9603960396039604</v>
      </c>
      <c r="AX249" s="12">
        <v>9</v>
      </c>
      <c r="AY249" s="13">
        <f t="shared" si="135"/>
        <v>4.4554455445544559</v>
      </c>
      <c r="AZ249" s="12">
        <v>7</v>
      </c>
      <c r="BA249" s="13">
        <f t="shared" si="136"/>
        <v>3.4653465346534653</v>
      </c>
      <c r="BB249" s="12">
        <v>8</v>
      </c>
      <c r="BC249" s="13">
        <f t="shared" si="137"/>
        <v>3.9603960396039604</v>
      </c>
      <c r="BD249" s="12">
        <v>4</v>
      </c>
      <c r="BE249" s="13">
        <f t="shared" si="138"/>
        <v>1.9801980198019802</v>
      </c>
      <c r="BF249" s="12">
        <v>9</v>
      </c>
      <c r="BG249" s="13">
        <f t="shared" si="139"/>
        <v>4.4554455445544559</v>
      </c>
      <c r="BH249" s="12">
        <v>5</v>
      </c>
      <c r="BI249" s="13">
        <f t="shared" si="140"/>
        <v>2.4752475247524752</v>
      </c>
      <c r="BJ249" s="12">
        <v>9</v>
      </c>
      <c r="BK249" s="13">
        <f t="shared" si="141"/>
        <v>4.4554455445544559</v>
      </c>
      <c r="BL249" s="12">
        <v>7</v>
      </c>
      <c r="BM249" s="13">
        <f t="shared" si="142"/>
        <v>3.4653465346534653</v>
      </c>
      <c r="BN249" s="12">
        <v>12</v>
      </c>
      <c r="BO249" s="13">
        <f t="shared" si="143"/>
        <v>5.9405940594059405</v>
      </c>
      <c r="BP249" s="12">
        <v>5</v>
      </c>
      <c r="BQ249" s="13">
        <f t="shared" si="144"/>
        <v>2.4752475247524752</v>
      </c>
      <c r="BR249" s="12">
        <v>9</v>
      </c>
      <c r="BS249" s="13">
        <f t="shared" si="145"/>
        <v>4.4554455445544559</v>
      </c>
      <c r="BT249" s="73"/>
      <c r="BU249" s="74">
        <f t="shared" si="146"/>
        <v>0</v>
      </c>
      <c r="BV249" s="73"/>
      <c r="BW249" s="74">
        <f t="shared" si="147"/>
        <v>0</v>
      </c>
      <c r="BX249" s="12">
        <v>89</v>
      </c>
      <c r="BY249" s="13">
        <f t="shared" si="148"/>
        <v>44.059405940594061</v>
      </c>
      <c r="BZ249" s="12">
        <v>89</v>
      </c>
      <c r="CA249" s="13">
        <f t="shared" si="149"/>
        <v>44.059405940594061</v>
      </c>
      <c r="CB249" s="12">
        <v>1</v>
      </c>
      <c r="CC249" s="13">
        <f t="shared" si="150"/>
        <v>0.49504950495049505</v>
      </c>
      <c r="CD249" s="73"/>
      <c r="CE249" s="74">
        <f t="shared" si="151"/>
        <v>0</v>
      </c>
      <c r="CF249" s="73"/>
      <c r="CG249" s="74">
        <f t="shared" si="152"/>
        <v>0</v>
      </c>
      <c r="CH249" s="12">
        <v>14</v>
      </c>
      <c r="CI249" s="13">
        <f t="shared" si="153"/>
        <v>6.9306930693069306</v>
      </c>
      <c r="CJ249" s="73"/>
      <c r="CK249" s="71">
        <f t="shared" si="154"/>
        <v>0</v>
      </c>
      <c r="CL249" s="73"/>
      <c r="CM249" s="71">
        <f t="shared" si="155"/>
        <v>0</v>
      </c>
      <c r="CN249" s="73"/>
      <c r="CO249" s="71">
        <f t="shared" si="156"/>
        <v>0</v>
      </c>
      <c r="CP249" s="73"/>
      <c r="CQ249" s="71">
        <f t="shared" si="157"/>
        <v>0</v>
      </c>
      <c r="CR249" s="91"/>
      <c r="CS249" s="71">
        <f t="shared" si="158"/>
        <v>0</v>
      </c>
    </row>
    <row r="250" spans="1:126" s="53" customFormat="1" ht="16.5" customHeight="1" x14ac:dyDescent="0.25">
      <c r="A250" s="496" t="s">
        <v>70</v>
      </c>
      <c r="B250" s="54">
        <v>766</v>
      </c>
      <c r="C250" s="539">
        <v>531</v>
      </c>
      <c r="D250" s="542">
        <f>C250*100/B250</f>
        <v>69.321148825065279</v>
      </c>
      <c r="E250" s="44" t="s">
        <v>86</v>
      </c>
      <c r="F250" s="45">
        <v>120</v>
      </c>
      <c r="G250" s="46">
        <f t="shared" si="159"/>
        <v>15.66579634464752</v>
      </c>
      <c r="H250" s="12">
        <v>77</v>
      </c>
      <c r="I250" s="46">
        <f t="shared" si="160"/>
        <v>10.052219321148826</v>
      </c>
      <c r="J250" s="12">
        <v>182</v>
      </c>
      <c r="K250" s="13">
        <f t="shared" si="161"/>
        <v>23.759791122715406</v>
      </c>
      <c r="L250" s="12">
        <v>317</v>
      </c>
      <c r="M250" s="13">
        <f t="shared" si="162"/>
        <v>4.1383812010443863</v>
      </c>
      <c r="N250" s="12">
        <v>44</v>
      </c>
      <c r="O250" s="13">
        <f t="shared" si="163"/>
        <v>5.7441253263707575</v>
      </c>
      <c r="P250" s="45">
        <v>130</v>
      </c>
      <c r="Q250" s="45"/>
      <c r="R250" s="12">
        <v>94</v>
      </c>
      <c r="S250" s="12"/>
      <c r="T250" s="12">
        <v>160</v>
      </c>
      <c r="U250" s="12"/>
      <c r="V250" s="12">
        <v>312</v>
      </c>
      <c r="W250" s="12"/>
      <c r="X250" s="12">
        <v>53</v>
      </c>
      <c r="Y250" s="12"/>
      <c r="Z250" s="45">
        <v>130</v>
      </c>
      <c r="AA250" s="92">
        <f t="shared" si="123"/>
        <v>16.971279373368148</v>
      </c>
      <c r="AB250" s="45">
        <v>122</v>
      </c>
      <c r="AC250" s="46">
        <f t="shared" si="124"/>
        <v>15.926892950391645</v>
      </c>
      <c r="AD250" s="45">
        <v>134</v>
      </c>
      <c r="AE250" s="46">
        <f t="shared" si="125"/>
        <v>17.493472584856399</v>
      </c>
      <c r="AF250" s="45">
        <v>130</v>
      </c>
      <c r="AG250" s="46">
        <f t="shared" si="126"/>
        <v>16.971279373368148</v>
      </c>
      <c r="AH250" s="45">
        <v>135</v>
      </c>
      <c r="AI250" s="46">
        <f t="shared" si="127"/>
        <v>17.624020887728459</v>
      </c>
      <c r="AJ250" s="45">
        <v>126</v>
      </c>
      <c r="AK250" s="46">
        <f t="shared" si="128"/>
        <v>16.449086161879894</v>
      </c>
      <c r="AL250" s="45">
        <v>133</v>
      </c>
      <c r="AM250" s="46">
        <f t="shared" si="129"/>
        <v>17.362924281984334</v>
      </c>
      <c r="AN250" s="45">
        <v>122</v>
      </c>
      <c r="AO250" s="46">
        <f t="shared" si="130"/>
        <v>15.926892950391645</v>
      </c>
      <c r="AP250" s="45">
        <v>138</v>
      </c>
      <c r="AQ250" s="46">
        <f t="shared" si="131"/>
        <v>18.015665796344649</v>
      </c>
      <c r="AR250" s="45">
        <v>135</v>
      </c>
      <c r="AS250" s="46">
        <f t="shared" si="132"/>
        <v>17.624020887728459</v>
      </c>
      <c r="AT250" s="45">
        <v>146</v>
      </c>
      <c r="AU250" s="46">
        <f t="shared" si="133"/>
        <v>19.06005221932115</v>
      </c>
      <c r="AV250" s="45">
        <v>135</v>
      </c>
      <c r="AW250" s="46">
        <f t="shared" si="134"/>
        <v>17.624020887728459</v>
      </c>
      <c r="AX250" s="45">
        <v>145</v>
      </c>
      <c r="AY250" s="46">
        <f t="shared" si="135"/>
        <v>18.929503916449086</v>
      </c>
      <c r="AZ250" s="45">
        <v>139</v>
      </c>
      <c r="BA250" s="46">
        <f t="shared" si="136"/>
        <v>18.14621409921671</v>
      </c>
      <c r="BB250" s="45">
        <v>148</v>
      </c>
      <c r="BC250" s="46">
        <f t="shared" si="137"/>
        <v>19.321148825065276</v>
      </c>
      <c r="BD250" s="45">
        <v>133</v>
      </c>
      <c r="BE250" s="46">
        <f t="shared" si="138"/>
        <v>17.362924281984334</v>
      </c>
      <c r="BF250" s="45">
        <v>138</v>
      </c>
      <c r="BG250" s="46">
        <f t="shared" si="139"/>
        <v>18.015665796344649</v>
      </c>
      <c r="BH250" s="45">
        <v>143</v>
      </c>
      <c r="BI250" s="46">
        <f t="shared" si="140"/>
        <v>18.668407310704961</v>
      </c>
      <c r="BJ250" s="45">
        <v>138</v>
      </c>
      <c r="BK250" s="46">
        <f t="shared" si="141"/>
        <v>18.015665796344649</v>
      </c>
      <c r="BL250" s="45">
        <v>146</v>
      </c>
      <c r="BM250" s="46">
        <f t="shared" si="142"/>
        <v>19.06005221932115</v>
      </c>
      <c r="BN250" s="45">
        <v>147</v>
      </c>
      <c r="BO250" s="46">
        <f t="shared" si="143"/>
        <v>19.190600522193211</v>
      </c>
      <c r="BP250" s="45">
        <v>138</v>
      </c>
      <c r="BQ250" s="46">
        <f t="shared" si="144"/>
        <v>18.015665796344649</v>
      </c>
      <c r="BR250" s="45">
        <v>133</v>
      </c>
      <c r="BS250" s="46">
        <f t="shared" si="145"/>
        <v>17.362924281984334</v>
      </c>
      <c r="BT250" s="72"/>
      <c r="BU250" s="71">
        <f t="shared" si="146"/>
        <v>0</v>
      </c>
      <c r="BV250" s="72"/>
      <c r="BW250" s="71">
        <f t="shared" si="147"/>
        <v>0</v>
      </c>
      <c r="BX250" s="45">
        <v>81</v>
      </c>
      <c r="BY250" s="46">
        <f t="shared" si="148"/>
        <v>10.574412532637076</v>
      </c>
      <c r="BZ250" s="45">
        <v>80</v>
      </c>
      <c r="CA250" s="46">
        <f t="shared" si="149"/>
        <v>10.443864229765014</v>
      </c>
      <c r="CB250" s="45">
        <v>527</v>
      </c>
      <c r="CC250" s="46">
        <f t="shared" si="150"/>
        <v>68.798955613577021</v>
      </c>
      <c r="CD250" s="72"/>
      <c r="CE250" s="71">
        <f t="shared" si="151"/>
        <v>0</v>
      </c>
      <c r="CF250" s="72"/>
      <c r="CG250" s="71">
        <f t="shared" si="152"/>
        <v>0</v>
      </c>
      <c r="CH250" s="45">
        <v>465</v>
      </c>
      <c r="CI250" s="46">
        <f t="shared" si="153"/>
        <v>60.704960835509141</v>
      </c>
      <c r="CJ250" s="72"/>
      <c r="CK250" s="71">
        <f t="shared" si="154"/>
        <v>0</v>
      </c>
      <c r="CL250" s="72"/>
      <c r="CM250" s="71">
        <f t="shared" si="155"/>
        <v>0</v>
      </c>
      <c r="CN250" s="72"/>
      <c r="CO250" s="71">
        <f t="shared" si="156"/>
        <v>0</v>
      </c>
      <c r="CP250" s="72"/>
      <c r="CQ250" s="71">
        <f t="shared" si="157"/>
        <v>0</v>
      </c>
      <c r="CR250" s="91"/>
      <c r="CS250" s="71">
        <f t="shared" si="158"/>
        <v>0</v>
      </c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</row>
    <row r="251" spans="1:126" x14ac:dyDescent="0.25">
      <c r="A251" s="496"/>
      <c r="B251" s="15">
        <v>766</v>
      </c>
      <c r="C251" s="540"/>
      <c r="D251" s="543"/>
      <c r="E251" s="1" t="s">
        <v>87</v>
      </c>
      <c r="F251" s="1"/>
      <c r="G251" s="46">
        <f t="shared" si="159"/>
        <v>0</v>
      </c>
      <c r="H251" s="1"/>
      <c r="I251" s="46">
        <f t="shared" si="160"/>
        <v>0</v>
      </c>
      <c r="J251" s="1"/>
      <c r="K251" s="13">
        <f t="shared" si="161"/>
        <v>0</v>
      </c>
      <c r="L251" s="1"/>
      <c r="M251" s="13">
        <f t="shared" si="162"/>
        <v>0</v>
      </c>
      <c r="N251" s="1"/>
      <c r="O251" s="13">
        <f t="shared" si="163"/>
        <v>0</v>
      </c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12">
        <v>94</v>
      </c>
      <c r="AA251" s="93">
        <f t="shared" si="123"/>
        <v>12.271540469973891</v>
      </c>
      <c r="AB251" s="12">
        <v>81</v>
      </c>
      <c r="AC251" s="13">
        <f t="shared" si="124"/>
        <v>10.574412532637076</v>
      </c>
      <c r="AD251" s="12">
        <v>84</v>
      </c>
      <c r="AE251" s="13">
        <f t="shared" si="125"/>
        <v>10.966057441253264</v>
      </c>
      <c r="AF251" s="12">
        <v>70</v>
      </c>
      <c r="AG251" s="13">
        <f t="shared" si="126"/>
        <v>9.1383812010443872</v>
      </c>
      <c r="AH251" s="12">
        <v>84</v>
      </c>
      <c r="AI251" s="13">
        <f t="shared" si="127"/>
        <v>10.966057441253264</v>
      </c>
      <c r="AJ251" s="12">
        <v>78</v>
      </c>
      <c r="AK251" s="13">
        <f t="shared" si="128"/>
        <v>10.182767624020888</v>
      </c>
      <c r="AL251" s="12">
        <v>83</v>
      </c>
      <c r="AM251" s="13">
        <f t="shared" si="129"/>
        <v>10.835509138381202</v>
      </c>
      <c r="AN251" s="12">
        <v>76</v>
      </c>
      <c r="AO251" s="13">
        <f t="shared" si="130"/>
        <v>9.9216710182767631</v>
      </c>
      <c r="AP251" s="12">
        <v>71</v>
      </c>
      <c r="AQ251" s="13">
        <f t="shared" si="131"/>
        <v>9.2689295039164499</v>
      </c>
      <c r="AR251" s="12">
        <v>65</v>
      </c>
      <c r="AS251" s="13">
        <f t="shared" si="132"/>
        <v>8.485639686684074</v>
      </c>
      <c r="AT251" s="12">
        <v>69</v>
      </c>
      <c r="AU251" s="13">
        <f t="shared" si="133"/>
        <v>9.0078328981723246</v>
      </c>
      <c r="AV251" s="12">
        <v>65</v>
      </c>
      <c r="AW251" s="13">
        <f t="shared" si="134"/>
        <v>8.485639686684074</v>
      </c>
      <c r="AX251" s="12">
        <v>71</v>
      </c>
      <c r="AY251" s="13">
        <f t="shared" si="135"/>
        <v>9.2689295039164499</v>
      </c>
      <c r="AZ251" s="12">
        <v>69</v>
      </c>
      <c r="BA251" s="13">
        <f t="shared" si="136"/>
        <v>9.0078328981723246</v>
      </c>
      <c r="BB251" s="12">
        <v>70</v>
      </c>
      <c r="BC251" s="13">
        <f t="shared" si="137"/>
        <v>9.1383812010443872</v>
      </c>
      <c r="BD251" s="12">
        <v>75</v>
      </c>
      <c r="BE251" s="13">
        <f t="shared" si="138"/>
        <v>9.7911227154047005</v>
      </c>
      <c r="BF251" s="12">
        <v>85</v>
      </c>
      <c r="BG251" s="13">
        <f t="shared" si="139"/>
        <v>11.096605744125327</v>
      </c>
      <c r="BH251" s="12">
        <v>69</v>
      </c>
      <c r="BI251" s="13">
        <f t="shared" si="140"/>
        <v>9.0078328981723246</v>
      </c>
      <c r="BJ251" s="12">
        <v>78</v>
      </c>
      <c r="BK251" s="13">
        <f t="shared" si="141"/>
        <v>10.182767624020888</v>
      </c>
      <c r="BL251" s="12">
        <v>69</v>
      </c>
      <c r="BM251" s="13">
        <f t="shared" si="142"/>
        <v>9.0078328981723246</v>
      </c>
      <c r="BN251" s="12">
        <v>73</v>
      </c>
      <c r="BO251" s="13">
        <f t="shared" si="143"/>
        <v>9.5300261096605752</v>
      </c>
      <c r="BP251" s="12">
        <v>69</v>
      </c>
      <c r="BQ251" s="13">
        <f t="shared" si="144"/>
        <v>9.0078328981723246</v>
      </c>
      <c r="BR251" s="12">
        <v>71</v>
      </c>
      <c r="BS251" s="13">
        <f t="shared" si="145"/>
        <v>9.2689295039164499</v>
      </c>
      <c r="BT251" s="73"/>
      <c r="BU251" s="74">
        <f t="shared" si="146"/>
        <v>0</v>
      </c>
      <c r="BV251" s="73"/>
      <c r="BW251" s="74">
        <f t="shared" si="147"/>
        <v>0</v>
      </c>
      <c r="BX251" s="12">
        <v>59</v>
      </c>
      <c r="BY251" s="13">
        <f t="shared" si="148"/>
        <v>7.7023498694516972</v>
      </c>
      <c r="BZ251" s="12">
        <v>61</v>
      </c>
      <c r="CA251" s="13">
        <f t="shared" si="149"/>
        <v>7.9634464751958225</v>
      </c>
      <c r="CB251" s="12">
        <v>133</v>
      </c>
      <c r="CC251" s="13">
        <f t="shared" si="150"/>
        <v>17.362924281984334</v>
      </c>
      <c r="CD251" s="73"/>
      <c r="CE251" s="74">
        <f t="shared" si="151"/>
        <v>0</v>
      </c>
      <c r="CF251" s="73"/>
      <c r="CG251" s="74">
        <f t="shared" si="152"/>
        <v>0</v>
      </c>
      <c r="CH251" s="12">
        <v>134</v>
      </c>
      <c r="CI251" s="13">
        <f t="shared" si="153"/>
        <v>17.493472584856399</v>
      </c>
      <c r="CJ251" s="73"/>
      <c r="CK251" s="71">
        <f t="shared" si="154"/>
        <v>0</v>
      </c>
      <c r="CL251" s="73"/>
      <c r="CM251" s="71">
        <f t="shared" si="155"/>
        <v>0</v>
      </c>
      <c r="CN251" s="73"/>
      <c r="CO251" s="71">
        <f t="shared" si="156"/>
        <v>0</v>
      </c>
      <c r="CP251" s="73"/>
      <c r="CQ251" s="71">
        <f t="shared" si="157"/>
        <v>0</v>
      </c>
      <c r="CR251" s="91"/>
      <c r="CS251" s="71">
        <f t="shared" si="158"/>
        <v>0</v>
      </c>
    </row>
    <row r="252" spans="1:126" x14ac:dyDescent="0.25">
      <c r="A252" s="496"/>
      <c r="B252" s="15">
        <v>766</v>
      </c>
      <c r="C252" s="540"/>
      <c r="D252" s="543"/>
      <c r="E252" s="1" t="s">
        <v>88</v>
      </c>
      <c r="F252" s="1"/>
      <c r="G252" s="46">
        <f t="shared" si="159"/>
        <v>0</v>
      </c>
      <c r="H252" s="1"/>
      <c r="I252" s="46">
        <f t="shared" si="160"/>
        <v>0</v>
      </c>
      <c r="J252" s="1"/>
      <c r="K252" s="13">
        <f t="shared" si="161"/>
        <v>0</v>
      </c>
      <c r="L252" s="1"/>
      <c r="M252" s="13">
        <f t="shared" si="162"/>
        <v>0</v>
      </c>
      <c r="N252" s="1"/>
      <c r="O252" s="13">
        <f t="shared" si="163"/>
        <v>0</v>
      </c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12">
        <v>160</v>
      </c>
      <c r="AA252" s="93">
        <f t="shared" si="123"/>
        <v>20.887728459530027</v>
      </c>
      <c r="AB252" s="12">
        <v>179</v>
      </c>
      <c r="AC252" s="13">
        <f t="shared" si="124"/>
        <v>23.368146214099216</v>
      </c>
      <c r="AD252" s="12">
        <v>155</v>
      </c>
      <c r="AE252" s="13">
        <f t="shared" si="125"/>
        <v>20.234986945169712</v>
      </c>
      <c r="AF252" s="12">
        <v>174</v>
      </c>
      <c r="AG252" s="13">
        <f t="shared" si="126"/>
        <v>22.715404699738905</v>
      </c>
      <c r="AH252" s="12">
        <v>164</v>
      </c>
      <c r="AI252" s="13">
        <f t="shared" si="127"/>
        <v>21.409921671018278</v>
      </c>
      <c r="AJ252" s="12">
        <v>172</v>
      </c>
      <c r="AK252" s="13">
        <f t="shared" si="128"/>
        <v>22.454308093994779</v>
      </c>
      <c r="AL252" s="12">
        <v>160</v>
      </c>
      <c r="AM252" s="13">
        <f t="shared" si="129"/>
        <v>20.887728459530027</v>
      </c>
      <c r="AN252" s="12">
        <v>179</v>
      </c>
      <c r="AO252" s="13">
        <f t="shared" si="130"/>
        <v>23.368146214099216</v>
      </c>
      <c r="AP252" s="12">
        <v>168</v>
      </c>
      <c r="AQ252" s="13">
        <f t="shared" si="131"/>
        <v>21.932114882506529</v>
      </c>
      <c r="AR252" s="12">
        <v>173</v>
      </c>
      <c r="AS252" s="13">
        <f t="shared" si="132"/>
        <v>22.58485639686684</v>
      </c>
      <c r="AT252" s="12">
        <v>166</v>
      </c>
      <c r="AU252" s="13">
        <f t="shared" si="133"/>
        <v>21.671018276762403</v>
      </c>
      <c r="AV252" s="12">
        <v>165</v>
      </c>
      <c r="AW252" s="13">
        <f t="shared" si="134"/>
        <v>21.540469973890339</v>
      </c>
      <c r="AX252" s="12">
        <v>163</v>
      </c>
      <c r="AY252" s="13">
        <f t="shared" si="135"/>
        <v>21.279373368146214</v>
      </c>
      <c r="AZ252" s="12">
        <v>168</v>
      </c>
      <c r="BA252" s="13">
        <f t="shared" si="136"/>
        <v>21.932114882506529</v>
      </c>
      <c r="BB252" s="12">
        <v>165</v>
      </c>
      <c r="BC252" s="13">
        <f t="shared" si="137"/>
        <v>21.540469973890339</v>
      </c>
      <c r="BD252" s="12">
        <v>163</v>
      </c>
      <c r="BE252" s="13">
        <f t="shared" si="138"/>
        <v>21.279373368146214</v>
      </c>
      <c r="BF252" s="12">
        <v>158</v>
      </c>
      <c r="BG252" s="13">
        <f t="shared" si="139"/>
        <v>20.626631853785902</v>
      </c>
      <c r="BH252" s="12">
        <v>167</v>
      </c>
      <c r="BI252" s="13">
        <f t="shared" si="140"/>
        <v>21.801566579634464</v>
      </c>
      <c r="BJ252" s="12">
        <v>164</v>
      </c>
      <c r="BK252" s="13">
        <f t="shared" si="141"/>
        <v>21.409921671018278</v>
      </c>
      <c r="BL252" s="12">
        <v>164</v>
      </c>
      <c r="BM252" s="13">
        <f t="shared" si="142"/>
        <v>21.409921671018278</v>
      </c>
      <c r="BN252" s="12">
        <v>159</v>
      </c>
      <c r="BO252" s="13">
        <f t="shared" si="143"/>
        <v>20.757180156657963</v>
      </c>
      <c r="BP252" s="12">
        <v>157</v>
      </c>
      <c r="BQ252" s="13">
        <f t="shared" si="144"/>
        <v>20.496083550913838</v>
      </c>
      <c r="BR252" s="12">
        <v>152</v>
      </c>
      <c r="BS252" s="13">
        <f t="shared" si="145"/>
        <v>19.843342036553526</v>
      </c>
      <c r="BT252" s="73"/>
      <c r="BU252" s="74">
        <f t="shared" si="146"/>
        <v>0</v>
      </c>
      <c r="BV252" s="73"/>
      <c r="BW252" s="74">
        <f t="shared" si="147"/>
        <v>0</v>
      </c>
      <c r="BX252" s="12">
        <v>97</v>
      </c>
      <c r="BY252" s="13">
        <f t="shared" si="148"/>
        <v>12.663185378590079</v>
      </c>
      <c r="BZ252" s="12">
        <v>100</v>
      </c>
      <c r="CA252" s="13">
        <f t="shared" si="149"/>
        <v>13.054830287206267</v>
      </c>
      <c r="CB252" s="12">
        <v>72</v>
      </c>
      <c r="CC252" s="13">
        <f t="shared" si="150"/>
        <v>9.3994778067885125</v>
      </c>
      <c r="CD252" s="73"/>
      <c r="CE252" s="74">
        <f t="shared" si="151"/>
        <v>0</v>
      </c>
      <c r="CF252" s="73"/>
      <c r="CG252" s="74">
        <f t="shared" si="152"/>
        <v>0</v>
      </c>
      <c r="CH252" s="12">
        <v>70</v>
      </c>
      <c r="CI252" s="13">
        <f t="shared" si="153"/>
        <v>9.1383812010443872</v>
      </c>
      <c r="CJ252" s="73"/>
      <c r="CK252" s="71">
        <f t="shared" si="154"/>
        <v>0</v>
      </c>
      <c r="CL252" s="73"/>
      <c r="CM252" s="71">
        <f t="shared" si="155"/>
        <v>0</v>
      </c>
      <c r="CN252" s="73"/>
      <c r="CO252" s="71">
        <f t="shared" si="156"/>
        <v>0</v>
      </c>
      <c r="CP252" s="73"/>
      <c r="CQ252" s="71">
        <f t="shared" si="157"/>
        <v>0</v>
      </c>
      <c r="CR252" s="91"/>
      <c r="CS252" s="71">
        <f t="shared" si="158"/>
        <v>0</v>
      </c>
    </row>
    <row r="253" spans="1:126" x14ac:dyDescent="0.25">
      <c r="A253" s="496"/>
      <c r="B253" s="15">
        <v>766</v>
      </c>
      <c r="C253" s="540"/>
      <c r="D253" s="543"/>
      <c r="E253" s="1" t="s">
        <v>89</v>
      </c>
      <c r="F253" s="1"/>
      <c r="G253" s="46">
        <f t="shared" si="159"/>
        <v>0</v>
      </c>
      <c r="H253" s="1"/>
      <c r="I253" s="46">
        <f t="shared" si="160"/>
        <v>0</v>
      </c>
      <c r="J253" s="1"/>
      <c r="K253" s="13">
        <f t="shared" si="161"/>
        <v>0</v>
      </c>
      <c r="L253" s="1"/>
      <c r="M253" s="13">
        <f t="shared" si="162"/>
        <v>0</v>
      </c>
      <c r="N253" s="1"/>
      <c r="O253" s="13">
        <f t="shared" si="163"/>
        <v>0</v>
      </c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12">
        <v>312</v>
      </c>
      <c r="AA253" s="93">
        <f t="shared" si="123"/>
        <v>40.731070496083554</v>
      </c>
      <c r="AB253" s="12">
        <v>315</v>
      </c>
      <c r="AC253" s="13">
        <f t="shared" si="124"/>
        <v>41.12271540469974</v>
      </c>
      <c r="AD253" s="12">
        <v>311</v>
      </c>
      <c r="AE253" s="13">
        <f t="shared" si="125"/>
        <v>40.600522193211489</v>
      </c>
      <c r="AF253" s="12">
        <v>312</v>
      </c>
      <c r="AG253" s="13">
        <f t="shared" si="126"/>
        <v>40.731070496083554</v>
      </c>
      <c r="AH253" s="12">
        <v>305</v>
      </c>
      <c r="AI253" s="13">
        <f t="shared" si="127"/>
        <v>39.81723237597911</v>
      </c>
      <c r="AJ253" s="12">
        <v>316</v>
      </c>
      <c r="AK253" s="13">
        <f t="shared" si="128"/>
        <v>41.253263707571804</v>
      </c>
      <c r="AL253" s="12">
        <v>314</v>
      </c>
      <c r="AM253" s="13">
        <f t="shared" si="129"/>
        <v>40.992167101827675</v>
      </c>
      <c r="AN253" s="12">
        <v>318</v>
      </c>
      <c r="AO253" s="13">
        <f t="shared" si="130"/>
        <v>41.514360313315926</v>
      </c>
      <c r="AP253" s="12">
        <v>311</v>
      </c>
      <c r="AQ253" s="13">
        <f t="shared" si="131"/>
        <v>40.600522193211489</v>
      </c>
      <c r="AR253" s="12">
        <v>319</v>
      </c>
      <c r="AS253" s="13">
        <f t="shared" si="132"/>
        <v>41.64490861618799</v>
      </c>
      <c r="AT253" s="12">
        <v>304</v>
      </c>
      <c r="AU253" s="13">
        <f t="shared" si="133"/>
        <v>39.686684073107052</v>
      </c>
      <c r="AV253" s="12">
        <v>307</v>
      </c>
      <c r="AW253" s="13">
        <f t="shared" si="134"/>
        <v>40.078328981723239</v>
      </c>
      <c r="AX253" s="12">
        <v>293</v>
      </c>
      <c r="AY253" s="13">
        <f t="shared" si="135"/>
        <v>38.250652741514358</v>
      </c>
      <c r="AZ253" s="12">
        <v>294</v>
      </c>
      <c r="BA253" s="13">
        <f t="shared" si="136"/>
        <v>38.381201044386422</v>
      </c>
      <c r="BB253" s="12">
        <v>294</v>
      </c>
      <c r="BC253" s="13">
        <f t="shared" si="137"/>
        <v>38.381201044386422</v>
      </c>
      <c r="BD253" s="12">
        <v>313</v>
      </c>
      <c r="BE253" s="13">
        <f t="shared" si="138"/>
        <v>40.861618798955611</v>
      </c>
      <c r="BF253" s="12">
        <v>303</v>
      </c>
      <c r="BG253" s="13">
        <f t="shared" si="139"/>
        <v>39.556135770234988</v>
      </c>
      <c r="BH253" s="12">
        <v>309</v>
      </c>
      <c r="BI253" s="13">
        <f t="shared" si="140"/>
        <v>40.33942558746736</v>
      </c>
      <c r="BJ253" s="12">
        <v>304</v>
      </c>
      <c r="BK253" s="13">
        <f t="shared" si="141"/>
        <v>39.686684073107052</v>
      </c>
      <c r="BL253" s="12">
        <v>304</v>
      </c>
      <c r="BM253" s="13">
        <f t="shared" si="142"/>
        <v>39.686684073107052</v>
      </c>
      <c r="BN253" s="12">
        <v>299</v>
      </c>
      <c r="BO253" s="13">
        <f t="shared" si="143"/>
        <v>39.033942558746737</v>
      </c>
      <c r="BP253" s="12">
        <v>311</v>
      </c>
      <c r="BQ253" s="13">
        <f t="shared" si="144"/>
        <v>40.600522193211489</v>
      </c>
      <c r="BR253" s="12">
        <v>309</v>
      </c>
      <c r="BS253" s="13">
        <f t="shared" si="145"/>
        <v>40.33942558746736</v>
      </c>
      <c r="BT253" s="73"/>
      <c r="BU253" s="74">
        <f t="shared" si="146"/>
        <v>0</v>
      </c>
      <c r="BV253" s="73"/>
      <c r="BW253" s="74">
        <f t="shared" si="147"/>
        <v>0</v>
      </c>
      <c r="BX253" s="12">
        <v>153</v>
      </c>
      <c r="BY253" s="13">
        <f t="shared" si="148"/>
        <v>19.973890339425587</v>
      </c>
      <c r="BZ253" s="12">
        <v>157</v>
      </c>
      <c r="CA253" s="13">
        <f t="shared" si="149"/>
        <v>20.496083550913838</v>
      </c>
      <c r="CB253" s="12">
        <v>22</v>
      </c>
      <c r="CC253" s="13">
        <f t="shared" si="150"/>
        <v>2.8720626631853787</v>
      </c>
      <c r="CD253" s="73"/>
      <c r="CE253" s="74">
        <f t="shared" si="151"/>
        <v>0</v>
      </c>
      <c r="CF253" s="73"/>
      <c r="CG253" s="74">
        <f t="shared" si="152"/>
        <v>0</v>
      </c>
      <c r="CH253" s="12">
        <v>33</v>
      </c>
      <c r="CI253" s="13">
        <f t="shared" si="153"/>
        <v>4.3080939947780683</v>
      </c>
      <c r="CJ253" s="73"/>
      <c r="CK253" s="71">
        <f t="shared" si="154"/>
        <v>0</v>
      </c>
      <c r="CL253" s="73"/>
      <c r="CM253" s="71">
        <f t="shared" si="155"/>
        <v>0</v>
      </c>
      <c r="CN253" s="73"/>
      <c r="CO253" s="71">
        <f t="shared" si="156"/>
        <v>0</v>
      </c>
      <c r="CP253" s="73"/>
      <c r="CQ253" s="71">
        <f t="shared" si="157"/>
        <v>0</v>
      </c>
      <c r="CR253" s="91"/>
      <c r="CS253" s="71">
        <f t="shared" si="158"/>
        <v>0</v>
      </c>
    </row>
    <row r="254" spans="1:126" x14ac:dyDescent="0.25">
      <c r="A254" s="496"/>
      <c r="B254" s="15">
        <v>766</v>
      </c>
      <c r="C254" s="541"/>
      <c r="D254" s="544"/>
      <c r="E254" s="1" t="s">
        <v>90</v>
      </c>
      <c r="F254" s="1"/>
      <c r="G254" s="46">
        <f t="shared" si="159"/>
        <v>0</v>
      </c>
      <c r="H254" s="1"/>
      <c r="I254" s="46">
        <f t="shared" si="160"/>
        <v>0</v>
      </c>
      <c r="J254" s="1"/>
      <c r="K254" s="13">
        <f t="shared" si="161"/>
        <v>0</v>
      </c>
      <c r="L254" s="1"/>
      <c r="M254" s="13">
        <f t="shared" si="162"/>
        <v>0</v>
      </c>
      <c r="N254" s="1"/>
      <c r="O254" s="13">
        <f t="shared" si="163"/>
        <v>0</v>
      </c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12">
        <v>53</v>
      </c>
      <c r="AA254" s="93">
        <f t="shared" si="123"/>
        <v>6.9190600522193213</v>
      </c>
      <c r="AB254" s="12">
        <v>48</v>
      </c>
      <c r="AC254" s="13">
        <f t="shared" si="124"/>
        <v>6.2663185378590081</v>
      </c>
      <c r="AD254" s="12">
        <v>60</v>
      </c>
      <c r="AE254" s="13">
        <f t="shared" si="125"/>
        <v>7.8328981723237598</v>
      </c>
      <c r="AF254" s="12">
        <v>58</v>
      </c>
      <c r="AG254" s="13">
        <f t="shared" si="126"/>
        <v>7.5718015665796345</v>
      </c>
      <c r="AH254" s="12">
        <v>60</v>
      </c>
      <c r="AI254" s="13">
        <f t="shared" si="127"/>
        <v>7.8328981723237598</v>
      </c>
      <c r="AJ254" s="12">
        <v>59</v>
      </c>
      <c r="AK254" s="13">
        <f t="shared" si="128"/>
        <v>7.7023498694516972</v>
      </c>
      <c r="AL254" s="12">
        <v>60</v>
      </c>
      <c r="AM254" s="13">
        <f t="shared" si="129"/>
        <v>7.8328981723237598</v>
      </c>
      <c r="AN254" s="12">
        <v>56</v>
      </c>
      <c r="AO254" s="13">
        <f t="shared" si="130"/>
        <v>7.3107049608355092</v>
      </c>
      <c r="AP254" s="12">
        <v>63</v>
      </c>
      <c r="AQ254" s="13">
        <f t="shared" si="131"/>
        <v>8.2245430809399469</v>
      </c>
      <c r="AR254" s="12">
        <v>52</v>
      </c>
      <c r="AS254" s="13">
        <f t="shared" si="132"/>
        <v>6.7885117493472587</v>
      </c>
      <c r="AT254" s="12">
        <v>65</v>
      </c>
      <c r="AU254" s="13">
        <f t="shared" si="133"/>
        <v>8.485639686684074</v>
      </c>
      <c r="AV254" s="12">
        <v>77</v>
      </c>
      <c r="AW254" s="13">
        <f t="shared" si="134"/>
        <v>10.052219321148826</v>
      </c>
      <c r="AX254" s="12">
        <v>78</v>
      </c>
      <c r="AY254" s="13">
        <f t="shared" si="135"/>
        <v>10.182767624020888</v>
      </c>
      <c r="AZ254" s="12">
        <v>82</v>
      </c>
      <c r="BA254" s="13">
        <f t="shared" si="136"/>
        <v>10.704960835509139</v>
      </c>
      <c r="BB254" s="12">
        <v>75</v>
      </c>
      <c r="BC254" s="13">
        <f t="shared" si="137"/>
        <v>9.7911227154047005</v>
      </c>
      <c r="BD254" s="12">
        <v>68</v>
      </c>
      <c r="BE254" s="13">
        <f t="shared" si="138"/>
        <v>8.8772845953002619</v>
      </c>
      <c r="BF254" s="12">
        <v>68</v>
      </c>
      <c r="BG254" s="13">
        <f t="shared" si="139"/>
        <v>8.8772845953002619</v>
      </c>
      <c r="BH254" s="12">
        <v>68</v>
      </c>
      <c r="BI254" s="13">
        <f t="shared" si="140"/>
        <v>8.8772845953002619</v>
      </c>
      <c r="BJ254" s="12">
        <v>71</v>
      </c>
      <c r="BK254" s="13">
        <f t="shared" si="141"/>
        <v>9.2689295039164499</v>
      </c>
      <c r="BL254" s="12">
        <v>71</v>
      </c>
      <c r="BM254" s="13">
        <f t="shared" si="142"/>
        <v>9.2689295039164499</v>
      </c>
      <c r="BN254" s="12">
        <v>72</v>
      </c>
      <c r="BO254" s="13">
        <f t="shared" si="143"/>
        <v>9.3994778067885125</v>
      </c>
      <c r="BP254" s="12">
        <v>81</v>
      </c>
      <c r="BQ254" s="13">
        <f t="shared" si="144"/>
        <v>10.574412532637076</v>
      </c>
      <c r="BR254" s="12">
        <v>88</v>
      </c>
      <c r="BS254" s="13">
        <f t="shared" si="145"/>
        <v>11.488250652741515</v>
      </c>
      <c r="BT254" s="73"/>
      <c r="BU254" s="74">
        <f t="shared" si="146"/>
        <v>0</v>
      </c>
      <c r="BV254" s="73"/>
      <c r="BW254" s="74">
        <f t="shared" si="147"/>
        <v>0</v>
      </c>
      <c r="BX254" s="12">
        <v>368</v>
      </c>
      <c r="BY254" s="13">
        <f t="shared" si="148"/>
        <v>48.041775456919062</v>
      </c>
      <c r="BZ254" s="12">
        <v>362</v>
      </c>
      <c r="CA254" s="13">
        <f t="shared" si="149"/>
        <v>47.258485639686683</v>
      </c>
      <c r="CB254" s="12">
        <v>12</v>
      </c>
      <c r="CC254" s="13">
        <f t="shared" si="150"/>
        <v>1.566579634464752</v>
      </c>
      <c r="CD254" s="73"/>
      <c r="CE254" s="74">
        <f t="shared" si="151"/>
        <v>0</v>
      </c>
      <c r="CF254" s="73"/>
      <c r="CG254" s="74">
        <f t="shared" si="152"/>
        <v>0</v>
      </c>
      <c r="CH254" s="12">
        <v>64</v>
      </c>
      <c r="CI254" s="13">
        <f t="shared" si="153"/>
        <v>8.3550913838120113</v>
      </c>
      <c r="CJ254" s="73"/>
      <c r="CK254" s="71">
        <f t="shared" si="154"/>
        <v>0</v>
      </c>
      <c r="CL254" s="73"/>
      <c r="CM254" s="71">
        <f t="shared" si="155"/>
        <v>0</v>
      </c>
      <c r="CN254" s="73"/>
      <c r="CO254" s="71">
        <f t="shared" si="156"/>
        <v>0</v>
      </c>
      <c r="CP254" s="73"/>
      <c r="CQ254" s="71">
        <f t="shared" si="157"/>
        <v>0</v>
      </c>
      <c r="CR254" s="91"/>
      <c r="CS254" s="71">
        <f t="shared" si="158"/>
        <v>0</v>
      </c>
    </row>
    <row r="255" spans="1:126" s="53" customFormat="1" ht="16.5" customHeight="1" x14ac:dyDescent="0.25">
      <c r="A255" s="496" t="s">
        <v>71</v>
      </c>
      <c r="B255" s="54">
        <v>510</v>
      </c>
      <c r="C255" s="539">
        <v>453</v>
      </c>
      <c r="D255" s="542">
        <f>C255*100/B255</f>
        <v>88.82352941176471</v>
      </c>
      <c r="E255" s="44" t="s">
        <v>86</v>
      </c>
      <c r="F255" s="45">
        <v>219</v>
      </c>
      <c r="G255" s="46">
        <f t="shared" si="159"/>
        <v>42.941176470588232</v>
      </c>
      <c r="H255" s="12">
        <v>37</v>
      </c>
      <c r="I255" s="46">
        <f t="shared" si="160"/>
        <v>7.2549019607843137</v>
      </c>
      <c r="J255" s="12">
        <v>89</v>
      </c>
      <c r="K255" s="13">
        <f t="shared" si="161"/>
        <v>17.450980392156861</v>
      </c>
      <c r="L255" s="12">
        <v>132</v>
      </c>
      <c r="M255" s="13">
        <f t="shared" si="162"/>
        <v>2.5882352941176472</v>
      </c>
      <c r="N255" s="12">
        <v>13</v>
      </c>
      <c r="O255" s="13">
        <f t="shared" si="163"/>
        <v>2.5490196078431371</v>
      </c>
      <c r="P255" s="45">
        <v>231</v>
      </c>
      <c r="Q255" s="45"/>
      <c r="R255" s="12">
        <v>34</v>
      </c>
      <c r="S255" s="12"/>
      <c r="T255" s="12">
        <v>87</v>
      </c>
      <c r="U255" s="12"/>
      <c r="V255" s="12">
        <v>129</v>
      </c>
      <c r="W255" s="12"/>
      <c r="X255" s="12">
        <v>9</v>
      </c>
      <c r="Y255" s="12"/>
      <c r="Z255" s="45">
        <v>231</v>
      </c>
      <c r="AA255" s="92">
        <f t="shared" si="123"/>
        <v>45.294117647058826</v>
      </c>
      <c r="AB255" s="45">
        <v>214</v>
      </c>
      <c r="AC255" s="46">
        <f t="shared" si="124"/>
        <v>41.96078431372549</v>
      </c>
      <c r="AD255" s="45">
        <v>224</v>
      </c>
      <c r="AE255" s="46">
        <f t="shared" si="125"/>
        <v>43.921568627450981</v>
      </c>
      <c r="AF255" s="45">
        <v>221</v>
      </c>
      <c r="AG255" s="46">
        <f t="shared" si="126"/>
        <v>43.333333333333336</v>
      </c>
      <c r="AH255" s="45">
        <v>233</v>
      </c>
      <c r="AI255" s="46">
        <f t="shared" si="127"/>
        <v>45.686274509803923</v>
      </c>
      <c r="AJ255" s="45">
        <v>223</v>
      </c>
      <c r="AK255" s="46">
        <f t="shared" si="128"/>
        <v>43.725490196078432</v>
      </c>
      <c r="AL255" s="45">
        <v>238</v>
      </c>
      <c r="AM255" s="46">
        <f t="shared" si="129"/>
        <v>46.666666666666664</v>
      </c>
      <c r="AN255" s="45">
        <v>224</v>
      </c>
      <c r="AO255" s="46">
        <f t="shared" si="130"/>
        <v>43.921568627450981</v>
      </c>
      <c r="AP255" s="45">
        <v>236</v>
      </c>
      <c r="AQ255" s="46">
        <f t="shared" si="131"/>
        <v>46.274509803921568</v>
      </c>
      <c r="AR255" s="45">
        <v>235</v>
      </c>
      <c r="AS255" s="46">
        <f t="shared" si="132"/>
        <v>46.078431372549019</v>
      </c>
      <c r="AT255" s="45">
        <v>240</v>
      </c>
      <c r="AU255" s="46">
        <f t="shared" si="133"/>
        <v>47.058823529411768</v>
      </c>
      <c r="AV255" s="45">
        <v>226</v>
      </c>
      <c r="AW255" s="46">
        <f t="shared" si="134"/>
        <v>44.313725490196077</v>
      </c>
      <c r="AX255" s="45">
        <v>231</v>
      </c>
      <c r="AY255" s="46">
        <f t="shared" si="135"/>
        <v>45.294117647058826</v>
      </c>
      <c r="AZ255" s="45">
        <v>231</v>
      </c>
      <c r="BA255" s="46">
        <f t="shared" si="136"/>
        <v>45.294117647058826</v>
      </c>
      <c r="BB255" s="45">
        <v>248</v>
      </c>
      <c r="BC255" s="46">
        <f t="shared" si="137"/>
        <v>48.627450980392155</v>
      </c>
      <c r="BD255" s="45">
        <v>219</v>
      </c>
      <c r="BE255" s="46">
        <f t="shared" si="138"/>
        <v>42.941176470588232</v>
      </c>
      <c r="BF255" s="45">
        <v>235</v>
      </c>
      <c r="BG255" s="46">
        <f t="shared" si="139"/>
        <v>46.078431372549019</v>
      </c>
      <c r="BH255" s="45">
        <v>226</v>
      </c>
      <c r="BI255" s="46">
        <f t="shared" si="140"/>
        <v>44.313725490196077</v>
      </c>
      <c r="BJ255" s="45">
        <v>238</v>
      </c>
      <c r="BK255" s="46">
        <f t="shared" si="141"/>
        <v>46.666666666666664</v>
      </c>
      <c r="BL255" s="45">
        <v>228</v>
      </c>
      <c r="BM255" s="46">
        <f t="shared" si="142"/>
        <v>44.705882352941174</v>
      </c>
      <c r="BN255" s="45">
        <v>236</v>
      </c>
      <c r="BO255" s="46">
        <f t="shared" si="143"/>
        <v>46.274509803921568</v>
      </c>
      <c r="BP255" s="45">
        <v>227</v>
      </c>
      <c r="BQ255" s="46">
        <f t="shared" si="144"/>
        <v>44.509803921568626</v>
      </c>
      <c r="BR255" s="45">
        <v>228</v>
      </c>
      <c r="BS255" s="46">
        <f t="shared" si="145"/>
        <v>44.705882352941174</v>
      </c>
      <c r="BT255" s="72"/>
      <c r="BU255" s="71">
        <f t="shared" si="146"/>
        <v>0</v>
      </c>
      <c r="BV255" s="72"/>
      <c r="BW255" s="71">
        <f t="shared" si="147"/>
        <v>0</v>
      </c>
      <c r="BX255" s="45">
        <v>166</v>
      </c>
      <c r="BY255" s="46">
        <f t="shared" si="148"/>
        <v>32.549019607843135</v>
      </c>
      <c r="BZ255" s="45">
        <v>170</v>
      </c>
      <c r="CA255" s="46">
        <f t="shared" si="149"/>
        <v>33.333333333333336</v>
      </c>
      <c r="CB255" s="45">
        <v>444</v>
      </c>
      <c r="CC255" s="46">
        <f t="shared" si="150"/>
        <v>87.058823529411768</v>
      </c>
      <c r="CD255" s="72"/>
      <c r="CE255" s="71">
        <f t="shared" si="151"/>
        <v>0</v>
      </c>
      <c r="CF255" s="72"/>
      <c r="CG255" s="71">
        <f t="shared" si="152"/>
        <v>0</v>
      </c>
      <c r="CH255" s="45">
        <v>399</v>
      </c>
      <c r="CI255" s="46">
        <f t="shared" si="153"/>
        <v>78.235294117647058</v>
      </c>
      <c r="CJ255" s="72"/>
      <c r="CK255" s="71">
        <f t="shared" si="154"/>
        <v>0</v>
      </c>
      <c r="CL255" s="72"/>
      <c r="CM255" s="71">
        <f t="shared" si="155"/>
        <v>0</v>
      </c>
      <c r="CN255" s="72"/>
      <c r="CO255" s="71">
        <f t="shared" si="156"/>
        <v>0</v>
      </c>
      <c r="CP255" s="72"/>
      <c r="CQ255" s="71">
        <f t="shared" si="157"/>
        <v>0</v>
      </c>
      <c r="CR255" s="91"/>
      <c r="CS255" s="71">
        <f t="shared" si="158"/>
        <v>0</v>
      </c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</row>
    <row r="256" spans="1:126" x14ac:dyDescent="0.25">
      <c r="A256" s="496"/>
      <c r="B256" s="15">
        <v>510</v>
      </c>
      <c r="C256" s="540"/>
      <c r="D256" s="543"/>
      <c r="E256" s="1" t="s">
        <v>87</v>
      </c>
      <c r="F256" s="1"/>
      <c r="G256" s="46">
        <f t="shared" si="159"/>
        <v>0</v>
      </c>
      <c r="H256" s="1"/>
      <c r="I256" s="46">
        <f t="shared" si="160"/>
        <v>0</v>
      </c>
      <c r="J256" s="1"/>
      <c r="K256" s="13">
        <f t="shared" si="161"/>
        <v>0</v>
      </c>
      <c r="L256" s="1"/>
      <c r="M256" s="13">
        <f t="shared" si="162"/>
        <v>0</v>
      </c>
      <c r="N256" s="1"/>
      <c r="O256" s="13">
        <f t="shared" si="163"/>
        <v>0</v>
      </c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12">
        <v>34</v>
      </c>
      <c r="AA256" s="93">
        <f t="shared" si="123"/>
        <v>6.666666666666667</v>
      </c>
      <c r="AB256" s="12">
        <v>43</v>
      </c>
      <c r="AC256" s="13">
        <f t="shared" si="124"/>
        <v>8.4313725490196081</v>
      </c>
      <c r="AD256" s="12">
        <v>37</v>
      </c>
      <c r="AE256" s="13">
        <f t="shared" si="125"/>
        <v>7.2549019607843137</v>
      </c>
      <c r="AF256" s="12">
        <v>44</v>
      </c>
      <c r="AG256" s="13">
        <f t="shared" si="126"/>
        <v>8.6274509803921564</v>
      </c>
      <c r="AH256" s="12">
        <v>38</v>
      </c>
      <c r="AI256" s="13">
        <f t="shared" si="127"/>
        <v>7.4509803921568629</v>
      </c>
      <c r="AJ256" s="12">
        <v>50</v>
      </c>
      <c r="AK256" s="13">
        <f t="shared" si="128"/>
        <v>9.8039215686274517</v>
      </c>
      <c r="AL256" s="12">
        <v>39</v>
      </c>
      <c r="AM256" s="13">
        <f t="shared" si="129"/>
        <v>7.6470588235294121</v>
      </c>
      <c r="AN256" s="12">
        <v>44</v>
      </c>
      <c r="AO256" s="13">
        <f t="shared" si="130"/>
        <v>8.6274509803921564</v>
      </c>
      <c r="AP256" s="12">
        <v>37</v>
      </c>
      <c r="AQ256" s="13">
        <f t="shared" si="131"/>
        <v>7.2549019607843137</v>
      </c>
      <c r="AR256" s="12">
        <v>34</v>
      </c>
      <c r="AS256" s="13">
        <f t="shared" si="132"/>
        <v>6.666666666666667</v>
      </c>
      <c r="AT256" s="12">
        <v>27</v>
      </c>
      <c r="AU256" s="13">
        <f t="shared" si="133"/>
        <v>5.2941176470588234</v>
      </c>
      <c r="AV256" s="12">
        <v>40</v>
      </c>
      <c r="AW256" s="13">
        <f t="shared" si="134"/>
        <v>7.8431372549019605</v>
      </c>
      <c r="AX256" s="12">
        <v>40</v>
      </c>
      <c r="AY256" s="13">
        <f t="shared" si="135"/>
        <v>7.8431372549019605</v>
      </c>
      <c r="AZ256" s="12">
        <v>38</v>
      </c>
      <c r="BA256" s="13">
        <f t="shared" si="136"/>
        <v>7.4509803921568629</v>
      </c>
      <c r="BB256" s="12">
        <v>27</v>
      </c>
      <c r="BC256" s="13">
        <f t="shared" si="137"/>
        <v>5.2941176470588234</v>
      </c>
      <c r="BD256" s="12">
        <v>51</v>
      </c>
      <c r="BE256" s="13">
        <f t="shared" si="138"/>
        <v>10</v>
      </c>
      <c r="BF256" s="12">
        <v>41</v>
      </c>
      <c r="BG256" s="13">
        <f t="shared" si="139"/>
        <v>8.0392156862745097</v>
      </c>
      <c r="BH256" s="12">
        <v>43</v>
      </c>
      <c r="BI256" s="13">
        <f t="shared" si="140"/>
        <v>8.4313725490196081</v>
      </c>
      <c r="BJ256" s="12">
        <v>37</v>
      </c>
      <c r="BK256" s="13">
        <f t="shared" si="141"/>
        <v>7.2549019607843137</v>
      </c>
      <c r="BL256" s="12">
        <v>38</v>
      </c>
      <c r="BM256" s="13">
        <f t="shared" si="142"/>
        <v>7.4509803921568629</v>
      </c>
      <c r="BN256" s="12">
        <v>36</v>
      </c>
      <c r="BO256" s="13">
        <f t="shared" si="143"/>
        <v>7.0588235294117645</v>
      </c>
      <c r="BP256" s="12">
        <v>42</v>
      </c>
      <c r="BQ256" s="13">
        <f t="shared" si="144"/>
        <v>8.235294117647058</v>
      </c>
      <c r="BR256" s="12">
        <v>42</v>
      </c>
      <c r="BS256" s="13">
        <f t="shared" si="145"/>
        <v>8.235294117647058</v>
      </c>
      <c r="BT256" s="73"/>
      <c r="BU256" s="74">
        <f t="shared" si="146"/>
        <v>0</v>
      </c>
      <c r="BV256" s="73"/>
      <c r="BW256" s="74">
        <f t="shared" si="147"/>
        <v>0</v>
      </c>
      <c r="BX256" s="12">
        <v>40</v>
      </c>
      <c r="BY256" s="13">
        <f t="shared" si="148"/>
        <v>7.8431372549019605</v>
      </c>
      <c r="BZ256" s="12">
        <v>36</v>
      </c>
      <c r="CA256" s="13">
        <f t="shared" si="149"/>
        <v>7.0588235294117645</v>
      </c>
      <c r="CB256" s="12">
        <v>45</v>
      </c>
      <c r="CC256" s="13">
        <f t="shared" si="150"/>
        <v>8.8235294117647065</v>
      </c>
      <c r="CD256" s="73"/>
      <c r="CE256" s="74">
        <f t="shared" si="151"/>
        <v>0</v>
      </c>
      <c r="CF256" s="73"/>
      <c r="CG256" s="74">
        <f t="shared" si="152"/>
        <v>0</v>
      </c>
      <c r="CH256" s="12">
        <v>53</v>
      </c>
      <c r="CI256" s="13">
        <f t="shared" si="153"/>
        <v>10.392156862745098</v>
      </c>
      <c r="CJ256" s="73"/>
      <c r="CK256" s="71">
        <f t="shared" si="154"/>
        <v>0</v>
      </c>
      <c r="CL256" s="73"/>
      <c r="CM256" s="71">
        <f t="shared" si="155"/>
        <v>0</v>
      </c>
      <c r="CN256" s="73"/>
      <c r="CO256" s="71">
        <f t="shared" si="156"/>
        <v>0</v>
      </c>
      <c r="CP256" s="73"/>
      <c r="CQ256" s="71">
        <f t="shared" si="157"/>
        <v>0</v>
      </c>
      <c r="CR256" s="91"/>
      <c r="CS256" s="71">
        <f t="shared" si="158"/>
        <v>0</v>
      </c>
    </row>
    <row r="257" spans="1:126" x14ac:dyDescent="0.25">
      <c r="A257" s="496"/>
      <c r="B257" s="15">
        <v>510</v>
      </c>
      <c r="C257" s="540"/>
      <c r="D257" s="543"/>
      <c r="E257" s="1" t="s">
        <v>88</v>
      </c>
      <c r="F257" s="1"/>
      <c r="G257" s="46">
        <f t="shared" si="159"/>
        <v>0</v>
      </c>
      <c r="H257" s="1"/>
      <c r="I257" s="46">
        <f t="shared" si="160"/>
        <v>0</v>
      </c>
      <c r="J257" s="1"/>
      <c r="K257" s="13">
        <f t="shared" si="161"/>
        <v>0</v>
      </c>
      <c r="L257" s="1"/>
      <c r="M257" s="13">
        <f t="shared" si="162"/>
        <v>0</v>
      </c>
      <c r="N257" s="1"/>
      <c r="O257" s="13">
        <f t="shared" si="163"/>
        <v>0</v>
      </c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12">
        <v>87</v>
      </c>
      <c r="AA257" s="93">
        <f t="shared" si="123"/>
        <v>17.058823529411764</v>
      </c>
      <c r="AB257" s="12">
        <v>88</v>
      </c>
      <c r="AC257" s="13">
        <f t="shared" si="124"/>
        <v>17.254901960784313</v>
      </c>
      <c r="AD257" s="12">
        <v>89</v>
      </c>
      <c r="AE257" s="13">
        <f t="shared" si="125"/>
        <v>17.450980392156861</v>
      </c>
      <c r="AF257" s="12">
        <v>90</v>
      </c>
      <c r="AG257" s="13">
        <f t="shared" si="126"/>
        <v>17.647058823529413</v>
      </c>
      <c r="AH257" s="12">
        <v>93</v>
      </c>
      <c r="AI257" s="13">
        <f t="shared" si="127"/>
        <v>18.235294117647058</v>
      </c>
      <c r="AJ257" s="12">
        <v>87</v>
      </c>
      <c r="AK257" s="13">
        <f t="shared" si="128"/>
        <v>17.058823529411764</v>
      </c>
      <c r="AL257" s="12">
        <v>86</v>
      </c>
      <c r="AM257" s="13">
        <f t="shared" si="129"/>
        <v>16.862745098039216</v>
      </c>
      <c r="AN257" s="12">
        <v>89</v>
      </c>
      <c r="AO257" s="13">
        <f t="shared" si="130"/>
        <v>17.450980392156861</v>
      </c>
      <c r="AP257" s="12">
        <v>89</v>
      </c>
      <c r="AQ257" s="13">
        <f t="shared" si="131"/>
        <v>17.450980392156861</v>
      </c>
      <c r="AR257" s="12">
        <v>87</v>
      </c>
      <c r="AS257" s="13">
        <f t="shared" si="132"/>
        <v>17.058823529411764</v>
      </c>
      <c r="AT257" s="12">
        <v>89</v>
      </c>
      <c r="AU257" s="13">
        <f t="shared" si="133"/>
        <v>17.450980392156861</v>
      </c>
      <c r="AV257" s="12">
        <v>87</v>
      </c>
      <c r="AW257" s="13">
        <f t="shared" si="134"/>
        <v>17.058823529411764</v>
      </c>
      <c r="AX257" s="12">
        <v>90</v>
      </c>
      <c r="AY257" s="13">
        <f t="shared" si="135"/>
        <v>17.647058823529413</v>
      </c>
      <c r="AZ257" s="12">
        <v>89</v>
      </c>
      <c r="BA257" s="13">
        <f t="shared" si="136"/>
        <v>17.450980392156861</v>
      </c>
      <c r="BB257" s="12">
        <v>88</v>
      </c>
      <c r="BC257" s="13">
        <f t="shared" si="137"/>
        <v>17.254901960784313</v>
      </c>
      <c r="BD257" s="12">
        <v>84</v>
      </c>
      <c r="BE257" s="13">
        <f t="shared" si="138"/>
        <v>16.470588235294116</v>
      </c>
      <c r="BF257" s="12">
        <v>83</v>
      </c>
      <c r="BG257" s="13">
        <f t="shared" si="139"/>
        <v>16.274509803921568</v>
      </c>
      <c r="BH257" s="12">
        <v>81</v>
      </c>
      <c r="BI257" s="13">
        <f t="shared" si="140"/>
        <v>15.882352941176471</v>
      </c>
      <c r="BJ257" s="12">
        <v>83</v>
      </c>
      <c r="BK257" s="13">
        <f t="shared" si="141"/>
        <v>16.274509803921568</v>
      </c>
      <c r="BL257" s="12">
        <v>85</v>
      </c>
      <c r="BM257" s="13">
        <f t="shared" si="142"/>
        <v>16.666666666666668</v>
      </c>
      <c r="BN257" s="12">
        <v>82</v>
      </c>
      <c r="BO257" s="13">
        <f t="shared" si="143"/>
        <v>16.078431372549019</v>
      </c>
      <c r="BP257" s="12">
        <v>89</v>
      </c>
      <c r="BQ257" s="13">
        <f t="shared" si="144"/>
        <v>17.450980392156861</v>
      </c>
      <c r="BR257" s="12">
        <v>83</v>
      </c>
      <c r="BS257" s="13">
        <f t="shared" si="145"/>
        <v>16.274509803921568</v>
      </c>
      <c r="BT257" s="73"/>
      <c r="BU257" s="74">
        <f t="shared" si="146"/>
        <v>0</v>
      </c>
      <c r="BV257" s="73"/>
      <c r="BW257" s="74">
        <f t="shared" si="147"/>
        <v>0</v>
      </c>
      <c r="BX257" s="12">
        <v>57</v>
      </c>
      <c r="BY257" s="13">
        <f t="shared" si="148"/>
        <v>11.176470588235293</v>
      </c>
      <c r="BZ257" s="12">
        <v>63</v>
      </c>
      <c r="CA257" s="13">
        <f t="shared" si="149"/>
        <v>12.352941176470589</v>
      </c>
      <c r="CB257" s="12">
        <v>13</v>
      </c>
      <c r="CC257" s="13">
        <f t="shared" si="150"/>
        <v>2.5490196078431371</v>
      </c>
      <c r="CD257" s="73"/>
      <c r="CE257" s="74">
        <f t="shared" si="151"/>
        <v>0</v>
      </c>
      <c r="CF257" s="73"/>
      <c r="CG257" s="74">
        <f t="shared" si="152"/>
        <v>0</v>
      </c>
      <c r="CH257" s="12">
        <v>19</v>
      </c>
      <c r="CI257" s="13">
        <f t="shared" si="153"/>
        <v>3.7254901960784315</v>
      </c>
      <c r="CJ257" s="73"/>
      <c r="CK257" s="71">
        <f t="shared" si="154"/>
        <v>0</v>
      </c>
      <c r="CL257" s="73"/>
      <c r="CM257" s="71">
        <f t="shared" si="155"/>
        <v>0</v>
      </c>
      <c r="CN257" s="73"/>
      <c r="CO257" s="71">
        <f t="shared" si="156"/>
        <v>0</v>
      </c>
      <c r="CP257" s="73"/>
      <c r="CQ257" s="71">
        <f t="shared" si="157"/>
        <v>0</v>
      </c>
      <c r="CR257" s="91"/>
      <c r="CS257" s="71">
        <f t="shared" si="158"/>
        <v>0</v>
      </c>
    </row>
    <row r="258" spans="1:126" x14ac:dyDescent="0.25">
      <c r="A258" s="496"/>
      <c r="B258" s="15">
        <v>510</v>
      </c>
      <c r="C258" s="540"/>
      <c r="D258" s="543"/>
      <c r="E258" s="1" t="s">
        <v>89</v>
      </c>
      <c r="F258" s="1"/>
      <c r="G258" s="46">
        <f t="shared" si="159"/>
        <v>0</v>
      </c>
      <c r="H258" s="1"/>
      <c r="I258" s="46">
        <f t="shared" si="160"/>
        <v>0</v>
      </c>
      <c r="J258" s="1"/>
      <c r="K258" s="13">
        <f t="shared" si="161"/>
        <v>0</v>
      </c>
      <c r="L258" s="1"/>
      <c r="M258" s="13">
        <f t="shared" si="162"/>
        <v>0</v>
      </c>
      <c r="N258" s="1"/>
      <c r="O258" s="13">
        <f t="shared" si="163"/>
        <v>0</v>
      </c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12">
        <v>129</v>
      </c>
      <c r="AA258" s="93">
        <f t="shared" si="123"/>
        <v>25.294117647058822</v>
      </c>
      <c r="AB258" s="12">
        <v>141</v>
      </c>
      <c r="AC258" s="13">
        <f t="shared" si="124"/>
        <v>27.647058823529413</v>
      </c>
      <c r="AD258" s="12">
        <v>139</v>
      </c>
      <c r="AE258" s="13">
        <f t="shared" si="125"/>
        <v>27.254901960784313</v>
      </c>
      <c r="AF258" s="12">
        <v>131</v>
      </c>
      <c r="AG258" s="13">
        <f t="shared" si="126"/>
        <v>25.686274509803923</v>
      </c>
      <c r="AH258" s="12">
        <v>127</v>
      </c>
      <c r="AI258" s="13">
        <f t="shared" si="127"/>
        <v>24.901960784313726</v>
      </c>
      <c r="AJ258" s="12">
        <v>131</v>
      </c>
      <c r="AK258" s="13">
        <f t="shared" si="128"/>
        <v>25.686274509803923</v>
      </c>
      <c r="AL258" s="12">
        <v>128</v>
      </c>
      <c r="AM258" s="13">
        <f t="shared" si="129"/>
        <v>25.098039215686274</v>
      </c>
      <c r="AN258" s="12">
        <v>130</v>
      </c>
      <c r="AO258" s="13">
        <f t="shared" si="130"/>
        <v>25.490196078431371</v>
      </c>
      <c r="AP258" s="12">
        <v>126</v>
      </c>
      <c r="AQ258" s="13">
        <f t="shared" si="131"/>
        <v>24.705882352941178</v>
      </c>
      <c r="AR258" s="12">
        <v>136</v>
      </c>
      <c r="AS258" s="13">
        <f t="shared" si="132"/>
        <v>26.666666666666668</v>
      </c>
      <c r="AT258" s="12">
        <v>129</v>
      </c>
      <c r="AU258" s="13">
        <f t="shared" si="133"/>
        <v>25.294117647058822</v>
      </c>
      <c r="AV258" s="12">
        <v>137</v>
      </c>
      <c r="AW258" s="13">
        <f t="shared" si="134"/>
        <v>26.862745098039216</v>
      </c>
      <c r="AX258" s="12">
        <v>130</v>
      </c>
      <c r="AY258" s="13">
        <f t="shared" si="135"/>
        <v>25.490196078431371</v>
      </c>
      <c r="AZ258" s="12">
        <v>127</v>
      </c>
      <c r="BA258" s="13">
        <f t="shared" si="136"/>
        <v>24.901960784313726</v>
      </c>
      <c r="BB258" s="12">
        <v>125</v>
      </c>
      <c r="BC258" s="13">
        <f t="shared" si="137"/>
        <v>24.509803921568629</v>
      </c>
      <c r="BD258" s="12">
        <v>132</v>
      </c>
      <c r="BE258" s="13">
        <f t="shared" si="138"/>
        <v>25.882352941176471</v>
      </c>
      <c r="BF258" s="12">
        <v>135</v>
      </c>
      <c r="BG258" s="13">
        <f t="shared" si="139"/>
        <v>26.470588235294116</v>
      </c>
      <c r="BH258" s="12">
        <v>137</v>
      </c>
      <c r="BI258" s="13">
        <f t="shared" si="140"/>
        <v>26.862745098039216</v>
      </c>
      <c r="BJ258" s="12">
        <v>136</v>
      </c>
      <c r="BK258" s="13">
        <f t="shared" si="141"/>
        <v>26.666666666666668</v>
      </c>
      <c r="BL258" s="12">
        <v>140</v>
      </c>
      <c r="BM258" s="13">
        <f t="shared" si="142"/>
        <v>27.450980392156861</v>
      </c>
      <c r="BN258" s="12">
        <v>138</v>
      </c>
      <c r="BO258" s="13">
        <f t="shared" si="143"/>
        <v>27.058823529411764</v>
      </c>
      <c r="BP258" s="12">
        <v>132</v>
      </c>
      <c r="BQ258" s="13">
        <f t="shared" si="144"/>
        <v>25.882352941176471</v>
      </c>
      <c r="BR258" s="12">
        <v>138</v>
      </c>
      <c r="BS258" s="13">
        <f t="shared" si="145"/>
        <v>27.058823529411764</v>
      </c>
      <c r="BT258" s="73"/>
      <c r="BU258" s="74">
        <f t="shared" si="146"/>
        <v>0</v>
      </c>
      <c r="BV258" s="73"/>
      <c r="BW258" s="74">
        <f t="shared" si="147"/>
        <v>0</v>
      </c>
      <c r="BX258" s="12">
        <v>87</v>
      </c>
      <c r="BY258" s="13">
        <f t="shared" si="148"/>
        <v>17.058823529411764</v>
      </c>
      <c r="BZ258" s="12">
        <v>86</v>
      </c>
      <c r="CA258" s="13">
        <f t="shared" si="149"/>
        <v>16.862745098039216</v>
      </c>
      <c r="CB258" s="12">
        <v>3</v>
      </c>
      <c r="CC258" s="13">
        <f t="shared" si="150"/>
        <v>0.58823529411764708</v>
      </c>
      <c r="CD258" s="73"/>
      <c r="CE258" s="74">
        <f t="shared" si="151"/>
        <v>0</v>
      </c>
      <c r="CF258" s="73"/>
      <c r="CG258" s="74">
        <f t="shared" si="152"/>
        <v>0</v>
      </c>
      <c r="CH258" s="12">
        <v>5</v>
      </c>
      <c r="CI258" s="13">
        <f t="shared" si="153"/>
        <v>0.98039215686274506</v>
      </c>
      <c r="CJ258" s="73"/>
      <c r="CK258" s="71">
        <f t="shared" si="154"/>
        <v>0</v>
      </c>
      <c r="CL258" s="73"/>
      <c r="CM258" s="71">
        <f t="shared" si="155"/>
        <v>0</v>
      </c>
      <c r="CN258" s="73"/>
      <c r="CO258" s="71">
        <f t="shared" si="156"/>
        <v>0</v>
      </c>
      <c r="CP258" s="73"/>
      <c r="CQ258" s="71">
        <f t="shared" si="157"/>
        <v>0</v>
      </c>
      <c r="CR258" s="91"/>
      <c r="CS258" s="71">
        <f t="shared" si="158"/>
        <v>0</v>
      </c>
    </row>
    <row r="259" spans="1:126" x14ac:dyDescent="0.25">
      <c r="A259" s="496"/>
      <c r="B259" s="15">
        <v>510</v>
      </c>
      <c r="C259" s="541"/>
      <c r="D259" s="544"/>
      <c r="E259" s="1" t="s">
        <v>90</v>
      </c>
      <c r="F259" s="1"/>
      <c r="G259" s="46">
        <f t="shared" si="159"/>
        <v>0</v>
      </c>
      <c r="H259" s="1"/>
      <c r="I259" s="46">
        <f t="shared" si="160"/>
        <v>0</v>
      </c>
      <c r="J259" s="1"/>
      <c r="K259" s="13">
        <f t="shared" si="161"/>
        <v>0</v>
      </c>
      <c r="L259" s="1"/>
      <c r="M259" s="13">
        <f t="shared" si="162"/>
        <v>0</v>
      </c>
      <c r="N259" s="1"/>
      <c r="O259" s="13">
        <f t="shared" si="163"/>
        <v>0</v>
      </c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12">
        <v>9</v>
      </c>
      <c r="AA259" s="93">
        <f t="shared" si="123"/>
        <v>1.7647058823529411</v>
      </c>
      <c r="AB259" s="12">
        <v>8</v>
      </c>
      <c r="AC259" s="13">
        <f t="shared" si="124"/>
        <v>1.5686274509803921</v>
      </c>
      <c r="AD259" s="12">
        <v>7</v>
      </c>
      <c r="AE259" s="13">
        <f t="shared" si="125"/>
        <v>1.3725490196078431</v>
      </c>
      <c r="AF259" s="12">
        <v>12</v>
      </c>
      <c r="AG259" s="13">
        <f t="shared" si="126"/>
        <v>2.3529411764705883</v>
      </c>
      <c r="AH259" s="12">
        <v>7</v>
      </c>
      <c r="AI259" s="13">
        <f t="shared" si="127"/>
        <v>1.3725490196078431</v>
      </c>
      <c r="AJ259" s="12">
        <v>12</v>
      </c>
      <c r="AK259" s="13">
        <f t="shared" si="128"/>
        <v>2.3529411764705883</v>
      </c>
      <c r="AL259" s="12">
        <v>12</v>
      </c>
      <c r="AM259" s="13">
        <f t="shared" si="129"/>
        <v>2.3529411764705883</v>
      </c>
      <c r="AN259" s="12">
        <v>14</v>
      </c>
      <c r="AO259" s="13">
        <f t="shared" si="130"/>
        <v>2.7450980392156863</v>
      </c>
      <c r="AP259" s="12">
        <v>10</v>
      </c>
      <c r="AQ259" s="13">
        <f t="shared" si="131"/>
        <v>1.9607843137254901</v>
      </c>
      <c r="AR259" s="12">
        <v>10</v>
      </c>
      <c r="AS259" s="13">
        <f t="shared" si="132"/>
        <v>1.9607843137254901</v>
      </c>
      <c r="AT259" s="12">
        <v>12</v>
      </c>
      <c r="AU259" s="13">
        <f t="shared" si="133"/>
        <v>2.3529411764705883</v>
      </c>
      <c r="AV259" s="12">
        <v>10</v>
      </c>
      <c r="AW259" s="13">
        <f t="shared" si="134"/>
        <v>1.9607843137254901</v>
      </c>
      <c r="AX259" s="12">
        <v>6</v>
      </c>
      <c r="AY259" s="13">
        <f t="shared" si="135"/>
        <v>1.1764705882352942</v>
      </c>
      <c r="AZ259" s="12">
        <v>16</v>
      </c>
      <c r="BA259" s="13">
        <f t="shared" si="136"/>
        <v>3.1372549019607843</v>
      </c>
      <c r="BB259" s="12">
        <v>13</v>
      </c>
      <c r="BC259" s="13">
        <f t="shared" si="137"/>
        <v>2.5490196078431371</v>
      </c>
      <c r="BD259" s="12">
        <v>17</v>
      </c>
      <c r="BE259" s="13">
        <f t="shared" si="138"/>
        <v>3.3333333333333335</v>
      </c>
      <c r="BF259" s="12">
        <v>7</v>
      </c>
      <c r="BG259" s="13">
        <f t="shared" si="139"/>
        <v>1.3725490196078431</v>
      </c>
      <c r="BH259" s="12">
        <v>9</v>
      </c>
      <c r="BI259" s="13">
        <f t="shared" si="140"/>
        <v>1.7647058823529411</v>
      </c>
      <c r="BJ259" s="12">
        <v>7</v>
      </c>
      <c r="BK259" s="13">
        <f t="shared" si="141"/>
        <v>1.3725490196078431</v>
      </c>
      <c r="BL259" s="12">
        <v>15</v>
      </c>
      <c r="BM259" s="13">
        <f t="shared" si="142"/>
        <v>2.9411764705882355</v>
      </c>
      <c r="BN259" s="12">
        <v>15</v>
      </c>
      <c r="BO259" s="13">
        <f t="shared" si="143"/>
        <v>2.9411764705882355</v>
      </c>
      <c r="BP259" s="12">
        <v>14</v>
      </c>
      <c r="BQ259" s="13">
        <f t="shared" si="144"/>
        <v>2.7450980392156863</v>
      </c>
      <c r="BR259" s="12">
        <v>11</v>
      </c>
      <c r="BS259" s="13">
        <f t="shared" si="145"/>
        <v>2.1568627450980391</v>
      </c>
      <c r="BT259" s="73"/>
      <c r="BU259" s="74">
        <f t="shared" si="146"/>
        <v>0</v>
      </c>
      <c r="BV259" s="73"/>
      <c r="BW259" s="74">
        <f t="shared" si="147"/>
        <v>0</v>
      </c>
      <c r="BX259" s="12">
        <v>156</v>
      </c>
      <c r="BY259" s="13">
        <f t="shared" si="148"/>
        <v>30.588235294117649</v>
      </c>
      <c r="BZ259" s="12">
        <v>152</v>
      </c>
      <c r="CA259" s="13">
        <f t="shared" si="149"/>
        <v>29.803921568627452</v>
      </c>
      <c r="CB259" s="12">
        <v>5</v>
      </c>
      <c r="CC259" s="13">
        <f t="shared" si="150"/>
        <v>0.98039215686274506</v>
      </c>
      <c r="CD259" s="73"/>
      <c r="CE259" s="74">
        <f t="shared" si="151"/>
        <v>0</v>
      </c>
      <c r="CF259" s="73"/>
      <c r="CG259" s="74">
        <f t="shared" si="152"/>
        <v>0</v>
      </c>
      <c r="CH259" s="12">
        <v>34</v>
      </c>
      <c r="CI259" s="13">
        <f t="shared" si="153"/>
        <v>6.666666666666667</v>
      </c>
      <c r="CJ259" s="73"/>
      <c r="CK259" s="71">
        <f t="shared" si="154"/>
        <v>0</v>
      </c>
      <c r="CL259" s="73"/>
      <c r="CM259" s="71">
        <f t="shared" si="155"/>
        <v>0</v>
      </c>
      <c r="CN259" s="73"/>
      <c r="CO259" s="71">
        <f t="shared" si="156"/>
        <v>0</v>
      </c>
      <c r="CP259" s="73"/>
      <c r="CQ259" s="71">
        <f t="shared" si="157"/>
        <v>0</v>
      </c>
      <c r="CR259" s="91"/>
      <c r="CS259" s="71">
        <f t="shared" si="158"/>
        <v>0</v>
      </c>
    </row>
    <row r="260" spans="1:126" s="53" customFormat="1" ht="16.5" customHeight="1" x14ac:dyDescent="0.25">
      <c r="A260" s="496" t="s">
        <v>72</v>
      </c>
      <c r="B260" s="54">
        <v>1410</v>
      </c>
      <c r="C260" s="539">
        <v>1067</v>
      </c>
      <c r="D260" s="542">
        <f>C260*100/B260</f>
        <v>75.673758865248232</v>
      </c>
      <c r="E260" s="44" t="s">
        <v>86</v>
      </c>
      <c r="F260" s="45">
        <v>394</v>
      </c>
      <c r="G260" s="46">
        <f t="shared" si="159"/>
        <v>27.943262411347519</v>
      </c>
      <c r="H260" s="12">
        <v>210</v>
      </c>
      <c r="I260" s="46">
        <f t="shared" si="160"/>
        <v>14.893617021276595</v>
      </c>
      <c r="J260" s="12">
        <v>335</v>
      </c>
      <c r="K260" s="13">
        <f t="shared" si="161"/>
        <v>23.75886524822695</v>
      </c>
      <c r="L260" s="12">
        <v>384</v>
      </c>
      <c r="M260" s="13">
        <f t="shared" si="162"/>
        <v>2.7234042553191489</v>
      </c>
      <c r="N260" s="12">
        <v>28</v>
      </c>
      <c r="O260" s="13">
        <f t="shared" si="163"/>
        <v>1.9858156028368794</v>
      </c>
      <c r="P260" s="45">
        <v>429</v>
      </c>
      <c r="Q260" s="45"/>
      <c r="R260" s="12">
        <v>203</v>
      </c>
      <c r="S260" s="12"/>
      <c r="T260" s="12">
        <v>311</v>
      </c>
      <c r="U260" s="12"/>
      <c r="V260" s="12">
        <v>383</v>
      </c>
      <c r="W260" s="12"/>
      <c r="X260" s="12">
        <v>36</v>
      </c>
      <c r="Y260" s="12"/>
      <c r="Z260" s="45">
        <v>429</v>
      </c>
      <c r="AA260" s="92">
        <f t="shared" si="123"/>
        <v>30.425531914893618</v>
      </c>
      <c r="AB260" s="45">
        <v>373</v>
      </c>
      <c r="AC260" s="46">
        <f t="shared" si="124"/>
        <v>26.453900709219859</v>
      </c>
      <c r="AD260" s="45">
        <v>396</v>
      </c>
      <c r="AE260" s="46">
        <f t="shared" si="125"/>
        <v>28.085106382978722</v>
      </c>
      <c r="AF260" s="45">
        <v>375</v>
      </c>
      <c r="AG260" s="46">
        <f t="shared" si="126"/>
        <v>26.595744680851062</v>
      </c>
      <c r="AH260" s="45">
        <v>390</v>
      </c>
      <c r="AI260" s="46">
        <f t="shared" si="127"/>
        <v>27.659574468085108</v>
      </c>
      <c r="AJ260" s="45">
        <v>390</v>
      </c>
      <c r="AK260" s="46">
        <f t="shared" si="128"/>
        <v>27.659574468085108</v>
      </c>
      <c r="AL260" s="45">
        <v>418</v>
      </c>
      <c r="AM260" s="46">
        <f t="shared" si="129"/>
        <v>29.645390070921987</v>
      </c>
      <c r="AN260" s="45">
        <v>388</v>
      </c>
      <c r="AO260" s="46">
        <f t="shared" si="130"/>
        <v>27.5177304964539</v>
      </c>
      <c r="AP260" s="45">
        <v>405</v>
      </c>
      <c r="AQ260" s="46">
        <f t="shared" si="131"/>
        <v>28.723404255319149</v>
      </c>
      <c r="AR260" s="45">
        <v>440</v>
      </c>
      <c r="AS260" s="46">
        <f t="shared" si="132"/>
        <v>31.205673758865249</v>
      </c>
      <c r="AT260" s="45">
        <v>447</v>
      </c>
      <c r="AU260" s="46">
        <f t="shared" si="133"/>
        <v>31.702127659574469</v>
      </c>
      <c r="AV260" s="45">
        <v>390</v>
      </c>
      <c r="AW260" s="46">
        <f t="shared" si="134"/>
        <v>27.659574468085108</v>
      </c>
      <c r="AX260" s="45">
        <v>398</v>
      </c>
      <c r="AY260" s="46">
        <f t="shared" si="135"/>
        <v>28.226950354609929</v>
      </c>
      <c r="AZ260" s="45">
        <v>417</v>
      </c>
      <c r="BA260" s="46">
        <f t="shared" si="136"/>
        <v>29.574468085106382</v>
      </c>
      <c r="BB260" s="45">
        <v>444</v>
      </c>
      <c r="BC260" s="46">
        <f t="shared" si="137"/>
        <v>31.48936170212766</v>
      </c>
      <c r="BD260" s="45">
        <v>406</v>
      </c>
      <c r="BE260" s="46">
        <f t="shared" si="138"/>
        <v>28.794326241134751</v>
      </c>
      <c r="BF260" s="45">
        <v>420</v>
      </c>
      <c r="BG260" s="46">
        <f t="shared" si="139"/>
        <v>29.787234042553191</v>
      </c>
      <c r="BH260" s="45">
        <v>436</v>
      </c>
      <c r="BI260" s="46">
        <f t="shared" si="140"/>
        <v>30.921985815602838</v>
      </c>
      <c r="BJ260" s="45">
        <v>430</v>
      </c>
      <c r="BK260" s="46">
        <f t="shared" si="141"/>
        <v>30.49645390070922</v>
      </c>
      <c r="BL260" s="45">
        <v>402</v>
      </c>
      <c r="BM260" s="46">
        <f t="shared" si="142"/>
        <v>28.51063829787234</v>
      </c>
      <c r="BN260" s="45">
        <v>399</v>
      </c>
      <c r="BO260" s="46">
        <f t="shared" si="143"/>
        <v>28.297872340425531</v>
      </c>
      <c r="BP260" s="45">
        <v>422</v>
      </c>
      <c r="BQ260" s="46">
        <f t="shared" si="144"/>
        <v>29.929078014184398</v>
      </c>
      <c r="BR260" s="45">
        <v>389</v>
      </c>
      <c r="BS260" s="46">
        <f t="shared" si="145"/>
        <v>27.588652482269502</v>
      </c>
      <c r="BT260" s="72"/>
      <c r="BU260" s="71">
        <f t="shared" si="146"/>
        <v>0</v>
      </c>
      <c r="BV260" s="72"/>
      <c r="BW260" s="71">
        <f t="shared" si="147"/>
        <v>0</v>
      </c>
      <c r="BX260" s="45">
        <v>280</v>
      </c>
      <c r="BY260" s="46">
        <f t="shared" si="148"/>
        <v>19.858156028368793</v>
      </c>
      <c r="BZ260" s="45">
        <v>263</v>
      </c>
      <c r="CA260" s="46">
        <f t="shared" si="149"/>
        <v>18.652482269503547</v>
      </c>
      <c r="CB260" s="45">
        <v>1114</v>
      </c>
      <c r="CC260" s="46">
        <f t="shared" si="150"/>
        <v>79.00709219858156</v>
      </c>
      <c r="CD260" s="72"/>
      <c r="CE260" s="71">
        <f t="shared" si="151"/>
        <v>0</v>
      </c>
      <c r="CF260" s="72"/>
      <c r="CG260" s="71">
        <f t="shared" si="152"/>
        <v>0</v>
      </c>
      <c r="CH260" s="45">
        <v>973</v>
      </c>
      <c r="CI260" s="46">
        <f t="shared" si="153"/>
        <v>69.00709219858156</v>
      </c>
      <c r="CJ260" s="72"/>
      <c r="CK260" s="71">
        <f t="shared" si="154"/>
        <v>0</v>
      </c>
      <c r="CL260" s="72"/>
      <c r="CM260" s="71">
        <f t="shared" si="155"/>
        <v>0</v>
      </c>
      <c r="CN260" s="72"/>
      <c r="CO260" s="71">
        <f t="shared" si="156"/>
        <v>0</v>
      </c>
      <c r="CP260" s="72"/>
      <c r="CQ260" s="71">
        <f t="shared" si="157"/>
        <v>0</v>
      </c>
      <c r="CR260" s="91"/>
      <c r="CS260" s="71">
        <f t="shared" si="158"/>
        <v>0</v>
      </c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</row>
    <row r="261" spans="1:126" x14ac:dyDescent="0.25">
      <c r="A261" s="496"/>
      <c r="B261" s="15">
        <v>1410</v>
      </c>
      <c r="C261" s="540"/>
      <c r="D261" s="543"/>
      <c r="E261" s="1" t="s">
        <v>87</v>
      </c>
      <c r="F261" s="1"/>
      <c r="G261" s="46">
        <f t="shared" si="159"/>
        <v>0</v>
      </c>
      <c r="H261" s="1"/>
      <c r="I261" s="46">
        <f t="shared" si="160"/>
        <v>0</v>
      </c>
      <c r="J261" s="1"/>
      <c r="K261" s="13">
        <f t="shared" si="161"/>
        <v>0</v>
      </c>
      <c r="L261" s="1"/>
      <c r="M261" s="13">
        <f t="shared" si="162"/>
        <v>0</v>
      </c>
      <c r="N261" s="1"/>
      <c r="O261" s="13">
        <f t="shared" si="163"/>
        <v>0</v>
      </c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12">
        <v>203</v>
      </c>
      <c r="AA261" s="93">
        <f t="shared" ref="AA261:AA274" si="164">Z261*100/B261</f>
        <v>14.397163120567376</v>
      </c>
      <c r="AB261" s="12">
        <v>196</v>
      </c>
      <c r="AC261" s="13">
        <f t="shared" ref="AC261:AC274" si="165">AB261*100/B261</f>
        <v>13.900709219858156</v>
      </c>
      <c r="AD261" s="12">
        <v>203</v>
      </c>
      <c r="AE261" s="13">
        <f t="shared" ref="AE261:AE274" si="166">AD261*100/B261</f>
        <v>14.397163120567376</v>
      </c>
      <c r="AF261" s="12">
        <v>196</v>
      </c>
      <c r="AG261" s="13">
        <f t="shared" ref="AG261:AG274" si="167">AF261*100/B261</f>
        <v>13.900709219858156</v>
      </c>
      <c r="AH261" s="12">
        <v>205</v>
      </c>
      <c r="AI261" s="13">
        <f t="shared" ref="AI261:AI274" si="168">AH261*100/B261</f>
        <v>14.539007092198581</v>
      </c>
      <c r="AJ261" s="12">
        <v>194</v>
      </c>
      <c r="AK261" s="13">
        <f t="shared" ref="AK261:AK274" si="169">AJ261*100/B261</f>
        <v>13.75886524822695</v>
      </c>
      <c r="AL261" s="12">
        <v>188</v>
      </c>
      <c r="AM261" s="13">
        <f t="shared" ref="AM261:AM274" si="170">AL261*100/B261</f>
        <v>13.333333333333334</v>
      </c>
      <c r="AN261" s="12">
        <v>207</v>
      </c>
      <c r="AO261" s="13">
        <f t="shared" ref="AO261:AO274" si="171">AN261*100/B261</f>
        <v>14.680851063829786</v>
      </c>
      <c r="AP261" s="12">
        <v>212</v>
      </c>
      <c r="AQ261" s="13">
        <f t="shared" ref="AQ261:AQ274" si="172">AP261*100/B261</f>
        <v>15.035460992907801</v>
      </c>
      <c r="AR261" s="12">
        <v>168</v>
      </c>
      <c r="AS261" s="13">
        <f t="shared" ref="AS261:AS274" si="173">AR261*100/B261</f>
        <v>11.914893617021276</v>
      </c>
      <c r="AT261" s="12">
        <v>177</v>
      </c>
      <c r="AU261" s="13">
        <f t="shared" ref="AU261:AU274" si="174">AT261*100/B261</f>
        <v>12.553191489361701</v>
      </c>
      <c r="AV261" s="12">
        <v>183</v>
      </c>
      <c r="AW261" s="13">
        <f t="shared" ref="AW261:AW274" si="175">AV261*100/B261</f>
        <v>12.978723404255319</v>
      </c>
      <c r="AX261" s="12">
        <v>189</v>
      </c>
      <c r="AY261" s="13">
        <f t="shared" ref="AY261:AY274" si="176">AX261*100/B261</f>
        <v>13.404255319148936</v>
      </c>
      <c r="AZ261" s="12">
        <v>187</v>
      </c>
      <c r="BA261" s="13">
        <f t="shared" ref="BA261:BA274" si="177">AZ261*100/B261</f>
        <v>13.26241134751773</v>
      </c>
      <c r="BB261" s="12">
        <v>184</v>
      </c>
      <c r="BC261" s="13">
        <f t="shared" ref="BC261:BC274" si="178">BB261*100/B261</f>
        <v>13.049645390070921</v>
      </c>
      <c r="BD261" s="12">
        <v>203</v>
      </c>
      <c r="BE261" s="13">
        <f t="shared" ref="BE261:BE274" si="179">BD261*100/B261</f>
        <v>14.397163120567376</v>
      </c>
      <c r="BF261" s="12">
        <v>206</v>
      </c>
      <c r="BG261" s="13">
        <f t="shared" ref="BG261:BG274" si="180">BF261*100/B261</f>
        <v>14.609929078014185</v>
      </c>
      <c r="BH261" s="12">
        <v>180</v>
      </c>
      <c r="BI261" s="13">
        <f t="shared" ref="BI261:BI274" si="181">BH261*100/B261</f>
        <v>12.76595744680851</v>
      </c>
      <c r="BJ261" s="12">
        <v>183</v>
      </c>
      <c r="BK261" s="13">
        <f t="shared" ref="BK261:BK274" si="182">BJ261*100/B261</f>
        <v>12.978723404255319</v>
      </c>
      <c r="BL261" s="12">
        <v>201</v>
      </c>
      <c r="BM261" s="13">
        <f t="shared" ref="BM261:BM274" si="183">BL261*100/B261</f>
        <v>14.25531914893617</v>
      </c>
      <c r="BN261" s="12">
        <v>204</v>
      </c>
      <c r="BO261" s="13">
        <f t="shared" ref="BO261:BO274" si="184">BN261*100/B261</f>
        <v>14.468085106382979</v>
      </c>
      <c r="BP261" s="12">
        <v>169</v>
      </c>
      <c r="BQ261" s="13">
        <f t="shared" ref="BQ261:BQ274" si="185">BP261*100/B261</f>
        <v>11.98581560283688</v>
      </c>
      <c r="BR261" s="12">
        <v>190</v>
      </c>
      <c r="BS261" s="13">
        <f t="shared" ref="BS261:BS274" si="186">BR261*100/B261</f>
        <v>13.475177304964539</v>
      </c>
      <c r="BT261" s="73"/>
      <c r="BU261" s="74">
        <f t="shared" ref="BU261:BU274" si="187">BT261*100/B261</f>
        <v>0</v>
      </c>
      <c r="BV261" s="73"/>
      <c r="BW261" s="74">
        <f t="shared" ref="BW261:BW274" si="188">BV261*100/B261</f>
        <v>0</v>
      </c>
      <c r="BX261" s="12">
        <v>108</v>
      </c>
      <c r="BY261" s="13">
        <f t="shared" ref="BY261:BY274" si="189">BX261*100/B261</f>
        <v>7.6595744680851068</v>
      </c>
      <c r="BZ261" s="12">
        <v>120</v>
      </c>
      <c r="CA261" s="13">
        <f t="shared" ref="CA261:CA274" si="190">BZ261*100/B261</f>
        <v>8.5106382978723403</v>
      </c>
      <c r="CB261" s="12">
        <v>207</v>
      </c>
      <c r="CC261" s="13">
        <f t="shared" ref="CC261:CC274" si="191">CB261*100/B261</f>
        <v>14.680851063829786</v>
      </c>
      <c r="CD261" s="73"/>
      <c r="CE261" s="74">
        <f t="shared" ref="CE261:CE274" si="192">CD261*100/B261</f>
        <v>0</v>
      </c>
      <c r="CF261" s="73"/>
      <c r="CG261" s="74">
        <f t="shared" ref="CG261:CG274" si="193">CF261*100/B261</f>
        <v>0</v>
      </c>
      <c r="CH261" s="12">
        <v>205</v>
      </c>
      <c r="CI261" s="13">
        <f t="shared" ref="CI261:CI274" si="194">CH261*100/B261</f>
        <v>14.539007092198581</v>
      </c>
      <c r="CJ261" s="73"/>
      <c r="CK261" s="71">
        <f t="shared" ref="CK261:CK274" si="195">CJ261*100/B261</f>
        <v>0</v>
      </c>
      <c r="CL261" s="73"/>
      <c r="CM261" s="71">
        <f t="shared" ref="CM261:CM274" si="196">CL261*100/B261</f>
        <v>0</v>
      </c>
      <c r="CN261" s="73"/>
      <c r="CO261" s="71">
        <f t="shared" ref="CO261:CO274" si="197">CN261*100/B261</f>
        <v>0</v>
      </c>
      <c r="CP261" s="73"/>
      <c r="CQ261" s="71">
        <f t="shared" ref="CQ261:CQ274" si="198">CP261*100/B261</f>
        <v>0</v>
      </c>
      <c r="CR261" s="91"/>
      <c r="CS261" s="71">
        <f t="shared" ref="CS261:CS274" si="199">CR261*100/B261</f>
        <v>0</v>
      </c>
    </row>
    <row r="262" spans="1:126" x14ac:dyDescent="0.25">
      <c r="A262" s="496"/>
      <c r="B262" s="15">
        <v>1410</v>
      </c>
      <c r="C262" s="540"/>
      <c r="D262" s="543"/>
      <c r="E262" s="1" t="s">
        <v>88</v>
      </c>
      <c r="F262" s="1"/>
      <c r="G262" s="46">
        <f t="shared" ref="G262:G274" si="200">F262*100/B262</f>
        <v>0</v>
      </c>
      <c r="H262" s="1"/>
      <c r="I262" s="46">
        <f t="shared" ref="I262:I274" si="201">H262*100/B262</f>
        <v>0</v>
      </c>
      <c r="J262" s="1"/>
      <c r="K262" s="13">
        <f t="shared" ref="K262:K274" si="202">J262*100/B262</f>
        <v>0</v>
      </c>
      <c r="L262" s="1"/>
      <c r="M262" s="13">
        <f t="shared" ref="M262:M274" si="203">L262*10/B262</f>
        <v>0</v>
      </c>
      <c r="N262" s="1"/>
      <c r="O262" s="13">
        <f t="shared" ref="O262:O274" si="204">N262*100/B262</f>
        <v>0</v>
      </c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12">
        <v>311</v>
      </c>
      <c r="AA262" s="93">
        <f t="shared" si="164"/>
        <v>22.056737588652481</v>
      </c>
      <c r="AB262" s="12">
        <v>350</v>
      </c>
      <c r="AC262" s="13">
        <f t="shared" si="165"/>
        <v>24.822695035460992</v>
      </c>
      <c r="AD262" s="12">
        <v>320</v>
      </c>
      <c r="AE262" s="13">
        <f t="shared" si="166"/>
        <v>22.695035460992909</v>
      </c>
      <c r="AF262" s="12">
        <v>348</v>
      </c>
      <c r="AG262" s="13">
        <f t="shared" si="167"/>
        <v>24.680851063829788</v>
      </c>
      <c r="AH262" s="12">
        <v>329</v>
      </c>
      <c r="AI262" s="13">
        <f t="shared" si="168"/>
        <v>23.333333333333332</v>
      </c>
      <c r="AJ262" s="12">
        <v>344</v>
      </c>
      <c r="AK262" s="13">
        <f t="shared" si="169"/>
        <v>24.397163120567377</v>
      </c>
      <c r="AL262" s="12">
        <v>318</v>
      </c>
      <c r="AM262" s="13">
        <f t="shared" si="170"/>
        <v>22.553191489361701</v>
      </c>
      <c r="AN262" s="12">
        <v>338</v>
      </c>
      <c r="AO262" s="13">
        <f t="shared" si="171"/>
        <v>23.971631205673759</v>
      </c>
      <c r="AP262" s="12">
        <v>317</v>
      </c>
      <c r="AQ262" s="13">
        <f t="shared" si="172"/>
        <v>22.4822695035461</v>
      </c>
      <c r="AR262" s="12">
        <v>319</v>
      </c>
      <c r="AS262" s="13">
        <f t="shared" si="173"/>
        <v>22.624113475177303</v>
      </c>
      <c r="AT262" s="12">
        <v>303</v>
      </c>
      <c r="AU262" s="13">
        <f t="shared" si="174"/>
        <v>21.48936170212766</v>
      </c>
      <c r="AV262" s="12">
        <v>326</v>
      </c>
      <c r="AW262" s="13">
        <f t="shared" si="175"/>
        <v>23.120567375886523</v>
      </c>
      <c r="AX262" s="12">
        <v>306</v>
      </c>
      <c r="AY262" s="13">
        <f t="shared" si="176"/>
        <v>21.702127659574469</v>
      </c>
      <c r="AZ262" s="12">
        <v>325</v>
      </c>
      <c r="BA262" s="13">
        <f t="shared" si="177"/>
        <v>23.049645390070921</v>
      </c>
      <c r="BB262" s="12">
        <v>310</v>
      </c>
      <c r="BC262" s="13">
        <f t="shared" si="178"/>
        <v>21.98581560283688</v>
      </c>
      <c r="BD262" s="12">
        <v>318</v>
      </c>
      <c r="BE262" s="13">
        <f t="shared" si="179"/>
        <v>22.553191489361701</v>
      </c>
      <c r="BF262" s="12">
        <v>309</v>
      </c>
      <c r="BG262" s="13">
        <f t="shared" si="180"/>
        <v>21.914893617021278</v>
      </c>
      <c r="BH262" s="12">
        <v>306</v>
      </c>
      <c r="BI262" s="13">
        <f t="shared" si="181"/>
        <v>21.702127659574469</v>
      </c>
      <c r="BJ262" s="12">
        <v>300</v>
      </c>
      <c r="BK262" s="13">
        <f t="shared" si="182"/>
        <v>21.276595744680851</v>
      </c>
      <c r="BL262" s="12">
        <v>306</v>
      </c>
      <c r="BM262" s="13">
        <f t="shared" si="183"/>
        <v>21.702127659574469</v>
      </c>
      <c r="BN262" s="12">
        <v>291</v>
      </c>
      <c r="BO262" s="13">
        <f t="shared" si="184"/>
        <v>20.638297872340427</v>
      </c>
      <c r="BP262" s="12">
        <v>316</v>
      </c>
      <c r="BQ262" s="13">
        <f t="shared" si="185"/>
        <v>22.411347517730498</v>
      </c>
      <c r="BR262" s="12">
        <v>303</v>
      </c>
      <c r="BS262" s="13">
        <f t="shared" si="186"/>
        <v>21.48936170212766</v>
      </c>
      <c r="BT262" s="73"/>
      <c r="BU262" s="74">
        <f t="shared" si="187"/>
        <v>0</v>
      </c>
      <c r="BV262" s="73"/>
      <c r="BW262" s="74">
        <f t="shared" si="188"/>
        <v>0</v>
      </c>
      <c r="BX262" s="12">
        <v>150</v>
      </c>
      <c r="BY262" s="13">
        <f t="shared" si="189"/>
        <v>10.638297872340425</v>
      </c>
      <c r="BZ262" s="12">
        <v>150</v>
      </c>
      <c r="CA262" s="13">
        <f t="shared" si="190"/>
        <v>10.638297872340425</v>
      </c>
      <c r="CB262" s="12">
        <v>54</v>
      </c>
      <c r="CC262" s="13">
        <f t="shared" si="191"/>
        <v>3.8297872340425534</v>
      </c>
      <c r="CD262" s="73"/>
      <c r="CE262" s="74">
        <f t="shared" si="192"/>
        <v>0</v>
      </c>
      <c r="CF262" s="73"/>
      <c r="CG262" s="74">
        <f t="shared" si="193"/>
        <v>0</v>
      </c>
      <c r="CH262" s="12">
        <v>70</v>
      </c>
      <c r="CI262" s="13">
        <f t="shared" si="194"/>
        <v>4.9645390070921982</v>
      </c>
      <c r="CJ262" s="73"/>
      <c r="CK262" s="71">
        <f t="shared" si="195"/>
        <v>0</v>
      </c>
      <c r="CL262" s="73"/>
      <c r="CM262" s="71">
        <f t="shared" si="196"/>
        <v>0</v>
      </c>
      <c r="CN262" s="73"/>
      <c r="CO262" s="71">
        <f t="shared" si="197"/>
        <v>0</v>
      </c>
      <c r="CP262" s="73"/>
      <c r="CQ262" s="71">
        <f t="shared" si="198"/>
        <v>0</v>
      </c>
      <c r="CR262" s="91"/>
      <c r="CS262" s="71">
        <f t="shared" si="199"/>
        <v>0</v>
      </c>
    </row>
    <row r="263" spans="1:126" x14ac:dyDescent="0.25">
      <c r="A263" s="496"/>
      <c r="B263" s="15">
        <v>1410</v>
      </c>
      <c r="C263" s="540"/>
      <c r="D263" s="543"/>
      <c r="E263" s="1" t="s">
        <v>89</v>
      </c>
      <c r="F263" s="1"/>
      <c r="G263" s="46">
        <f t="shared" si="200"/>
        <v>0</v>
      </c>
      <c r="H263" s="1"/>
      <c r="I263" s="46">
        <f t="shared" si="201"/>
        <v>0</v>
      </c>
      <c r="J263" s="1"/>
      <c r="K263" s="13">
        <f t="shared" si="202"/>
        <v>0</v>
      </c>
      <c r="L263" s="1"/>
      <c r="M263" s="13">
        <f t="shared" si="203"/>
        <v>0</v>
      </c>
      <c r="N263" s="1"/>
      <c r="O263" s="13">
        <f t="shared" si="204"/>
        <v>0</v>
      </c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12">
        <v>383</v>
      </c>
      <c r="AA263" s="93">
        <f t="shared" si="164"/>
        <v>27.163120567375888</v>
      </c>
      <c r="AB263" s="12">
        <v>421</v>
      </c>
      <c r="AC263" s="13">
        <f t="shared" si="165"/>
        <v>29.858156028368793</v>
      </c>
      <c r="AD263" s="12">
        <v>412</v>
      </c>
      <c r="AE263" s="13">
        <f t="shared" si="166"/>
        <v>29.219858156028369</v>
      </c>
      <c r="AF263" s="12">
        <v>430</v>
      </c>
      <c r="AG263" s="13">
        <f t="shared" si="167"/>
        <v>30.49645390070922</v>
      </c>
      <c r="AH263" s="12">
        <v>415</v>
      </c>
      <c r="AI263" s="13">
        <f t="shared" si="168"/>
        <v>29.432624113475178</v>
      </c>
      <c r="AJ263" s="12">
        <v>422</v>
      </c>
      <c r="AK263" s="13">
        <f t="shared" si="169"/>
        <v>29.929078014184398</v>
      </c>
      <c r="AL263" s="12">
        <v>411</v>
      </c>
      <c r="AM263" s="13">
        <f t="shared" si="170"/>
        <v>29.148936170212767</v>
      </c>
      <c r="AN263" s="12">
        <v>410</v>
      </c>
      <c r="AO263" s="13">
        <f t="shared" si="171"/>
        <v>29.078014184397162</v>
      </c>
      <c r="AP263" s="12">
        <v>398</v>
      </c>
      <c r="AQ263" s="13">
        <f t="shared" si="172"/>
        <v>28.226950354609929</v>
      </c>
      <c r="AR263" s="12">
        <v>417</v>
      </c>
      <c r="AS263" s="13">
        <f t="shared" si="173"/>
        <v>29.574468085106382</v>
      </c>
      <c r="AT263" s="12">
        <v>403</v>
      </c>
      <c r="AU263" s="13">
        <f t="shared" si="174"/>
        <v>28.581560283687942</v>
      </c>
      <c r="AV263" s="12">
        <v>404</v>
      </c>
      <c r="AW263" s="13">
        <f t="shared" si="175"/>
        <v>28.652482269503547</v>
      </c>
      <c r="AX263" s="12">
        <v>398</v>
      </c>
      <c r="AY263" s="13">
        <f t="shared" si="176"/>
        <v>28.226950354609929</v>
      </c>
      <c r="AZ263" s="12">
        <v>413</v>
      </c>
      <c r="BA263" s="13">
        <f t="shared" si="177"/>
        <v>29.290780141843971</v>
      </c>
      <c r="BB263" s="12">
        <v>402</v>
      </c>
      <c r="BC263" s="13">
        <f t="shared" si="178"/>
        <v>28.51063829787234</v>
      </c>
      <c r="BD263" s="12">
        <v>425</v>
      </c>
      <c r="BE263" s="13">
        <f t="shared" si="179"/>
        <v>30.141843971631207</v>
      </c>
      <c r="BF263" s="12">
        <v>414</v>
      </c>
      <c r="BG263" s="13">
        <f t="shared" si="180"/>
        <v>29.361702127659573</v>
      </c>
      <c r="BH263" s="12">
        <v>423</v>
      </c>
      <c r="BI263" s="13">
        <f t="shared" si="181"/>
        <v>30</v>
      </c>
      <c r="BJ263" s="12">
        <v>411</v>
      </c>
      <c r="BK263" s="13">
        <f t="shared" si="182"/>
        <v>29.148936170212767</v>
      </c>
      <c r="BL263" s="12">
        <v>431</v>
      </c>
      <c r="BM263" s="13">
        <f t="shared" si="183"/>
        <v>30.567375886524822</v>
      </c>
      <c r="BN263" s="12">
        <v>422</v>
      </c>
      <c r="BO263" s="13">
        <f t="shared" si="184"/>
        <v>29.929078014184398</v>
      </c>
      <c r="BP263" s="12">
        <v>419</v>
      </c>
      <c r="BQ263" s="13">
        <f t="shared" si="185"/>
        <v>29.716312056737589</v>
      </c>
      <c r="BR263" s="12">
        <v>409</v>
      </c>
      <c r="BS263" s="13">
        <f t="shared" si="186"/>
        <v>29.00709219858156</v>
      </c>
      <c r="BT263" s="73"/>
      <c r="BU263" s="74">
        <f t="shared" si="187"/>
        <v>0</v>
      </c>
      <c r="BV263" s="73"/>
      <c r="BW263" s="74">
        <f t="shared" si="188"/>
        <v>0</v>
      </c>
      <c r="BX263" s="12">
        <v>249</v>
      </c>
      <c r="BY263" s="13">
        <f t="shared" si="189"/>
        <v>17.659574468085108</v>
      </c>
      <c r="BZ263" s="12">
        <v>245</v>
      </c>
      <c r="CA263" s="13">
        <f t="shared" si="190"/>
        <v>17.375886524822697</v>
      </c>
      <c r="CB263" s="12">
        <v>30</v>
      </c>
      <c r="CC263" s="13">
        <f t="shared" si="191"/>
        <v>2.1276595744680851</v>
      </c>
      <c r="CD263" s="73"/>
      <c r="CE263" s="74">
        <f t="shared" si="192"/>
        <v>0</v>
      </c>
      <c r="CF263" s="73"/>
      <c r="CG263" s="74">
        <f t="shared" si="193"/>
        <v>0</v>
      </c>
      <c r="CH263" s="12">
        <v>28</v>
      </c>
      <c r="CI263" s="13">
        <f t="shared" si="194"/>
        <v>1.9858156028368794</v>
      </c>
      <c r="CJ263" s="73"/>
      <c r="CK263" s="71">
        <f t="shared" si="195"/>
        <v>0</v>
      </c>
      <c r="CL263" s="73"/>
      <c r="CM263" s="71">
        <f t="shared" si="196"/>
        <v>0</v>
      </c>
      <c r="CN263" s="73"/>
      <c r="CO263" s="71">
        <f t="shared" si="197"/>
        <v>0</v>
      </c>
      <c r="CP263" s="73"/>
      <c r="CQ263" s="71">
        <f t="shared" si="198"/>
        <v>0</v>
      </c>
      <c r="CR263" s="91"/>
      <c r="CS263" s="71">
        <f t="shared" si="199"/>
        <v>0</v>
      </c>
    </row>
    <row r="264" spans="1:126" x14ac:dyDescent="0.25">
      <c r="A264" s="496"/>
      <c r="B264" s="15">
        <v>1410</v>
      </c>
      <c r="C264" s="541"/>
      <c r="D264" s="544"/>
      <c r="E264" s="1" t="s">
        <v>90</v>
      </c>
      <c r="F264" s="1"/>
      <c r="G264" s="46">
        <f t="shared" si="200"/>
        <v>0</v>
      </c>
      <c r="H264" s="1"/>
      <c r="I264" s="46">
        <f t="shared" si="201"/>
        <v>0</v>
      </c>
      <c r="J264" s="1"/>
      <c r="K264" s="13">
        <f t="shared" si="202"/>
        <v>0</v>
      </c>
      <c r="L264" s="1"/>
      <c r="M264" s="13">
        <f t="shared" si="203"/>
        <v>0</v>
      </c>
      <c r="N264" s="1"/>
      <c r="O264" s="13">
        <f t="shared" si="204"/>
        <v>0</v>
      </c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12">
        <v>36</v>
      </c>
      <c r="AA264" s="93">
        <f t="shared" si="164"/>
        <v>2.5531914893617023</v>
      </c>
      <c r="AB264" s="12">
        <v>26</v>
      </c>
      <c r="AC264" s="13">
        <f t="shared" si="165"/>
        <v>1.8439716312056738</v>
      </c>
      <c r="AD264" s="12">
        <v>44</v>
      </c>
      <c r="AE264" s="13">
        <f t="shared" si="166"/>
        <v>3.1205673758865249</v>
      </c>
      <c r="AF264" s="12">
        <v>34</v>
      </c>
      <c r="AG264" s="13">
        <f t="shared" si="167"/>
        <v>2.4113475177304964</v>
      </c>
      <c r="AH264" s="12">
        <v>47</v>
      </c>
      <c r="AI264" s="13">
        <f t="shared" si="168"/>
        <v>3.3333333333333335</v>
      </c>
      <c r="AJ264" s="12">
        <v>29</v>
      </c>
      <c r="AK264" s="13">
        <f t="shared" si="169"/>
        <v>2.0567375886524824</v>
      </c>
      <c r="AL264" s="12">
        <v>46</v>
      </c>
      <c r="AM264" s="13">
        <f t="shared" si="170"/>
        <v>3.2624113475177303</v>
      </c>
      <c r="AN264" s="12">
        <v>43</v>
      </c>
      <c r="AO264" s="13">
        <f t="shared" si="171"/>
        <v>3.0496453900709222</v>
      </c>
      <c r="AP264" s="12">
        <v>56</v>
      </c>
      <c r="AQ264" s="13">
        <f t="shared" si="172"/>
        <v>3.9716312056737588</v>
      </c>
      <c r="AR264" s="12">
        <v>40</v>
      </c>
      <c r="AS264" s="13">
        <f t="shared" si="173"/>
        <v>2.8368794326241136</v>
      </c>
      <c r="AT264" s="12">
        <v>54</v>
      </c>
      <c r="AU264" s="13">
        <f t="shared" si="174"/>
        <v>3.8297872340425534</v>
      </c>
      <c r="AV264" s="12">
        <v>78</v>
      </c>
      <c r="AW264" s="13">
        <f t="shared" si="175"/>
        <v>5.5319148936170217</v>
      </c>
      <c r="AX264" s="12">
        <v>90</v>
      </c>
      <c r="AY264" s="13">
        <f t="shared" si="176"/>
        <v>6.3829787234042552</v>
      </c>
      <c r="AZ264" s="12">
        <v>39</v>
      </c>
      <c r="BA264" s="13">
        <f t="shared" si="177"/>
        <v>2.7659574468085109</v>
      </c>
      <c r="BB264" s="12">
        <v>45</v>
      </c>
      <c r="BC264" s="13">
        <f t="shared" si="178"/>
        <v>3.1914893617021276</v>
      </c>
      <c r="BD264" s="12">
        <v>38</v>
      </c>
      <c r="BE264" s="13">
        <f t="shared" si="179"/>
        <v>2.6950354609929077</v>
      </c>
      <c r="BF264" s="12">
        <v>41</v>
      </c>
      <c r="BG264" s="13">
        <f t="shared" si="180"/>
        <v>2.9078014184397163</v>
      </c>
      <c r="BH264" s="12">
        <v>46</v>
      </c>
      <c r="BI264" s="13">
        <f t="shared" si="181"/>
        <v>3.2624113475177303</v>
      </c>
      <c r="BJ264" s="12">
        <v>66</v>
      </c>
      <c r="BK264" s="13">
        <f t="shared" si="182"/>
        <v>4.6808510638297873</v>
      </c>
      <c r="BL264" s="12">
        <v>53</v>
      </c>
      <c r="BM264" s="13">
        <f t="shared" si="183"/>
        <v>3.7588652482269502</v>
      </c>
      <c r="BN264" s="12">
        <v>76</v>
      </c>
      <c r="BO264" s="13">
        <f t="shared" si="184"/>
        <v>5.3900709219858154</v>
      </c>
      <c r="BP264" s="12">
        <v>65</v>
      </c>
      <c r="BQ264" s="13">
        <f t="shared" si="185"/>
        <v>4.6099290780141846</v>
      </c>
      <c r="BR264" s="12">
        <v>100</v>
      </c>
      <c r="BS264" s="13">
        <f t="shared" si="186"/>
        <v>7.0921985815602833</v>
      </c>
      <c r="BT264" s="73"/>
      <c r="BU264" s="74">
        <f t="shared" si="187"/>
        <v>0</v>
      </c>
      <c r="BV264" s="73"/>
      <c r="BW264" s="74">
        <f t="shared" si="188"/>
        <v>0</v>
      </c>
      <c r="BX264" s="12">
        <v>604</v>
      </c>
      <c r="BY264" s="13">
        <f t="shared" si="189"/>
        <v>42.836879432624116</v>
      </c>
      <c r="BZ264" s="12">
        <v>619</v>
      </c>
      <c r="CA264" s="13">
        <f t="shared" si="190"/>
        <v>43.900709219858157</v>
      </c>
      <c r="CB264" s="12">
        <v>5</v>
      </c>
      <c r="CC264" s="13">
        <f t="shared" si="191"/>
        <v>0.3546099290780142</v>
      </c>
      <c r="CD264" s="73"/>
      <c r="CE264" s="74">
        <f t="shared" si="192"/>
        <v>0</v>
      </c>
      <c r="CF264" s="73"/>
      <c r="CG264" s="74">
        <f t="shared" si="193"/>
        <v>0</v>
      </c>
      <c r="CH264" s="12">
        <v>134</v>
      </c>
      <c r="CI264" s="13">
        <f t="shared" si="194"/>
        <v>9.5035460992907801</v>
      </c>
      <c r="CJ264" s="73"/>
      <c r="CK264" s="71">
        <f t="shared" si="195"/>
        <v>0</v>
      </c>
      <c r="CL264" s="73"/>
      <c r="CM264" s="71">
        <f t="shared" si="196"/>
        <v>0</v>
      </c>
      <c r="CN264" s="73"/>
      <c r="CO264" s="71">
        <f t="shared" si="197"/>
        <v>0</v>
      </c>
      <c r="CP264" s="73"/>
      <c r="CQ264" s="71">
        <f t="shared" si="198"/>
        <v>0</v>
      </c>
      <c r="CR264" s="91"/>
      <c r="CS264" s="71">
        <f t="shared" si="199"/>
        <v>0</v>
      </c>
    </row>
    <row r="265" spans="1:126" s="53" customFormat="1" ht="16.5" customHeight="1" x14ac:dyDescent="0.25">
      <c r="A265" s="496" t="s">
        <v>73</v>
      </c>
      <c r="B265" s="54">
        <v>479</v>
      </c>
      <c r="C265" s="539">
        <v>405</v>
      </c>
      <c r="D265" s="542">
        <f>C265*100/B265</f>
        <v>84.551148225469731</v>
      </c>
      <c r="E265" s="44" t="s">
        <v>86</v>
      </c>
      <c r="F265" s="45">
        <v>164</v>
      </c>
      <c r="G265" s="46">
        <f t="shared" si="200"/>
        <v>34.237995824634659</v>
      </c>
      <c r="H265" s="12">
        <v>43</v>
      </c>
      <c r="I265" s="46">
        <f t="shared" si="201"/>
        <v>8.9770354906054273</v>
      </c>
      <c r="J265" s="12">
        <v>92</v>
      </c>
      <c r="K265" s="13">
        <f t="shared" si="202"/>
        <v>19.206680584551147</v>
      </c>
      <c r="L265" s="12">
        <v>158</v>
      </c>
      <c r="M265" s="13">
        <f t="shared" si="203"/>
        <v>3.2985386221294362</v>
      </c>
      <c r="N265" s="12">
        <v>7</v>
      </c>
      <c r="O265" s="13">
        <f t="shared" si="204"/>
        <v>1.4613778705636744</v>
      </c>
      <c r="P265" s="45">
        <v>168</v>
      </c>
      <c r="Q265" s="45"/>
      <c r="R265" s="12">
        <v>48</v>
      </c>
      <c r="S265" s="12"/>
      <c r="T265" s="12">
        <v>82</v>
      </c>
      <c r="U265" s="12"/>
      <c r="V265" s="12">
        <v>153</v>
      </c>
      <c r="W265" s="12"/>
      <c r="X265" s="12">
        <v>19</v>
      </c>
      <c r="Y265" s="12"/>
      <c r="Z265" s="45">
        <v>168</v>
      </c>
      <c r="AA265" s="92">
        <f t="shared" si="164"/>
        <v>35.07306889352818</v>
      </c>
      <c r="AB265" s="45">
        <v>162</v>
      </c>
      <c r="AC265" s="46">
        <f t="shared" si="165"/>
        <v>33.820459290187891</v>
      </c>
      <c r="AD265" s="45">
        <v>157</v>
      </c>
      <c r="AE265" s="46">
        <f t="shared" si="166"/>
        <v>32.776617954070979</v>
      </c>
      <c r="AF265" s="45">
        <v>163</v>
      </c>
      <c r="AG265" s="46">
        <f t="shared" si="167"/>
        <v>34.029227557411275</v>
      </c>
      <c r="AH265" s="45">
        <v>159</v>
      </c>
      <c r="AI265" s="46">
        <f t="shared" si="168"/>
        <v>33.194154488517746</v>
      </c>
      <c r="AJ265" s="45">
        <v>163</v>
      </c>
      <c r="AK265" s="46">
        <f t="shared" si="169"/>
        <v>34.029227557411275</v>
      </c>
      <c r="AL265" s="45">
        <v>159</v>
      </c>
      <c r="AM265" s="46">
        <f t="shared" si="170"/>
        <v>33.194154488517746</v>
      </c>
      <c r="AN265" s="45">
        <v>161</v>
      </c>
      <c r="AO265" s="46">
        <f t="shared" si="171"/>
        <v>33.611691022964507</v>
      </c>
      <c r="AP265" s="45">
        <v>156</v>
      </c>
      <c r="AQ265" s="46">
        <f t="shared" si="172"/>
        <v>32.567849686847602</v>
      </c>
      <c r="AR265" s="45">
        <v>176</v>
      </c>
      <c r="AS265" s="46">
        <f t="shared" si="173"/>
        <v>36.743215031315238</v>
      </c>
      <c r="AT265" s="45">
        <v>168</v>
      </c>
      <c r="AU265" s="46">
        <f t="shared" si="174"/>
        <v>35.07306889352818</v>
      </c>
      <c r="AV265" s="45">
        <v>162</v>
      </c>
      <c r="AW265" s="46">
        <f t="shared" si="175"/>
        <v>33.820459290187891</v>
      </c>
      <c r="AX265" s="45">
        <v>161</v>
      </c>
      <c r="AY265" s="46">
        <f t="shared" si="176"/>
        <v>33.611691022964507</v>
      </c>
      <c r="AZ265" s="45">
        <v>179</v>
      </c>
      <c r="BA265" s="46">
        <f t="shared" si="177"/>
        <v>37.369519832985389</v>
      </c>
      <c r="BB265" s="45">
        <v>175</v>
      </c>
      <c r="BC265" s="46">
        <f t="shared" si="178"/>
        <v>36.534446764091861</v>
      </c>
      <c r="BD265" s="45">
        <v>164</v>
      </c>
      <c r="BE265" s="46">
        <f t="shared" si="179"/>
        <v>34.237995824634659</v>
      </c>
      <c r="BF265" s="45">
        <v>162</v>
      </c>
      <c r="BG265" s="46">
        <f t="shared" si="180"/>
        <v>33.820459290187891</v>
      </c>
      <c r="BH265" s="45">
        <v>180</v>
      </c>
      <c r="BI265" s="46">
        <f t="shared" si="181"/>
        <v>37.578288100208766</v>
      </c>
      <c r="BJ265" s="45">
        <v>179</v>
      </c>
      <c r="BK265" s="46">
        <f t="shared" si="182"/>
        <v>37.369519832985389</v>
      </c>
      <c r="BL265" s="45">
        <v>170</v>
      </c>
      <c r="BM265" s="46">
        <f t="shared" si="183"/>
        <v>35.490605427974948</v>
      </c>
      <c r="BN265" s="45">
        <v>168</v>
      </c>
      <c r="BO265" s="46">
        <f t="shared" si="184"/>
        <v>35.07306889352818</v>
      </c>
      <c r="BP265" s="45">
        <v>171</v>
      </c>
      <c r="BQ265" s="46">
        <f t="shared" si="185"/>
        <v>35.699373695198332</v>
      </c>
      <c r="BR265" s="45">
        <v>165</v>
      </c>
      <c r="BS265" s="46">
        <f t="shared" si="186"/>
        <v>34.446764091858036</v>
      </c>
      <c r="BT265" s="72"/>
      <c r="BU265" s="71">
        <f t="shared" si="187"/>
        <v>0</v>
      </c>
      <c r="BV265" s="72"/>
      <c r="BW265" s="71">
        <f t="shared" si="188"/>
        <v>0</v>
      </c>
      <c r="BX265" s="45">
        <v>110</v>
      </c>
      <c r="BY265" s="46">
        <f t="shared" si="189"/>
        <v>22.964509394572026</v>
      </c>
      <c r="BZ265" s="45">
        <v>102</v>
      </c>
      <c r="CA265" s="46">
        <f t="shared" si="190"/>
        <v>21.294363256784969</v>
      </c>
      <c r="CB265" s="45">
        <v>401</v>
      </c>
      <c r="CC265" s="46">
        <f t="shared" si="191"/>
        <v>83.716075156576196</v>
      </c>
      <c r="CD265" s="72"/>
      <c r="CE265" s="71">
        <f t="shared" si="192"/>
        <v>0</v>
      </c>
      <c r="CF265" s="72"/>
      <c r="CG265" s="71">
        <f t="shared" si="193"/>
        <v>0</v>
      </c>
      <c r="CH265" s="45">
        <v>347</v>
      </c>
      <c r="CI265" s="46">
        <f t="shared" si="194"/>
        <v>72.442588726513563</v>
      </c>
      <c r="CJ265" s="72"/>
      <c r="CK265" s="71">
        <f t="shared" si="195"/>
        <v>0</v>
      </c>
      <c r="CL265" s="72"/>
      <c r="CM265" s="71">
        <f t="shared" si="196"/>
        <v>0</v>
      </c>
      <c r="CN265" s="72"/>
      <c r="CO265" s="71">
        <f t="shared" si="197"/>
        <v>0</v>
      </c>
      <c r="CP265" s="72"/>
      <c r="CQ265" s="71">
        <f t="shared" si="198"/>
        <v>0</v>
      </c>
      <c r="CR265" s="91"/>
      <c r="CS265" s="71">
        <f t="shared" si="199"/>
        <v>0</v>
      </c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</row>
    <row r="266" spans="1:126" x14ac:dyDescent="0.25">
      <c r="A266" s="496"/>
      <c r="B266" s="15">
        <v>479</v>
      </c>
      <c r="C266" s="540"/>
      <c r="D266" s="543"/>
      <c r="E266" s="1" t="s">
        <v>87</v>
      </c>
      <c r="F266" s="1"/>
      <c r="G266" s="46">
        <f t="shared" si="200"/>
        <v>0</v>
      </c>
      <c r="H266" s="1"/>
      <c r="I266" s="46">
        <f t="shared" si="201"/>
        <v>0</v>
      </c>
      <c r="J266" s="1"/>
      <c r="K266" s="13">
        <f t="shared" si="202"/>
        <v>0</v>
      </c>
      <c r="L266" s="1"/>
      <c r="M266" s="13">
        <f t="shared" si="203"/>
        <v>0</v>
      </c>
      <c r="N266" s="1"/>
      <c r="O266" s="13">
        <f t="shared" si="204"/>
        <v>0</v>
      </c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12">
        <v>48</v>
      </c>
      <c r="AA266" s="93">
        <f t="shared" si="164"/>
        <v>10.020876826722338</v>
      </c>
      <c r="AB266" s="12">
        <v>47</v>
      </c>
      <c r="AC266" s="13">
        <f t="shared" si="165"/>
        <v>9.8121085594989559</v>
      </c>
      <c r="AD266" s="12">
        <v>52</v>
      </c>
      <c r="AE266" s="13">
        <f t="shared" si="166"/>
        <v>10.855949895615867</v>
      </c>
      <c r="AF266" s="12">
        <v>46</v>
      </c>
      <c r="AG266" s="13">
        <f t="shared" si="167"/>
        <v>9.6033402922755737</v>
      </c>
      <c r="AH266" s="12">
        <v>50</v>
      </c>
      <c r="AI266" s="13">
        <f t="shared" si="168"/>
        <v>10.438413361169102</v>
      </c>
      <c r="AJ266" s="12">
        <v>57</v>
      </c>
      <c r="AK266" s="13">
        <f t="shared" si="169"/>
        <v>11.899791231732777</v>
      </c>
      <c r="AL266" s="12">
        <v>61</v>
      </c>
      <c r="AM266" s="13">
        <f t="shared" si="170"/>
        <v>12.734864300626304</v>
      </c>
      <c r="AN266" s="12">
        <v>54</v>
      </c>
      <c r="AO266" s="13">
        <f t="shared" si="171"/>
        <v>11.273486430062631</v>
      </c>
      <c r="AP266" s="12">
        <v>58</v>
      </c>
      <c r="AQ266" s="13">
        <f t="shared" si="172"/>
        <v>12.108559498956158</v>
      </c>
      <c r="AR266" s="12">
        <v>44</v>
      </c>
      <c r="AS266" s="13">
        <f t="shared" si="173"/>
        <v>9.1858037578288094</v>
      </c>
      <c r="AT266" s="12">
        <v>50</v>
      </c>
      <c r="AU266" s="13">
        <f t="shared" si="174"/>
        <v>10.438413361169102</v>
      </c>
      <c r="AV266" s="12">
        <v>58</v>
      </c>
      <c r="AW266" s="13">
        <f t="shared" si="175"/>
        <v>12.108559498956158</v>
      </c>
      <c r="AX266" s="12">
        <v>56</v>
      </c>
      <c r="AY266" s="13">
        <f t="shared" si="176"/>
        <v>11.691022964509395</v>
      </c>
      <c r="AZ266" s="12">
        <v>45</v>
      </c>
      <c r="BA266" s="13">
        <f t="shared" si="177"/>
        <v>9.3945720250521916</v>
      </c>
      <c r="BB266" s="12">
        <v>50</v>
      </c>
      <c r="BC266" s="13">
        <f t="shared" si="178"/>
        <v>10.438413361169102</v>
      </c>
      <c r="BD266" s="12">
        <v>57</v>
      </c>
      <c r="BE266" s="13">
        <f t="shared" si="179"/>
        <v>11.899791231732777</v>
      </c>
      <c r="BF266" s="12">
        <v>60</v>
      </c>
      <c r="BG266" s="13">
        <f t="shared" si="180"/>
        <v>12.526096033402922</v>
      </c>
      <c r="BH266" s="12">
        <v>46</v>
      </c>
      <c r="BI266" s="13">
        <f t="shared" si="181"/>
        <v>9.6033402922755737</v>
      </c>
      <c r="BJ266" s="12">
        <v>46</v>
      </c>
      <c r="BK266" s="13">
        <f t="shared" si="182"/>
        <v>9.6033402922755737</v>
      </c>
      <c r="BL266" s="12">
        <v>46</v>
      </c>
      <c r="BM266" s="13">
        <f t="shared" si="183"/>
        <v>9.6033402922755737</v>
      </c>
      <c r="BN266" s="12">
        <v>49</v>
      </c>
      <c r="BO266" s="13">
        <f t="shared" si="184"/>
        <v>10.22964509394572</v>
      </c>
      <c r="BP266" s="12">
        <v>56</v>
      </c>
      <c r="BQ266" s="13">
        <f t="shared" si="185"/>
        <v>11.691022964509395</v>
      </c>
      <c r="BR266" s="12">
        <v>59</v>
      </c>
      <c r="BS266" s="13">
        <f t="shared" si="186"/>
        <v>12.31732776617954</v>
      </c>
      <c r="BT266" s="73"/>
      <c r="BU266" s="74">
        <f t="shared" si="187"/>
        <v>0</v>
      </c>
      <c r="BV266" s="73"/>
      <c r="BW266" s="74">
        <f t="shared" si="188"/>
        <v>0</v>
      </c>
      <c r="BX266" s="12">
        <v>34</v>
      </c>
      <c r="BY266" s="13">
        <f t="shared" si="189"/>
        <v>7.0981210855949897</v>
      </c>
      <c r="BZ266" s="12">
        <v>41</v>
      </c>
      <c r="CA266" s="13">
        <f t="shared" si="190"/>
        <v>8.5594989561586647</v>
      </c>
      <c r="CB266" s="12">
        <v>49</v>
      </c>
      <c r="CC266" s="13">
        <f t="shared" si="191"/>
        <v>10.22964509394572</v>
      </c>
      <c r="CD266" s="73"/>
      <c r="CE266" s="74">
        <f t="shared" si="192"/>
        <v>0</v>
      </c>
      <c r="CF266" s="73"/>
      <c r="CG266" s="74">
        <f t="shared" si="193"/>
        <v>0</v>
      </c>
      <c r="CH266" s="12">
        <v>66</v>
      </c>
      <c r="CI266" s="13">
        <f t="shared" si="194"/>
        <v>13.778705636743215</v>
      </c>
      <c r="CJ266" s="73"/>
      <c r="CK266" s="71">
        <f t="shared" si="195"/>
        <v>0</v>
      </c>
      <c r="CL266" s="73"/>
      <c r="CM266" s="71">
        <f t="shared" si="196"/>
        <v>0</v>
      </c>
      <c r="CN266" s="73"/>
      <c r="CO266" s="71">
        <f t="shared" si="197"/>
        <v>0</v>
      </c>
      <c r="CP266" s="73"/>
      <c r="CQ266" s="71">
        <f t="shared" si="198"/>
        <v>0</v>
      </c>
      <c r="CR266" s="91"/>
      <c r="CS266" s="71">
        <f t="shared" si="199"/>
        <v>0</v>
      </c>
    </row>
    <row r="267" spans="1:126" x14ac:dyDescent="0.25">
      <c r="A267" s="496"/>
      <c r="B267" s="15">
        <v>479</v>
      </c>
      <c r="C267" s="540"/>
      <c r="D267" s="543"/>
      <c r="E267" s="1" t="s">
        <v>88</v>
      </c>
      <c r="F267" s="1"/>
      <c r="G267" s="46">
        <f t="shared" si="200"/>
        <v>0</v>
      </c>
      <c r="H267" s="1"/>
      <c r="I267" s="46">
        <f t="shared" si="201"/>
        <v>0</v>
      </c>
      <c r="J267" s="1"/>
      <c r="K267" s="13">
        <f t="shared" si="202"/>
        <v>0</v>
      </c>
      <c r="L267" s="1"/>
      <c r="M267" s="13">
        <f t="shared" si="203"/>
        <v>0</v>
      </c>
      <c r="N267" s="1"/>
      <c r="O267" s="13">
        <f t="shared" si="204"/>
        <v>0</v>
      </c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12">
        <v>82</v>
      </c>
      <c r="AA267" s="93">
        <f t="shared" si="164"/>
        <v>17.118997912317329</v>
      </c>
      <c r="AB267" s="12">
        <v>88</v>
      </c>
      <c r="AC267" s="13">
        <f t="shared" si="165"/>
        <v>18.371607515657619</v>
      </c>
      <c r="AD267" s="12">
        <v>82</v>
      </c>
      <c r="AE267" s="13">
        <f t="shared" si="166"/>
        <v>17.118997912317329</v>
      </c>
      <c r="AF267" s="12">
        <v>90</v>
      </c>
      <c r="AG267" s="13">
        <f t="shared" si="167"/>
        <v>18.789144050104383</v>
      </c>
      <c r="AH267" s="12">
        <v>84</v>
      </c>
      <c r="AI267" s="13">
        <f t="shared" si="168"/>
        <v>17.53653444676409</v>
      </c>
      <c r="AJ267" s="12">
        <v>83</v>
      </c>
      <c r="AK267" s="13">
        <f t="shared" si="169"/>
        <v>17.32776617954071</v>
      </c>
      <c r="AL267" s="12">
        <v>78</v>
      </c>
      <c r="AM267" s="13">
        <f t="shared" si="170"/>
        <v>16.283924843423801</v>
      </c>
      <c r="AN267" s="12">
        <v>91</v>
      </c>
      <c r="AO267" s="13">
        <f t="shared" si="171"/>
        <v>18.997912317327767</v>
      </c>
      <c r="AP267" s="12">
        <v>87</v>
      </c>
      <c r="AQ267" s="13">
        <f t="shared" si="172"/>
        <v>18.162839248434238</v>
      </c>
      <c r="AR267" s="12">
        <v>80</v>
      </c>
      <c r="AS267" s="13">
        <f t="shared" si="173"/>
        <v>16.701461377870565</v>
      </c>
      <c r="AT267" s="12">
        <v>71</v>
      </c>
      <c r="AU267" s="13">
        <f t="shared" si="174"/>
        <v>14.822546972860126</v>
      </c>
      <c r="AV267" s="12">
        <v>80</v>
      </c>
      <c r="AW267" s="13">
        <f t="shared" si="175"/>
        <v>16.701461377870565</v>
      </c>
      <c r="AX267" s="12">
        <v>72</v>
      </c>
      <c r="AY267" s="13">
        <f t="shared" si="176"/>
        <v>15.031315240083508</v>
      </c>
      <c r="AZ267" s="12">
        <v>87</v>
      </c>
      <c r="BA267" s="13">
        <f t="shared" si="177"/>
        <v>18.162839248434238</v>
      </c>
      <c r="BB267" s="12">
        <v>82</v>
      </c>
      <c r="BC267" s="13">
        <f t="shared" si="178"/>
        <v>17.118997912317329</v>
      </c>
      <c r="BD267" s="12">
        <v>85</v>
      </c>
      <c r="BE267" s="13">
        <f t="shared" si="179"/>
        <v>17.745302713987474</v>
      </c>
      <c r="BF267" s="12">
        <v>82</v>
      </c>
      <c r="BG267" s="13">
        <f t="shared" si="180"/>
        <v>17.118997912317329</v>
      </c>
      <c r="BH267" s="12">
        <v>86</v>
      </c>
      <c r="BI267" s="13">
        <f t="shared" si="181"/>
        <v>17.954070981210855</v>
      </c>
      <c r="BJ267" s="12">
        <v>81</v>
      </c>
      <c r="BK267" s="13">
        <f t="shared" si="182"/>
        <v>16.910229645093946</v>
      </c>
      <c r="BL267" s="12">
        <v>80</v>
      </c>
      <c r="BM267" s="13">
        <f t="shared" si="183"/>
        <v>16.701461377870565</v>
      </c>
      <c r="BN267" s="12">
        <v>76</v>
      </c>
      <c r="BO267" s="13">
        <f t="shared" si="184"/>
        <v>15.866388308977035</v>
      </c>
      <c r="BP267" s="12">
        <v>85</v>
      </c>
      <c r="BQ267" s="13">
        <f t="shared" si="185"/>
        <v>17.745302713987474</v>
      </c>
      <c r="BR267" s="12">
        <v>82</v>
      </c>
      <c r="BS267" s="13">
        <f t="shared" si="186"/>
        <v>17.118997912317329</v>
      </c>
      <c r="BT267" s="73"/>
      <c r="BU267" s="74">
        <f t="shared" si="187"/>
        <v>0</v>
      </c>
      <c r="BV267" s="73"/>
      <c r="BW267" s="74">
        <f t="shared" si="188"/>
        <v>0</v>
      </c>
      <c r="BX267" s="12">
        <v>66</v>
      </c>
      <c r="BY267" s="13">
        <f t="shared" si="189"/>
        <v>13.778705636743215</v>
      </c>
      <c r="BZ267" s="12">
        <v>59</v>
      </c>
      <c r="CA267" s="13">
        <f t="shared" si="190"/>
        <v>12.31732776617954</v>
      </c>
      <c r="CB267" s="12">
        <v>18</v>
      </c>
      <c r="CC267" s="13">
        <f t="shared" si="191"/>
        <v>3.757828810020877</v>
      </c>
      <c r="CD267" s="73"/>
      <c r="CE267" s="74">
        <f t="shared" si="192"/>
        <v>0</v>
      </c>
      <c r="CF267" s="73"/>
      <c r="CG267" s="74">
        <f t="shared" si="193"/>
        <v>0</v>
      </c>
      <c r="CH267" s="12">
        <v>12</v>
      </c>
      <c r="CI267" s="13">
        <f t="shared" si="194"/>
        <v>2.5052192066805845</v>
      </c>
      <c r="CJ267" s="73"/>
      <c r="CK267" s="71">
        <f t="shared" si="195"/>
        <v>0</v>
      </c>
      <c r="CL267" s="73"/>
      <c r="CM267" s="71">
        <f t="shared" si="196"/>
        <v>0</v>
      </c>
      <c r="CN267" s="73"/>
      <c r="CO267" s="71">
        <f t="shared" si="197"/>
        <v>0</v>
      </c>
      <c r="CP267" s="73"/>
      <c r="CQ267" s="71">
        <f t="shared" si="198"/>
        <v>0</v>
      </c>
      <c r="CR267" s="91"/>
      <c r="CS267" s="71">
        <f t="shared" si="199"/>
        <v>0</v>
      </c>
    </row>
    <row r="268" spans="1:126" x14ac:dyDescent="0.25">
      <c r="A268" s="496"/>
      <c r="B268" s="15">
        <v>479</v>
      </c>
      <c r="C268" s="540"/>
      <c r="D268" s="543"/>
      <c r="E268" s="1" t="s">
        <v>89</v>
      </c>
      <c r="F268" s="1"/>
      <c r="G268" s="46">
        <f t="shared" si="200"/>
        <v>0</v>
      </c>
      <c r="H268" s="1"/>
      <c r="I268" s="46">
        <f t="shared" si="201"/>
        <v>0</v>
      </c>
      <c r="J268" s="1"/>
      <c r="K268" s="13">
        <f t="shared" si="202"/>
        <v>0</v>
      </c>
      <c r="L268" s="1"/>
      <c r="M268" s="13">
        <f t="shared" si="203"/>
        <v>0</v>
      </c>
      <c r="N268" s="1"/>
      <c r="O268" s="13">
        <f t="shared" si="204"/>
        <v>0</v>
      </c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12">
        <v>153</v>
      </c>
      <c r="AA268" s="93">
        <f t="shared" si="164"/>
        <v>31.941544885177453</v>
      </c>
      <c r="AB268" s="12">
        <v>155</v>
      </c>
      <c r="AC268" s="13">
        <f t="shared" si="165"/>
        <v>32.359081419624218</v>
      </c>
      <c r="AD268" s="12">
        <v>151</v>
      </c>
      <c r="AE268" s="13">
        <f t="shared" si="166"/>
        <v>31.524008350730689</v>
      </c>
      <c r="AF268" s="12">
        <v>155</v>
      </c>
      <c r="AG268" s="13">
        <f t="shared" si="167"/>
        <v>32.359081419624218</v>
      </c>
      <c r="AH268" s="12">
        <v>149</v>
      </c>
      <c r="AI268" s="13">
        <f t="shared" si="168"/>
        <v>31.106471816283925</v>
      </c>
      <c r="AJ268" s="12">
        <v>149</v>
      </c>
      <c r="AK268" s="13">
        <f t="shared" si="169"/>
        <v>31.106471816283925</v>
      </c>
      <c r="AL268" s="12">
        <v>152</v>
      </c>
      <c r="AM268" s="13">
        <f t="shared" si="170"/>
        <v>31.73277661795407</v>
      </c>
      <c r="AN268" s="12">
        <v>151</v>
      </c>
      <c r="AO268" s="13">
        <f t="shared" si="171"/>
        <v>31.524008350730689</v>
      </c>
      <c r="AP268" s="12">
        <v>151</v>
      </c>
      <c r="AQ268" s="13">
        <f t="shared" si="172"/>
        <v>31.524008350730689</v>
      </c>
      <c r="AR268" s="12">
        <v>152</v>
      </c>
      <c r="AS268" s="13">
        <f t="shared" si="173"/>
        <v>31.73277661795407</v>
      </c>
      <c r="AT268" s="12">
        <v>157</v>
      </c>
      <c r="AU268" s="13">
        <f t="shared" si="174"/>
        <v>32.776617954070979</v>
      </c>
      <c r="AV268" s="12">
        <v>163</v>
      </c>
      <c r="AW268" s="13">
        <f t="shared" si="175"/>
        <v>34.029227557411275</v>
      </c>
      <c r="AX268" s="12">
        <v>166</v>
      </c>
      <c r="AY268" s="13">
        <f t="shared" si="176"/>
        <v>34.65553235908142</v>
      </c>
      <c r="AZ268" s="12">
        <v>151</v>
      </c>
      <c r="BA268" s="13">
        <f t="shared" si="177"/>
        <v>31.524008350730689</v>
      </c>
      <c r="BB268" s="12">
        <v>150</v>
      </c>
      <c r="BC268" s="13">
        <f t="shared" si="178"/>
        <v>31.315240083507305</v>
      </c>
      <c r="BD268" s="12">
        <v>157</v>
      </c>
      <c r="BE268" s="13">
        <f t="shared" si="179"/>
        <v>32.776617954070979</v>
      </c>
      <c r="BF268" s="12">
        <v>151</v>
      </c>
      <c r="BG268" s="13">
        <f t="shared" si="180"/>
        <v>31.524008350730689</v>
      </c>
      <c r="BH268" s="12">
        <v>146</v>
      </c>
      <c r="BI268" s="13">
        <f t="shared" si="181"/>
        <v>30.48016701461378</v>
      </c>
      <c r="BJ268" s="12">
        <v>146</v>
      </c>
      <c r="BK268" s="13">
        <f t="shared" si="182"/>
        <v>30.48016701461378</v>
      </c>
      <c r="BL268" s="12">
        <v>162</v>
      </c>
      <c r="BM268" s="13">
        <f t="shared" si="183"/>
        <v>33.820459290187891</v>
      </c>
      <c r="BN268" s="12">
        <v>162</v>
      </c>
      <c r="BO268" s="13">
        <f t="shared" si="184"/>
        <v>33.820459290187891</v>
      </c>
      <c r="BP268" s="12">
        <v>149</v>
      </c>
      <c r="BQ268" s="13">
        <f t="shared" si="185"/>
        <v>31.106471816283925</v>
      </c>
      <c r="BR268" s="12">
        <v>146</v>
      </c>
      <c r="BS268" s="13">
        <f t="shared" si="186"/>
        <v>30.48016701461378</v>
      </c>
      <c r="BT268" s="73"/>
      <c r="BU268" s="74">
        <f t="shared" si="187"/>
        <v>0</v>
      </c>
      <c r="BV268" s="73"/>
      <c r="BW268" s="74">
        <f t="shared" si="188"/>
        <v>0</v>
      </c>
      <c r="BX268" s="12">
        <v>101</v>
      </c>
      <c r="BY268" s="13">
        <f t="shared" si="189"/>
        <v>21.085594989561585</v>
      </c>
      <c r="BZ268" s="12">
        <v>105</v>
      </c>
      <c r="CA268" s="13">
        <f t="shared" si="190"/>
        <v>21.920668058455114</v>
      </c>
      <c r="CB268" s="12">
        <v>9</v>
      </c>
      <c r="CC268" s="13">
        <f t="shared" si="191"/>
        <v>1.8789144050104385</v>
      </c>
      <c r="CD268" s="73"/>
      <c r="CE268" s="74">
        <f t="shared" si="192"/>
        <v>0</v>
      </c>
      <c r="CF268" s="73"/>
      <c r="CG268" s="74">
        <f t="shared" si="193"/>
        <v>0</v>
      </c>
      <c r="CH268" s="12">
        <v>9</v>
      </c>
      <c r="CI268" s="13">
        <f t="shared" si="194"/>
        <v>1.8789144050104385</v>
      </c>
      <c r="CJ268" s="73"/>
      <c r="CK268" s="71">
        <f t="shared" si="195"/>
        <v>0</v>
      </c>
      <c r="CL268" s="73"/>
      <c r="CM268" s="71">
        <f t="shared" si="196"/>
        <v>0</v>
      </c>
      <c r="CN268" s="73"/>
      <c r="CO268" s="71">
        <f t="shared" si="197"/>
        <v>0</v>
      </c>
      <c r="CP268" s="73"/>
      <c r="CQ268" s="71">
        <f t="shared" si="198"/>
        <v>0</v>
      </c>
      <c r="CR268" s="91"/>
      <c r="CS268" s="71">
        <f t="shared" si="199"/>
        <v>0</v>
      </c>
    </row>
    <row r="269" spans="1:126" x14ac:dyDescent="0.25">
      <c r="A269" s="496"/>
      <c r="B269" s="15">
        <v>479</v>
      </c>
      <c r="C269" s="541"/>
      <c r="D269" s="544"/>
      <c r="E269" s="1" t="s">
        <v>90</v>
      </c>
      <c r="F269" s="1"/>
      <c r="G269" s="46">
        <f t="shared" si="200"/>
        <v>0</v>
      </c>
      <c r="H269" s="1"/>
      <c r="I269" s="46">
        <f t="shared" si="201"/>
        <v>0</v>
      </c>
      <c r="J269" s="1"/>
      <c r="K269" s="13">
        <f t="shared" si="202"/>
        <v>0</v>
      </c>
      <c r="L269" s="1"/>
      <c r="M269" s="13">
        <f t="shared" si="203"/>
        <v>0</v>
      </c>
      <c r="N269" s="1"/>
      <c r="O269" s="13">
        <f t="shared" si="204"/>
        <v>0</v>
      </c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12">
        <v>19</v>
      </c>
      <c r="AA269" s="93">
        <f t="shared" si="164"/>
        <v>3.9665970772442587</v>
      </c>
      <c r="AB269" s="12">
        <v>17</v>
      </c>
      <c r="AC269" s="13">
        <f t="shared" si="165"/>
        <v>3.5490605427974948</v>
      </c>
      <c r="AD269" s="12">
        <v>24</v>
      </c>
      <c r="AE269" s="13">
        <f t="shared" si="166"/>
        <v>5.010438413361169</v>
      </c>
      <c r="AF269" s="12">
        <v>15</v>
      </c>
      <c r="AG269" s="13">
        <f t="shared" si="167"/>
        <v>3.1315240083507305</v>
      </c>
      <c r="AH269" s="12">
        <v>23</v>
      </c>
      <c r="AI269" s="13">
        <f t="shared" si="168"/>
        <v>4.8016701461377869</v>
      </c>
      <c r="AJ269" s="12">
        <v>15</v>
      </c>
      <c r="AK269" s="13">
        <f t="shared" si="169"/>
        <v>3.1315240083507305</v>
      </c>
      <c r="AL269" s="12">
        <v>20</v>
      </c>
      <c r="AM269" s="13">
        <f t="shared" si="170"/>
        <v>4.1753653444676413</v>
      </c>
      <c r="AN269" s="12">
        <v>14</v>
      </c>
      <c r="AO269" s="13">
        <f t="shared" si="171"/>
        <v>2.9227557411273488</v>
      </c>
      <c r="AP269" s="12">
        <v>18</v>
      </c>
      <c r="AQ269" s="13">
        <f t="shared" si="172"/>
        <v>3.757828810020877</v>
      </c>
      <c r="AR269" s="12">
        <v>15</v>
      </c>
      <c r="AS269" s="13">
        <f t="shared" si="173"/>
        <v>3.1315240083507305</v>
      </c>
      <c r="AT269" s="12">
        <v>21</v>
      </c>
      <c r="AU269" s="13">
        <f t="shared" si="174"/>
        <v>4.3841336116910226</v>
      </c>
      <c r="AV269" s="12">
        <v>11</v>
      </c>
      <c r="AW269" s="13">
        <f t="shared" si="175"/>
        <v>2.2964509394572024</v>
      </c>
      <c r="AX269" s="12">
        <v>17</v>
      </c>
      <c r="AY269" s="13">
        <f t="shared" si="176"/>
        <v>3.5490605427974948</v>
      </c>
      <c r="AZ269" s="12">
        <v>10</v>
      </c>
      <c r="BA269" s="13">
        <f t="shared" si="177"/>
        <v>2.0876826722338206</v>
      </c>
      <c r="BB269" s="12">
        <v>14</v>
      </c>
      <c r="BC269" s="13">
        <f t="shared" si="178"/>
        <v>2.9227557411273488</v>
      </c>
      <c r="BD269" s="12">
        <v>11</v>
      </c>
      <c r="BE269" s="13">
        <f t="shared" si="179"/>
        <v>2.2964509394572024</v>
      </c>
      <c r="BF269" s="12">
        <v>19</v>
      </c>
      <c r="BG269" s="13">
        <f t="shared" si="180"/>
        <v>3.9665970772442587</v>
      </c>
      <c r="BH269" s="12">
        <v>17</v>
      </c>
      <c r="BI269" s="13">
        <f t="shared" si="181"/>
        <v>3.5490605427974948</v>
      </c>
      <c r="BJ269" s="12">
        <v>25</v>
      </c>
      <c r="BK269" s="13">
        <f t="shared" si="182"/>
        <v>5.2192066805845512</v>
      </c>
      <c r="BL269" s="12">
        <v>17</v>
      </c>
      <c r="BM269" s="13">
        <f t="shared" si="183"/>
        <v>3.5490605427974948</v>
      </c>
      <c r="BN269" s="12">
        <v>21</v>
      </c>
      <c r="BO269" s="13">
        <f t="shared" si="184"/>
        <v>4.3841336116910226</v>
      </c>
      <c r="BP269" s="12">
        <v>15</v>
      </c>
      <c r="BQ269" s="13">
        <f t="shared" si="185"/>
        <v>3.1315240083507305</v>
      </c>
      <c r="BR269" s="12">
        <v>26</v>
      </c>
      <c r="BS269" s="13">
        <f t="shared" si="186"/>
        <v>5.4279749478079333</v>
      </c>
      <c r="BT269" s="73"/>
      <c r="BU269" s="74">
        <f t="shared" si="187"/>
        <v>0</v>
      </c>
      <c r="BV269" s="73"/>
      <c r="BW269" s="74">
        <f t="shared" si="188"/>
        <v>0</v>
      </c>
      <c r="BX269" s="12">
        <v>163</v>
      </c>
      <c r="BY269" s="13">
        <f t="shared" si="189"/>
        <v>34.029227557411275</v>
      </c>
      <c r="BZ269" s="12">
        <v>168</v>
      </c>
      <c r="CA269" s="13">
        <f t="shared" si="190"/>
        <v>35.07306889352818</v>
      </c>
      <c r="CB269" s="12">
        <v>2</v>
      </c>
      <c r="CC269" s="13">
        <f t="shared" si="191"/>
        <v>0.41753653444676408</v>
      </c>
      <c r="CD269" s="73"/>
      <c r="CE269" s="74">
        <f t="shared" si="192"/>
        <v>0</v>
      </c>
      <c r="CF269" s="73"/>
      <c r="CG269" s="74">
        <f t="shared" si="193"/>
        <v>0</v>
      </c>
      <c r="CH269" s="12">
        <v>45</v>
      </c>
      <c r="CI269" s="13">
        <f t="shared" si="194"/>
        <v>9.3945720250521916</v>
      </c>
      <c r="CJ269" s="73"/>
      <c r="CK269" s="71">
        <f t="shared" si="195"/>
        <v>0</v>
      </c>
      <c r="CL269" s="73"/>
      <c r="CM269" s="71">
        <f t="shared" si="196"/>
        <v>0</v>
      </c>
      <c r="CN269" s="73"/>
      <c r="CO269" s="71">
        <f t="shared" si="197"/>
        <v>0</v>
      </c>
      <c r="CP269" s="73"/>
      <c r="CQ269" s="71">
        <f t="shared" si="198"/>
        <v>0</v>
      </c>
      <c r="CR269" s="91"/>
      <c r="CS269" s="71">
        <f t="shared" si="199"/>
        <v>0</v>
      </c>
    </row>
    <row r="270" spans="1:126" s="53" customFormat="1" ht="16.5" customHeight="1" x14ac:dyDescent="0.25">
      <c r="A270" s="496" t="s">
        <v>74</v>
      </c>
      <c r="B270" s="54">
        <v>1097</v>
      </c>
      <c r="C270" s="539">
        <v>916</v>
      </c>
      <c r="D270" s="542">
        <f>C270*100/B270</f>
        <v>83.500455788514131</v>
      </c>
      <c r="E270" s="44" t="s">
        <v>86</v>
      </c>
      <c r="F270" s="45">
        <v>306</v>
      </c>
      <c r="G270" s="46">
        <f t="shared" si="200"/>
        <v>27.89425706472197</v>
      </c>
      <c r="H270" s="12">
        <v>182</v>
      </c>
      <c r="I270" s="46">
        <f t="shared" si="201"/>
        <v>16.590701914311758</v>
      </c>
      <c r="J270" s="12">
        <v>248</v>
      </c>
      <c r="K270" s="13">
        <f t="shared" si="202"/>
        <v>22.60711030082042</v>
      </c>
      <c r="L270" s="12">
        <v>316</v>
      </c>
      <c r="M270" s="13">
        <f t="shared" si="203"/>
        <v>2.8805834092980858</v>
      </c>
      <c r="N270" s="12">
        <v>14</v>
      </c>
      <c r="O270" s="13">
        <f t="shared" si="204"/>
        <v>1.276207839562443</v>
      </c>
      <c r="P270" s="45">
        <v>341</v>
      </c>
      <c r="Q270" s="45"/>
      <c r="R270" s="12">
        <v>160</v>
      </c>
      <c r="S270" s="12"/>
      <c r="T270" s="12">
        <v>234</v>
      </c>
      <c r="U270" s="12"/>
      <c r="V270" s="12">
        <v>305</v>
      </c>
      <c r="W270" s="12"/>
      <c r="X270" s="12">
        <v>23</v>
      </c>
      <c r="Y270" s="12"/>
      <c r="Z270" s="45">
        <v>341</v>
      </c>
      <c r="AA270" s="92">
        <f t="shared" si="164"/>
        <v>31.084776663628077</v>
      </c>
      <c r="AB270" s="45">
        <v>320</v>
      </c>
      <c r="AC270" s="46">
        <f t="shared" si="165"/>
        <v>29.170464904284412</v>
      </c>
      <c r="AD270" s="45">
        <v>346</v>
      </c>
      <c r="AE270" s="46">
        <f t="shared" si="166"/>
        <v>31.540565177757522</v>
      </c>
      <c r="AF270" s="45">
        <v>310</v>
      </c>
      <c r="AG270" s="46">
        <f t="shared" si="167"/>
        <v>28.258887876025526</v>
      </c>
      <c r="AH270" s="45">
        <v>331</v>
      </c>
      <c r="AI270" s="46">
        <f t="shared" si="168"/>
        <v>30.173199635369187</v>
      </c>
      <c r="AJ270" s="45">
        <v>328</v>
      </c>
      <c r="AK270" s="46">
        <f t="shared" si="169"/>
        <v>29.899726526891524</v>
      </c>
      <c r="AL270" s="45">
        <v>355</v>
      </c>
      <c r="AM270" s="46">
        <f t="shared" si="170"/>
        <v>32.360984503190522</v>
      </c>
      <c r="AN270" s="45">
        <v>331</v>
      </c>
      <c r="AO270" s="46">
        <f t="shared" si="171"/>
        <v>30.173199635369187</v>
      </c>
      <c r="AP270" s="45">
        <v>361</v>
      </c>
      <c r="AQ270" s="46">
        <f t="shared" si="172"/>
        <v>32.907930720145849</v>
      </c>
      <c r="AR270" s="45">
        <v>363</v>
      </c>
      <c r="AS270" s="46">
        <f t="shared" si="173"/>
        <v>33.090246125797627</v>
      </c>
      <c r="AT270" s="45">
        <v>372</v>
      </c>
      <c r="AU270" s="46">
        <f t="shared" si="174"/>
        <v>33.910665451230628</v>
      </c>
      <c r="AV270" s="45">
        <v>324</v>
      </c>
      <c r="AW270" s="46">
        <f t="shared" si="175"/>
        <v>29.535095715587968</v>
      </c>
      <c r="AX270" s="45">
        <v>336</v>
      </c>
      <c r="AY270" s="46">
        <f t="shared" si="176"/>
        <v>30.628988149498632</v>
      </c>
      <c r="AZ270" s="45">
        <v>349</v>
      </c>
      <c r="BA270" s="46">
        <f t="shared" si="177"/>
        <v>31.814038286235188</v>
      </c>
      <c r="BB270" s="45">
        <v>370</v>
      </c>
      <c r="BC270" s="46">
        <f t="shared" si="178"/>
        <v>33.72835004557885</v>
      </c>
      <c r="BD270" s="45">
        <v>342</v>
      </c>
      <c r="BE270" s="46">
        <f t="shared" si="179"/>
        <v>31.175934366453966</v>
      </c>
      <c r="BF270" s="45">
        <v>365</v>
      </c>
      <c r="BG270" s="46">
        <f t="shared" si="180"/>
        <v>33.272561531449405</v>
      </c>
      <c r="BH270" s="45">
        <v>373</v>
      </c>
      <c r="BI270" s="46">
        <f t="shared" si="181"/>
        <v>34.001823154056517</v>
      </c>
      <c r="BJ270" s="45">
        <v>377</v>
      </c>
      <c r="BK270" s="46">
        <f t="shared" si="182"/>
        <v>34.366453965360073</v>
      </c>
      <c r="BL270" s="45">
        <v>372</v>
      </c>
      <c r="BM270" s="46">
        <f t="shared" si="183"/>
        <v>33.910665451230628</v>
      </c>
      <c r="BN270" s="45">
        <v>382</v>
      </c>
      <c r="BO270" s="46">
        <f t="shared" si="184"/>
        <v>34.822242479489518</v>
      </c>
      <c r="BP270" s="45">
        <v>357</v>
      </c>
      <c r="BQ270" s="46">
        <f t="shared" si="185"/>
        <v>32.5432999088423</v>
      </c>
      <c r="BR270" s="45">
        <v>353</v>
      </c>
      <c r="BS270" s="46">
        <f t="shared" si="186"/>
        <v>32.178669097538744</v>
      </c>
      <c r="BT270" s="72"/>
      <c r="BU270" s="71">
        <f t="shared" si="187"/>
        <v>0</v>
      </c>
      <c r="BV270" s="72"/>
      <c r="BW270" s="71">
        <f t="shared" si="188"/>
        <v>0</v>
      </c>
      <c r="BX270" s="45">
        <v>243</v>
      </c>
      <c r="BY270" s="46">
        <f t="shared" si="189"/>
        <v>22.151321786690975</v>
      </c>
      <c r="BZ270" s="45">
        <v>246</v>
      </c>
      <c r="CA270" s="46">
        <f t="shared" si="190"/>
        <v>22.424794895168642</v>
      </c>
      <c r="CB270" s="45">
        <v>873</v>
      </c>
      <c r="CC270" s="46">
        <f t="shared" si="191"/>
        <v>79.580674567000912</v>
      </c>
      <c r="CD270" s="72"/>
      <c r="CE270" s="71">
        <f t="shared" si="192"/>
        <v>0</v>
      </c>
      <c r="CF270" s="72"/>
      <c r="CG270" s="71">
        <f t="shared" si="193"/>
        <v>0</v>
      </c>
      <c r="CH270" s="45">
        <v>814</v>
      </c>
      <c r="CI270" s="46">
        <f t="shared" si="194"/>
        <v>74.20237010027347</v>
      </c>
      <c r="CJ270" s="72"/>
      <c r="CK270" s="71">
        <f t="shared" si="195"/>
        <v>0</v>
      </c>
      <c r="CL270" s="72"/>
      <c r="CM270" s="71">
        <f t="shared" si="196"/>
        <v>0</v>
      </c>
      <c r="CN270" s="72"/>
      <c r="CO270" s="71">
        <f t="shared" si="197"/>
        <v>0</v>
      </c>
      <c r="CP270" s="72"/>
      <c r="CQ270" s="71">
        <f t="shared" si="198"/>
        <v>0</v>
      </c>
      <c r="CR270" s="91"/>
      <c r="CS270" s="71">
        <f t="shared" si="199"/>
        <v>0</v>
      </c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</row>
    <row r="271" spans="1:126" x14ac:dyDescent="0.25">
      <c r="A271" s="496"/>
      <c r="B271" s="15">
        <v>1997</v>
      </c>
      <c r="C271" s="540"/>
      <c r="D271" s="543"/>
      <c r="E271" s="1" t="s">
        <v>87</v>
      </c>
      <c r="F271" s="1"/>
      <c r="G271" s="46">
        <f t="shared" si="200"/>
        <v>0</v>
      </c>
      <c r="H271" s="1"/>
      <c r="I271" s="46">
        <f t="shared" si="201"/>
        <v>0</v>
      </c>
      <c r="J271" s="1"/>
      <c r="K271" s="13">
        <f t="shared" si="202"/>
        <v>0</v>
      </c>
      <c r="L271" s="1"/>
      <c r="M271" s="13">
        <f t="shared" si="203"/>
        <v>0</v>
      </c>
      <c r="N271" s="1"/>
      <c r="O271" s="13">
        <f t="shared" si="204"/>
        <v>0</v>
      </c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12">
        <v>160</v>
      </c>
      <c r="AA271" s="93">
        <f t="shared" si="164"/>
        <v>8.0120180270405612</v>
      </c>
      <c r="AB271" s="12">
        <v>164</v>
      </c>
      <c r="AC271" s="13">
        <f t="shared" si="165"/>
        <v>8.2123184777165754</v>
      </c>
      <c r="AD271" s="12">
        <v>156</v>
      </c>
      <c r="AE271" s="13">
        <f t="shared" si="166"/>
        <v>7.811717576364547</v>
      </c>
      <c r="AF271" s="12">
        <v>175</v>
      </c>
      <c r="AG271" s="13">
        <f t="shared" si="167"/>
        <v>8.7631447170756136</v>
      </c>
      <c r="AH271" s="12">
        <v>171</v>
      </c>
      <c r="AI271" s="13">
        <f t="shared" si="168"/>
        <v>8.5628442663995994</v>
      </c>
      <c r="AJ271" s="12">
        <v>169</v>
      </c>
      <c r="AK271" s="13">
        <f t="shared" si="169"/>
        <v>8.4626940410615923</v>
      </c>
      <c r="AL271" s="12">
        <v>163</v>
      </c>
      <c r="AM271" s="13">
        <f t="shared" si="170"/>
        <v>8.162243365047571</v>
      </c>
      <c r="AN271" s="12">
        <v>174</v>
      </c>
      <c r="AO271" s="13">
        <f t="shared" si="171"/>
        <v>8.7130696044066092</v>
      </c>
      <c r="AP271" s="12">
        <v>160</v>
      </c>
      <c r="AQ271" s="13">
        <f t="shared" si="172"/>
        <v>8.0120180270405612</v>
      </c>
      <c r="AR271" s="12">
        <v>153</v>
      </c>
      <c r="AS271" s="13">
        <f t="shared" si="173"/>
        <v>7.6614922383575363</v>
      </c>
      <c r="AT271" s="12">
        <v>152</v>
      </c>
      <c r="AU271" s="13">
        <f t="shared" si="174"/>
        <v>7.6114171256885328</v>
      </c>
      <c r="AV271" s="12">
        <v>170</v>
      </c>
      <c r="AW271" s="13">
        <f t="shared" si="175"/>
        <v>8.5127691537305967</v>
      </c>
      <c r="AX271" s="12">
        <v>169</v>
      </c>
      <c r="AY271" s="13">
        <f t="shared" si="176"/>
        <v>8.4626940410615923</v>
      </c>
      <c r="AZ271" s="12">
        <v>160</v>
      </c>
      <c r="BA271" s="13">
        <f t="shared" si="177"/>
        <v>8.0120180270405612</v>
      </c>
      <c r="BB271" s="12">
        <v>157</v>
      </c>
      <c r="BC271" s="13">
        <f t="shared" si="178"/>
        <v>7.8617926890335506</v>
      </c>
      <c r="BD271" s="12">
        <v>170</v>
      </c>
      <c r="BE271" s="13">
        <f t="shared" si="179"/>
        <v>8.5127691537305967</v>
      </c>
      <c r="BF271" s="12">
        <v>159</v>
      </c>
      <c r="BG271" s="13">
        <f t="shared" si="180"/>
        <v>7.9619429143715577</v>
      </c>
      <c r="BH271" s="12">
        <v>154</v>
      </c>
      <c r="BI271" s="13">
        <f t="shared" si="181"/>
        <v>7.7115673510265399</v>
      </c>
      <c r="BJ271" s="12">
        <v>148</v>
      </c>
      <c r="BK271" s="13">
        <f t="shared" si="182"/>
        <v>7.4111166750125186</v>
      </c>
      <c r="BL271" s="12">
        <v>157</v>
      </c>
      <c r="BM271" s="13">
        <f t="shared" si="183"/>
        <v>7.8617926890335506</v>
      </c>
      <c r="BN271" s="12">
        <v>149</v>
      </c>
      <c r="BO271" s="13">
        <f t="shared" si="184"/>
        <v>7.4611917876815221</v>
      </c>
      <c r="BP271" s="12">
        <v>162</v>
      </c>
      <c r="BQ271" s="13">
        <f t="shared" si="185"/>
        <v>8.1121682523785683</v>
      </c>
      <c r="BR271" s="12">
        <v>150</v>
      </c>
      <c r="BS271" s="13">
        <f t="shared" si="186"/>
        <v>7.5112669003505257</v>
      </c>
      <c r="BT271" s="73"/>
      <c r="BU271" s="74">
        <f t="shared" si="187"/>
        <v>0</v>
      </c>
      <c r="BV271" s="73"/>
      <c r="BW271" s="74">
        <f t="shared" si="188"/>
        <v>0</v>
      </c>
      <c r="BX271" s="12">
        <v>131</v>
      </c>
      <c r="BY271" s="13">
        <f t="shared" si="189"/>
        <v>6.5598397596394591</v>
      </c>
      <c r="BZ271" s="12">
        <v>133</v>
      </c>
      <c r="CA271" s="13">
        <f t="shared" si="190"/>
        <v>6.6599899849774662</v>
      </c>
      <c r="CB271" s="12">
        <v>176</v>
      </c>
      <c r="CC271" s="13">
        <f t="shared" si="191"/>
        <v>8.8132198297446163</v>
      </c>
      <c r="CD271" s="73"/>
      <c r="CE271" s="74">
        <f t="shared" si="192"/>
        <v>0</v>
      </c>
      <c r="CF271" s="73"/>
      <c r="CG271" s="74">
        <f t="shared" si="193"/>
        <v>0</v>
      </c>
      <c r="CH271" s="12">
        <v>191</v>
      </c>
      <c r="CI271" s="13">
        <f t="shared" si="194"/>
        <v>9.5643465197796687</v>
      </c>
      <c r="CJ271" s="73"/>
      <c r="CK271" s="71">
        <f t="shared" si="195"/>
        <v>0</v>
      </c>
      <c r="CL271" s="73"/>
      <c r="CM271" s="71">
        <f t="shared" si="196"/>
        <v>0</v>
      </c>
      <c r="CN271" s="73"/>
      <c r="CO271" s="71">
        <f t="shared" si="197"/>
        <v>0</v>
      </c>
      <c r="CP271" s="73"/>
      <c r="CQ271" s="71">
        <f t="shared" si="198"/>
        <v>0</v>
      </c>
      <c r="CR271" s="91"/>
      <c r="CS271" s="71">
        <f t="shared" si="199"/>
        <v>0</v>
      </c>
    </row>
    <row r="272" spans="1:126" x14ac:dyDescent="0.25">
      <c r="A272" s="496"/>
      <c r="B272" s="15">
        <v>1997</v>
      </c>
      <c r="C272" s="540"/>
      <c r="D272" s="543"/>
      <c r="E272" s="1" t="s">
        <v>88</v>
      </c>
      <c r="F272" s="1"/>
      <c r="G272" s="46">
        <f t="shared" si="200"/>
        <v>0</v>
      </c>
      <c r="H272" s="1"/>
      <c r="I272" s="46">
        <f t="shared" si="201"/>
        <v>0</v>
      </c>
      <c r="J272" s="1"/>
      <c r="K272" s="13">
        <f t="shared" si="202"/>
        <v>0</v>
      </c>
      <c r="L272" s="1"/>
      <c r="M272" s="13">
        <f t="shared" si="203"/>
        <v>0</v>
      </c>
      <c r="N272" s="1"/>
      <c r="O272" s="13">
        <f t="shared" si="204"/>
        <v>0</v>
      </c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12">
        <v>234</v>
      </c>
      <c r="AA272" s="93">
        <f t="shared" si="164"/>
        <v>11.71757636454682</v>
      </c>
      <c r="AB272" s="12">
        <v>236</v>
      </c>
      <c r="AC272" s="13">
        <f t="shared" si="165"/>
        <v>11.817726589884828</v>
      </c>
      <c r="AD272" s="12">
        <v>225</v>
      </c>
      <c r="AE272" s="13">
        <f t="shared" si="166"/>
        <v>11.266900350525789</v>
      </c>
      <c r="AF272" s="12">
        <v>232</v>
      </c>
      <c r="AG272" s="13">
        <f t="shared" si="167"/>
        <v>11.617426139208813</v>
      </c>
      <c r="AH272" s="12">
        <v>218</v>
      </c>
      <c r="AI272" s="13">
        <f t="shared" si="168"/>
        <v>10.916374561842764</v>
      </c>
      <c r="AJ272" s="12">
        <v>235</v>
      </c>
      <c r="AK272" s="13">
        <f t="shared" si="169"/>
        <v>11.767651477215823</v>
      </c>
      <c r="AL272" s="12">
        <v>220</v>
      </c>
      <c r="AM272" s="13">
        <f t="shared" si="170"/>
        <v>11.016524787180771</v>
      </c>
      <c r="AN272" s="12">
        <v>229</v>
      </c>
      <c r="AO272" s="13">
        <f t="shared" si="171"/>
        <v>11.467200801201802</v>
      </c>
      <c r="AP272" s="12">
        <v>219</v>
      </c>
      <c r="AQ272" s="13">
        <f t="shared" si="172"/>
        <v>10.966449674511768</v>
      </c>
      <c r="AR272" s="12">
        <v>234</v>
      </c>
      <c r="AS272" s="13">
        <f t="shared" si="173"/>
        <v>11.71757636454682</v>
      </c>
      <c r="AT272" s="12">
        <v>225</v>
      </c>
      <c r="AU272" s="13">
        <f t="shared" si="174"/>
        <v>11.266900350525789</v>
      </c>
      <c r="AV272" s="12">
        <v>244</v>
      </c>
      <c r="AW272" s="13">
        <f t="shared" si="175"/>
        <v>12.218327491236856</v>
      </c>
      <c r="AX272" s="12">
        <v>222</v>
      </c>
      <c r="AY272" s="13">
        <f t="shared" si="176"/>
        <v>11.116675012518778</v>
      </c>
      <c r="AZ272" s="12">
        <v>239</v>
      </c>
      <c r="BA272" s="13">
        <f t="shared" si="177"/>
        <v>11.967951927891837</v>
      </c>
      <c r="BB272" s="12">
        <v>215</v>
      </c>
      <c r="BC272" s="13">
        <f t="shared" si="178"/>
        <v>10.766149223835754</v>
      </c>
      <c r="BD272" s="12">
        <v>234</v>
      </c>
      <c r="BE272" s="13">
        <f t="shared" si="179"/>
        <v>11.71757636454682</v>
      </c>
      <c r="BF272" s="12">
        <v>223</v>
      </c>
      <c r="BG272" s="13">
        <f t="shared" si="180"/>
        <v>11.166750125187782</v>
      </c>
      <c r="BH272" s="12">
        <v>215</v>
      </c>
      <c r="BI272" s="13">
        <f t="shared" si="181"/>
        <v>10.766149223835754</v>
      </c>
      <c r="BJ272" s="12">
        <v>208</v>
      </c>
      <c r="BK272" s="13">
        <f t="shared" si="182"/>
        <v>10.41562343515273</v>
      </c>
      <c r="BL272" s="12">
        <v>222</v>
      </c>
      <c r="BM272" s="13">
        <f t="shared" si="183"/>
        <v>11.116675012518778</v>
      </c>
      <c r="BN272" s="12">
        <v>214</v>
      </c>
      <c r="BO272" s="13">
        <f t="shared" si="184"/>
        <v>10.716074111166749</v>
      </c>
      <c r="BP272" s="12">
        <v>220</v>
      </c>
      <c r="BQ272" s="13">
        <f t="shared" si="185"/>
        <v>11.016524787180771</v>
      </c>
      <c r="BR272" s="12">
        <v>217</v>
      </c>
      <c r="BS272" s="13">
        <f t="shared" si="186"/>
        <v>10.866299449173761</v>
      </c>
      <c r="BT272" s="73"/>
      <c r="BU272" s="74">
        <f t="shared" si="187"/>
        <v>0</v>
      </c>
      <c r="BV272" s="73"/>
      <c r="BW272" s="74">
        <f t="shared" si="188"/>
        <v>0</v>
      </c>
      <c r="BX272" s="12">
        <v>164</v>
      </c>
      <c r="BY272" s="13">
        <f t="shared" si="189"/>
        <v>8.2123184777165754</v>
      </c>
      <c r="BZ272" s="12">
        <v>158</v>
      </c>
      <c r="CA272" s="13">
        <f t="shared" si="190"/>
        <v>7.9118678017025541</v>
      </c>
      <c r="CB272" s="12">
        <v>35</v>
      </c>
      <c r="CC272" s="13">
        <f t="shared" si="191"/>
        <v>1.7526289434151228</v>
      </c>
      <c r="CD272" s="73"/>
      <c r="CE272" s="74">
        <f t="shared" si="192"/>
        <v>0</v>
      </c>
      <c r="CF272" s="73"/>
      <c r="CG272" s="74">
        <f t="shared" si="193"/>
        <v>0</v>
      </c>
      <c r="CH272" s="12">
        <v>37</v>
      </c>
      <c r="CI272" s="13">
        <f t="shared" si="194"/>
        <v>1.8527791687531296</v>
      </c>
      <c r="CJ272" s="73"/>
      <c r="CK272" s="71">
        <f t="shared" si="195"/>
        <v>0</v>
      </c>
      <c r="CL272" s="73"/>
      <c r="CM272" s="71">
        <f t="shared" si="196"/>
        <v>0</v>
      </c>
      <c r="CN272" s="73"/>
      <c r="CO272" s="71">
        <f t="shared" si="197"/>
        <v>0</v>
      </c>
      <c r="CP272" s="73"/>
      <c r="CQ272" s="71">
        <f t="shared" si="198"/>
        <v>0</v>
      </c>
      <c r="CR272" s="91"/>
      <c r="CS272" s="71">
        <f t="shared" si="199"/>
        <v>0</v>
      </c>
    </row>
    <row r="273" spans="1:126" x14ac:dyDescent="0.25">
      <c r="A273" s="496"/>
      <c r="B273" s="15">
        <v>1997</v>
      </c>
      <c r="C273" s="540"/>
      <c r="D273" s="543"/>
      <c r="E273" s="1" t="s">
        <v>89</v>
      </c>
      <c r="F273" s="1"/>
      <c r="G273" s="46">
        <f t="shared" si="200"/>
        <v>0</v>
      </c>
      <c r="H273" s="1"/>
      <c r="I273" s="46">
        <f t="shared" si="201"/>
        <v>0</v>
      </c>
      <c r="J273" s="1"/>
      <c r="K273" s="13">
        <f t="shared" si="202"/>
        <v>0</v>
      </c>
      <c r="L273" s="1"/>
      <c r="M273" s="13">
        <f t="shared" si="203"/>
        <v>0</v>
      </c>
      <c r="N273" s="1"/>
      <c r="O273" s="13">
        <f t="shared" si="204"/>
        <v>0</v>
      </c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12">
        <v>305</v>
      </c>
      <c r="AA273" s="93">
        <f t="shared" si="164"/>
        <v>15.272909364046068</v>
      </c>
      <c r="AB273" s="12">
        <v>326</v>
      </c>
      <c r="AC273" s="13">
        <f t="shared" si="165"/>
        <v>16.324486730095142</v>
      </c>
      <c r="AD273" s="12">
        <v>313</v>
      </c>
      <c r="AE273" s="13">
        <f t="shared" si="166"/>
        <v>15.673510265398097</v>
      </c>
      <c r="AF273" s="12">
        <v>321</v>
      </c>
      <c r="AG273" s="13">
        <f t="shared" si="167"/>
        <v>16.074111166750125</v>
      </c>
      <c r="AH273" s="12">
        <v>319</v>
      </c>
      <c r="AI273" s="13">
        <f t="shared" si="168"/>
        <v>15.973960941412118</v>
      </c>
      <c r="AJ273" s="12">
        <v>322</v>
      </c>
      <c r="AK273" s="13">
        <f t="shared" si="169"/>
        <v>16.124186279419128</v>
      </c>
      <c r="AL273" s="12">
        <v>315</v>
      </c>
      <c r="AM273" s="13">
        <f t="shared" si="170"/>
        <v>15.773660490736104</v>
      </c>
      <c r="AN273" s="12">
        <v>316</v>
      </c>
      <c r="AO273" s="13">
        <f t="shared" si="171"/>
        <v>15.823735603405108</v>
      </c>
      <c r="AP273" s="12">
        <v>306</v>
      </c>
      <c r="AQ273" s="13">
        <f t="shared" si="172"/>
        <v>15.322984476715073</v>
      </c>
      <c r="AR273" s="12">
        <v>305</v>
      </c>
      <c r="AS273" s="13">
        <f t="shared" si="173"/>
        <v>15.272909364046068</v>
      </c>
      <c r="AT273" s="12">
        <v>309</v>
      </c>
      <c r="AU273" s="13">
        <f t="shared" si="174"/>
        <v>15.473209814722082</v>
      </c>
      <c r="AV273" s="12">
        <v>313</v>
      </c>
      <c r="AW273" s="13">
        <f t="shared" si="175"/>
        <v>15.673510265398097</v>
      </c>
      <c r="AX273" s="12">
        <v>312</v>
      </c>
      <c r="AY273" s="13">
        <f t="shared" si="176"/>
        <v>15.623435152729094</v>
      </c>
      <c r="AZ273" s="12">
        <v>309</v>
      </c>
      <c r="BA273" s="13">
        <f t="shared" si="177"/>
        <v>15.473209814722082</v>
      </c>
      <c r="BB273" s="12">
        <v>302</v>
      </c>
      <c r="BC273" s="13">
        <f t="shared" si="178"/>
        <v>15.122684026039058</v>
      </c>
      <c r="BD273" s="12">
        <v>308</v>
      </c>
      <c r="BE273" s="13">
        <f t="shared" si="179"/>
        <v>15.42313470205308</v>
      </c>
      <c r="BF273" s="12">
        <v>310</v>
      </c>
      <c r="BG273" s="13">
        <f t="shared" si="180"/>
        <v>15.523284927391087</v>
      </c>
      <c r="BH273" s="12">
        <v>317</v>
      </c>
      <c r="BI273" s="13">
        <f t="shared" si="181"/>
        <v>15.873810716074111</v>
      </c>
      <c r="BJ273" s="12">
        <v>311</v>
      </c>
      <c r="BK273" s="13">
        <f t="shared" si="182"/>
        <v>15.57336004006009</v>
      </c>
      <c r="BL273" s="12">
        <v>304</v>
      </c>
      <c r="BM273" s="13">
        <f t="shared" si="183"/>
        <v>15.222834251377066</v>
      </c>
      <c r="BN273" s="12">
        <v>301</v>
      </c>
      <c r="BO273" s="13">
        <f t="shared" si="184"/>
        <v>15.072608913370056</v>
      </c>
      <c r="BP273" s="12">
        <v>302</v>
      </c>
      <c r="BQ273" s="13">
        <f t="shared" si="185"/>
        <v>15.122684026039058</v>
      </c>
      <c r="BR273" s="12">
        <v>302</v>
      </c>
      <c r="BS273" s="13">
        <f t="shared" si="186"/>
        <v>15.122684026039058</v>
      </c>
      <c r="BT273" s="73"/>
      <c r="BU273" s="74">
        <f t="shared" si="187"/>
        <v>0</v>
      </c>
      <c r="BV273" s="73"/>
      <c r="BW273" s="74">
        <f t="shared" si="188"/>
        <v>0</v>
      </c>
      <c r="BX273" s="12">
        <v>188</v>
      </c>
      <c r="BY273" s="13">
        <f t="shared" si="189"/>
        <v>9.4141211817726589</v>
      </c>
      <c r="BZ273" s="12">
        <v>187</v>
      </c>
      <c r="CA273" s="13">
        <f t="shared" si="190"/>
        <v>9.3640460691036562</v>
      </c>
      <c r="CB273" s="12">
        <v>10</v>
      </c>
      <c r="CC273" s="13">
        <f t="shared" si="191"/>
        <v>0.50075112669003508</v>
      </c>
      <c r="CD273" s="73"/>
      <c r="CE273" s="74">
        <f t="shared" si="192"/>
        <v>0</v>
      </c>
      <c r="CF273" s="73"/>
      <c r="CG273" s="74">
        <f t="shared" si="193"/>
        <v>0</v>
      </c>
      <c r="CH273" s="12">
        <v>9</v>
      </c>
      <c r="CI273" s="13">
        <f t="shared" si="194"/>
        <v>0.45067601402103152</v>
      </c>
      <c r="CJ273" s="73"/>
      <c r="CK273" s="71">
        <f t="shared" si="195"/>
        <v>0</v>
      </c>
      <c r="CL273" s="73"/>
      <c r="CM273" s="71">
        <f t="shared" si="196"/>
        <v>0</v>
      </c>
      <c r="CN273" s="73"/>
      <c r="CO273" s="71">
        <f t="shared" si="197"/>
        <v>0</v>
      </c>
      <c r="CP273" s="73"/>
      <c r="CQ273" s="71">
        <f t="shared" si="198"/>
        <v>0</v>
      </c>
      <c r="CR273" s="91"/>
      <c r="CS273" s="71">
        <f t="shared" si="199"/>
        <v>0</v>
      </c>
    </row>
    <row r="274" spans="1:126" x14ac:dyDescent="0.25">
      <c r="A274" s="496"/>
      <c r="B274" s="15">
        <v>1997</v>
      </c>
      <c r="C274" s="541"/>
      <c r="D274" s="544"/>
      <c r="E274" s="1" t="s">
        <v>90</v>
      </c>
      <c r="F274" s="1"/>
      <c r="G274" s="46">
        <f t="shared" si="200"/>
        <v>0</v>
      </c>
      <c r="H274" s="1"/>
      <c r="I274" s="46">
        <f t="shared" si="201"/>
        <v>0</v>
      </c>
      <c r="J274" s="1"/>
      <c r="K274" s="13">
        <f t="shared" si="202"/>
        <v>0</v>
      </c>
      <c r="L274" s="1"/>
      <c r="M274" s="13">
        <f t="shared" si="203"/>
        <v>0</v>
      </c>
      <c r="N274" s="1"/>
      <c r="O274" s="13">
        <f t="shared" si="204"/>
        <v>0</v>
      </c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12">
        <v>23</v>
      </c>
      <c r="AA274" s="93">
        <f t="shared" si="164"/>
        <v>1.1517275913870806</v>
      </c>
      <c r="AB274" s="12">
        <v>17</v>
      </c>
      <c r="AC274" s="13">
        <f t="shared" si="165"/>
        <v>0.85127691537305961</v>
      </c>
      <c r="AD274" s="12">
        <v>26</v>
      </c>
      <c r="AE274" s="13">
        <f t="shared" si="166"/>
        <v>1.3019529293940912</v>
      </c>
      <c r="AF274" s="12">
        <v>21</v>
      </c>
      <c r="AG274" s="13">
        <f t="shared" si="167"/>
        <v>1.0515773660490737</v>
      </c>
      <c r="AH274" s="12">
        <v>22</v>
      </c>
      <c r="AI274" s="13">
        <f t="shared" si="168"/>
        <v>1.101652478718077</v>
      </c>
      <c r="AJ274" s="12">
        <v>18</v>
      </c>
      <c r="AK274" s="13">
        <f t="shared" si="169"/>
        <v>0.90135202804206305</v>
      </c>
      <c r="AL274" s="12">
        <v>22</v>
      </c>
      <c r="AM274" s="13">
        <f t="shared" si="170"/>
        <v>1.101652478718077</v>
      </c>
      <c r="AN274" s="12">
        <v>23</v>
      </c>
      <c r="AO274" s="13">
        <f t="shared" si="171"/>
        <v>1.1517275913870806</v>
      </c>
      <c r="AP274" s="12">
        <v>28</v>
      </c>
      <c r="AQ274" s="13">
        <f t="shared" si="172"/>
        <v>1.4021031547320981</v>
      </c>
      <c r="AR274" s="12">
        <v>25</v>
      </c>
      <c r="AS274" s="13">
        <f t="shared" si="173"/>
        <v>1.2518778167250877</v>
      </c>
      <c r="AT274" s="12">
        <v>27</v>
      </c>
      <c r="AU274" s="13">
        <f t="shared" si="174"/>
        <v>1.3520280420630946</v>
      </c>
      <c r="AV274" s="12">
        <v>25</v>
      </c>
      <c r="AW274" s="13">
        <f t="shared" si="175"/>
        <v>1.2518778167250877</v>
      </c>
      <c r="AX274" s="12">
        <v>36</v>
      </c>
      <c r="AY274" s="13">
        <f t="shared" si="176"/>
        <v>1.8027040560841261</v>
      </c>
      <c r="AZ274" s="12">
        <v>28</v>
      </c>
      <c r="BA274" s="13">
        <f t="shared" si="177"/>
        <v>1.4021031547320981</v>
      </c>
      <c r="BB274" s="12">
        <v>38</v>
      </c>
      <c r="BC274" s="13">
        <f t="shared" si="178"/>
        <v>1.9028542814221332</v>
      </c>
      <c r="BD274" s="12">
        <v>30</v>
      </c>
      <c r="BE274" s="13">
        <f t="shared" si="179"/>
        <v>1.5022533800701052</v>
      </c>
      <c r="BF274" s="12">
        <v>25</v>
      </c>
      <c r="BG274" s="13">
        <f t="shared" si="180"/>
        <v>1.2518778167250877</v>
      </c>
      <c r="BH274" s="12">
        <v>26</v>
      </c>
      <c r="BI274" s="13">
        <f t="shared" si="181"/>
        <v>1.3019529293940912</v>
      </c>
      <c r="BJ274" s="12">
        <v>38</v>
      </c>
      <c r="BK274" s="13">
        <f t="shared" si="182"/>
        <v>1.9028542814221332</v>
      </c>
      <c r="BL274" s="12">
        <v>28</v>
      </c>
      <c r="BM274" s="13">
        <f t="shared" si="183"/>
        <v>1.4021031547320981</v>
      </c>
      <c r="BN274" s="12">
        <v>35</v>
      </c>
      <c r="BO274" s="13">
        <f t="shared" si="184"/>
        <v>1.7526289434151228</v>
      </c>
      <c r="BP274" s="12">
        <v>42</v>
      </c>
      <c r="BQ274" s="13">
        <f t="shared" si="185"/>
        <v>2.1031547320981474</v>
      </c>
      <c r="BR274" s="12">
        <v>63</v>
      </c>
      <c r="BS274" s="13">
        <f t="shared" si="186"/>
        <v>3.1547320981472207</v>
      </c>
      <c r="BT274" s="73"/>
      <c r="BU274" s="74">
        <f t="shared" si="187"/>
        <v>0</v>
      </c>
      <c r="BV274" s="73"/>
      <c r="BW274" s="74">
        <f t="shared" si="188"/>
        <v>0</v>
      </c>
      <c r="BX274" s="12">
        <v>359</v>
      </c>
      <c r="BY274" s="13">
        <f t="shared" si="189"/>
        <v>17.976965448172258</v>
      </c>
      <c r="BZ274" s="12">
        <v>366</v>
      </c>
      <c r="CA274" s="13">
        <f t="shared" si="190"/>
        <v>18.327491236855284</v>
      </c>
      <c r="CB274" s="12">
        <v>3</v>
      </c>
      <c r="CC274" s="13">
        <f t="shared" si="191"/>
        <v>0.15022533800701052</v>
      </c>
      <c r="CD274" s="73"/>
      <c r="CE274" s="74">
        <f t="shared" si="192"/>
        <v>0</v>
      </c>
      <c r="CF274" s="73"/>
      <c r="CG274" s="74">
        <f t="shared" si="193"/>
        <v>0</v>
      </c>
      <c r="CH274" s="12">
        <v>46</v>
      </c>
      <c r="CI274" s="13">
        <f t="shared" si="194"/>
        <v>2.3034551827741612</v>
      </c>
      <c r="CJ274" s="73"/>
      <c r="CK274" s="71">
        <f t="shared" si="195"/>
        <v>0</v>
      </c>
      <c r="CL274" s="73"/>
      <c r="CM274" s="71">
        <f t="shared" si="196"/>
        <v>0</v>
      </c>
      <c r="CN274" s="73"/>
      <c r="CO274" s="71">
        <f t="shared" si="197"/>
        <v>0</v>
      </c>
      <c r="CP274" s="73"/>
      <c r="CQ274" s="71">
        <f t="shared" si="198"/>
        <v>0</v>
      </c>
      <c r="CR274" s="91"/>
      <c r="CS274" s="71">
        <f t="shared" si="199"/>
        <v>0</v>
      </c>
    </row>
    <row r="275" spans="1:126" s="25" customFormat="1" ht="15.75" customHeight="1" x14ac:dyDescent="0.25">
      <c r="A275" s="21"/>
      <c r="B275" s="22"/>
      <c r="C275" s="22"/>
      <c r="D275" s="22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Z275" s="24"/>
      <c r="AB275" s="24"/>
      <c r="AD275" s="24"/>
      <c r="AF275" s="24"/>
      <c r="AH275" s="24"/>
      <c r="AJ275" s="24"/>
      <c r="AL275" s="24"/>
      <c r="AN275" s="24"/>
      <c r="AP275" s="24"/>
      <c r="AR275" s="24"/>
      <c r="AT275" s="24"/>
      <c r="AV275" s="24"/>
      <c r="AX275" s="24"/>
      <c r="AZ275" s="24"/>
      <c r="BB275" s="24"/>
      <c r="BD275" s="24"/>
      <c r="BF275" s="24"/>
      <c r="BH275" s="24"/>
      <c r="BJ275" s="24"/>
      <c r="BL275" s="24"/>
      <c r="BN275" s="24"/>
      <c r="BP275" s="24"/>
      <c r="BR275" s="24"/>
      <c r="BT275" s="77"/>
      <c r="BU275" s="78"/>
      <c r="BV275" s="77"/>
      <c r="BW275" s="78"/>
      <c r="BX275" s="24"/>
      <c r="BZ275" s="24"/>
      <c r="CB275" s="24"/>
      <c r="CD275" s="77"/>
      <c r="CE275" s="78"/>
      <c r="CF275" s="77"/>
      <c r="CG275" s="78"/>
      <c r="CH275" s="24"/>
      <c r="CJ275" s="77"/>
      <c r="CK275" s="78"/>
      <c r="CL275" s="77"/>
      <c r="CM275" s="78"/>
      <c r="CN275" s="77"/>
      <c r="CO275" s="78"/>
      <c r="CP275" s="77"/>
      <c r="CQ275" s="78"/>
      <c r="CR275" s="88"/>
      <c r="CS275" s="86"/>
      <c r="CT275" s="65"/>
      <c r="CU275" s="65"/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65"/>
      <c r="DM275" s="65"/>
      <c r="DN275" s="65"/>
      <c r="DO275" s="65"/>
      <c r="DP275" s="65"/>
      <c r="DQ275" s="65"/>
      <c r="DR275" s="65"/>
      <c r="DS275" s="65"/>
      <c r="DT275" s="65"/>
      <c r="DU275" s="65"/>
      <c r="DV275" s="65"/>
    </row>
    <row r="276" spans="1:126" s="25" customFormat="1" ht="15.75" customHeight="1" x14ac:dyDescent="0.25">
      <c r="A276" s="21"/>
      <c r="B276" s="22"/>
      <c r="C276" s="22"/>
      <c r="D276" s="22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Z276" s="24"/>
      <c r="AB276" s="24"/>
      <c r="AD276" s="24"/>
      <c r="AF276" s="24"/>
      <c r="AH276" s="24"/>
      <c r="AJ276" s="24"/>
      <c r="AL276" s="24"/>
      <c r="AN276" s="24"/>
      <c r="AP276" s="24"/>
      <c r="AR276" s="24"/>
      <c r="AT276" s="24"/>
      <c r="AV276" s="24"/>
      <c r="AX276" s="24"/>
      <c r="AZ276" s="24"/>
      <c r="BB276" s="24"/>
      <c r="BD276" s="24"/>
      <c r="BF276" s="24"/>
      <c r="BH276" s="24"/>
      <c r="BJ276" s="24"/>
      <c r="BL276" s="24"/>
      <c r="BN276" s="24"/>
      <c r="BP276" s="24"/>
      <c r="BR276" s="24"/>
      <c r="BT276" s="77"/>
      <c r="BU276" s="78"/>
      <c r="BV276" s="77"/>
      <c r="BW276" s="78"/>
      <c r="BX276" s="24"/>
      <c r="BZ276" s="24"/>
      <c r="CB276" s="24"/>
      <c r="CD276" s="77"/>
      <c r="CE276" s="78"/>
      <c r="CF276" s="77"/>
      <c r="CG276" s="78"/>
      <c r="CH276" s="24"/>
      <c r="CJ276" s="77"/>
      <c r="CK276" s="78"/>
      <c r="CL276" s="77"/>
      <c r="CM276" s="78"/>
      <c r="CN276" s="77"/>
      <c r="CO276" s="78"/>
      <c r="CP276" s="77"/>
      <c r="CQ276" s="78"/>
      <c r="CR276" s="88"/>
      <c r="CS276" s="86"/>
      <c r="CT276" s="65"/>
      <c r="CU276" s="65"/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65"/>
      <c r="DM276" s="65"/>
      <c r="DN276" s="65"/>
      <c r="DO276" s="65"/>
      <c r="DP276" s="65"/>
      <c r="DQ276" s="65"/>
      <c r="DR276" s="65"/>
      <c r="DS276" s="65"/>
      <c r="DT276" s="65"/>
      <c r="DU276" s="65"/>
      <c r="DV276" s="65"/>
    </row>
    <row r="277" spans="1:126" s="25" customFormat="1" ht="15.75" customHeight="1" x14ac:dyDescent="0.25">
      <c r="A277" s="21"/>
      <c r="B277" s="22"/>
      <c r="C277" s="22"/>
      <c r="D277" s="22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Z277" s="24"/>
      <c r="AB277" s="24"/>
      <c r="AD277" s="24"/>
      <c r="AF277" s="24"/>
      <c r="AH277" s="24"/>
      <c r="AJ277" s="24"/>
      <c r="AL277" s="24"/>
      <c r="AN277" s="24"/>
      <c r="AP277" s="24"/>
      <c r="AR277" s="24"/>
      <c r="AT277" s="24"/>
      <c r="AV277" s="24"/>
      <c r="AX277" s="24"/>
      <c r="AZ277" s="24"/>
      <c r="BB277" s="24"/>
      <c r="BD277" s="24"/>
      <c r="BF277" s="24"/>
      <c r="BH277" s="24"/>
      <c r="BJ277" s="24"/>
      <c r="BL277" s="24"/>
      <c r="BN277" s="24"/>
      <c r="BP277" s="24"/>
      <c r="BR277" s="24"/>
      <c r="BT277" s="77"/>
      <c r="BU277" s="78"/>
      <c r="BV277" s="77"/>
      <c r="BW277" s="78"/>
      <c r="BX277" s="24"/>
      <c r="BZ277" s="24"/>
      <c r="CB277" s="24"/>
      <c r="CD277" s="77"/>
      <c r="CE277" s="78"/>
      <c r="CF277" s="77"/>
      <c r="CG277" s="78"/>
      <c r="CH277" s="24"/>
      <c r="CJ277" s="77"/>
      <c r="CK277" s="78"/>
      <c r="CL277" s="77"/>
      <c r="CM277" s="78"/>
      <c r="CN277" s="77"/>
      <c r="CO277" s="78"/>
      <c r="CP277" s="77"/>
      <c r="CQ277" s="78"/>
      <c r="CR277" s="88"/>
      <c r="CS277" s="86"/>
      <c r="CT277" s="65"/>
      <c r="CU277" s="65"/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65"/>
      <c r="DM277" s="65"/>
      <c r="DN277" s="65"/>
      <c r="DO277" s="65"/>
      <c r="DP277" s="65"/>
      <c r="DQ277" s="65"/>
      <c r="DR277" s="65"/>
      <c r="DS277" s="65"/>
      <c r="DT277" s="65"/>
      <c r="DU277" s="65"/>
      <c r="DV277" s="65"/>
    </row>
    <row r="278" spans="1:126" s="25" customFormat="1" ht="15.75" customHeight="1" x14ac:dyDescent="0.25">
      <c r="A278" s="21"/>
      <c r="B278" s="22"/>
      <c r="C278" s="22"/>
      <c r="D278" s="22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Z278" s="24"/>
      <c r="AB278" s="24"/>
      <c r="AD278" s="24"/>
      <c r="AF278" s="24"/>
      <c r="AH278" s="24"/>
      <c r="AJ278" s="24"/>
      <c r="AL278" s="24"/>
      <c r="AN278" s="24"/>
      <c r="AP278" s="24"/>
      <c r="AR278" s="24"/>
      <c r="AT278" s="24"/>
      <c r="AV278" s="24"/>
      <c r="AX278" s="24"/>
      <c r="AZ278" s="24"/>
      <c r="BB278" s="24"/>
      <c r="BD278" s="24"/>
      <c r="BF278" s="24"/>
      <c r="BH278" s="24"/>
      <c r="BJ278" s="24"/>
      <c r="BL278" s="24"/>
      <c r="BN278" s="24"/>
      <c r="BP278" s="24"/>
      <c r="BR278" s="24"/>
      <c r="BT278" s="77"/>
      <c r="BU278" s="78"/>
      <c r="BV278" s="77"/>
      <c r="BW278" s="78"/>
      <c r="BX278" s="24"/>
      <c r="BZ278" s="24"/>
      <c r="CB278" s="24"/>
      <c r="CD278" s="77"/>
      <c r="CE278" s="78"/>
      <c r="CF278" s="77"/>
      <c r="CG278" s="78"/>
      <c r="CH278" s="24"/>
      <c r="CJ278" s="77"/>
      <c r="CK278" s="78"/>
      <c r="CL278" s="77"/>
      <c r="CM278" s="78"/>
      <c r="CN278" s="77"/>
      <c r="CO278" s="78"/>
      <c r="CP278" s="77"/>
      <c r="CQ278" s="78"/>
      <c r="CR278" s="88"/>
      <c r="CS278" s="86"/>
      <c r="CT278" s="65"/>
      <c r="CU278" s="65"/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65"/>
      <c r="DM278" s="65"/>
      <c r="DN278" s="65"/>
      <c r="DO278" s="65"/>
      <c r="DP278" s="65"/>
      <c r="DQ278" s="65"/>
      <c r="DR278" s="65"/>
      <c r="DS278" s="65"/>
      <c r="DT278" s="65"/>
      <c r="DU278" s="65"/>
      <c r="DV278" s="65"/>
    </row>
    <row r="279" spans="1:126" s="25" customFormat="1" ht="15.75" customHeight="1" x14ac:dyDescent="0.25">
      <c r="A279" s="21"/>
      <c r="B279" s="22"/>
      <c r="C279" s="22"/>
      <c r="D279" s="22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Z279" s="24"/>
      <c r="AB279" s="24"/>
      <c r="AD279" s="24"/>
      <c r="AF279" s="24"/>
      <c r="AH279" s="24"/>
      <c r="AJ279" s="24"/>
      <c r="AL279" s="24"/>
      <c r="AN279" s="24"/>
      <c r="AP279" s="24"/>
      <c r="AR279" s="24"/>
      <c r="AT279" s="24"/>
      <c r="AV279" s="24"/>
      <c r="AX279" s="24"/>
      <c r="AZ279" s="24"/>
      <c r="BB279" s="24"/>
      <c r="BD279" s="24"/>
      <c r="BF279" s="24"/>
      <c r="BH279" s="24"/>
      <c r="BJ279" s="24"/>
      <c r="BL279" s="24"/>
      <c r="BN279" s="24"/>
      <c r="BP279" s="24"/>
      <c r="BR279" s="24"/>
      <c r="BT279" s="77"/>
      <c r="BU279" s="78"/>
      <c r="BV279" s="77"/>
      <c r="BW279" s="78"/>
      <c r="BX279" s="24"/>
      <c r="BZ279" s="24"/>
      <c r="CB279" s="24"/>
      <c r="CD279" s="77"/>
      <c r="CE279" s="78"/>
      <c r="CF279" s="77"/>
      <c r="CG279" s="78"/>
      <c r="CH279" s="24"/>
      <c r="CJ279" s="77"/>
      <c r="CK279" s="78"/>
      <c r="CL279" s="77"/>
      <c r="CM279" s="78"/>
      <c r="CN279" s="77"/>
      <c r="CO279" s="78"/>
      <c r="CP279" s="77"/>
      <c r="CQ279" s="78"/>
      <c r="CR279" s="88"/>
      <c r="CS279" s="86"/>
      <c r="CT279" s="65"/>
      <c r="CU279" s="65"/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65"/>
      <c r="DM279" s="65"/>
      <c r="DN279" s="65"/>
      <c r="DO279" s="65"/>
      <c r="DP279" s="65"/>
      <c r="DQ279" s="65"/>
      <c r="DR279" s="65"/>
      <c r="DS279" s="65"/>
      <c r="DT279" s="65"/>
      <c r="DU279" s="65"/>
      <c r="DV279" s="65"/>
    </row>
    <row r="280" spans="1:126" s="25" customFormat="1" ht="15.75" customHeight="1" x14ac:dyDescent="0.25">
      <c r="A280" s="21"/>
      <c r="B280" s="22"/>
      <c r="C280" s="22"/>
      <c r="D280" s="22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Z280" s="24"/>
      <c r="AB280" s="24"/>
      <c r="AD280" s="24"/>
      <c r="AF280" s="24"/>
      <c r="AH280" s="24"/>
      <c r="AJ280" s="24"/>
      <c r="AL280" s="24"/>
      <c r="AN280" s="24"/>
      <c r="AP280" s="24"/>
      <c r="AR280" s="24"/>
      <c r="AT280" s="24"/>
      <c r="AV280" s="24"/>
      <c r="AX280" s="24"/>
      <c r="AZ280" s="24"/>
      <c r="BB280" s="24"/>
      <c r="BD280" s="24"/>
      <c r="BF280" s="24"/>
      <c r="BH280" s="24"/>
      <c r="BJ280" s="24"/>
      <c r="BL280" s="24"/>
      <c r="BN280" s="24"/>
      <c r="BP280" s="24"/>
      <c r="BR280" s="24"/>
      <c r="BT280" s="77"/>
      <c r="BU280" s="78"/>
      <c r="BV280" s="77"/>
      <c r="BW280" s="78"/>
      <c r="BX280" s="24"/>
      <c r="BZ280" s="24"/>
      <c r="CB280" s="24"/>
      <c r="CD280" s="77"/>
      <c r="CE280" s="78"/>
      <c r="CF280" s="77"/>
      <c r="CG280" s="78"/>
      <c r="CH280" s="24"/>
      <c r="CJ280" s="77"/>
      <c r="CK280" s="78"/>
      <c r="CL280" s="77"/>
      <c r="CM280" s="78"/>
      <c r="CN280" s="77"/>
      <c r="CO280" s="78"/>
      <c r="CP280" s="77"/>
      <c r="CQ280" s="78"/>
      <c r="CR280" s="88"/>
      <c r="CS280" s="86"/>
      <c r="CT280" s="65"/>
      <c r="CU280" s="65"/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65"/>
      <c r="DM280" s="65"/>
      <c r="DN280" s="65"/>
      <c r="DO280" s="65"/>
      <c r="DP280" s="65"/>
      <c r="DQ280" s="65"/>
      <c r="DR280" s="65"/>
      <c r="DS280" s="65"/>
      <c r="DT280" s="65"/>
      <c r="DU280" s="65"/>
      <c r="DV280" s="65"/>
    </row>
    <row r="281" spans="1:126" s="25" customFormat="1" ht="15.75" customHeight="1" x14ac:dyDescent="0.25">
      <c r="A281" s="21"/>
      <c r="B281" s="22"/>
      <c r="C281" s="22"/>
      <c r="D281" s="22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Z281" s="24"/>
      <c r="AB281" s="24"/>
      <c r="AD281" s="24"/>
      <c r="AF281" s="24"/>
      <c r="AH281" s="24"/>
      <c r="AJ281" s="24"/>
      <c r="AL281" s="24"/>
      <c r="AN281" s="24"/>
      <c r="AP281" s="24"/>
      <c r="AR281" s="24"/>
      <c r="AT281" s="24"/>
      <c r="AV281" s="24"/>
      <c r="AX281" s="24"/>
      <c r="AZ281" s="24"/>
      <c r="BB281" s="24"/>
      <c r="BD281" s="24"/>
      <c r="BF281" s="24"/>
      <c r="BH281" s="24"/>
      <c r="BJ281" s="24"/>
      <c r="BL281" s="24"/>
      <c r="BN281" s="24"/>
      <c r="BP281" s="24"/>
      <c r="BR281" s="24"/>
      <c r="BT281" s="77"/>
      <c r="BU281" s="78"/>
      <c r="BV281" s="77"/>
      <c r="BW281" s="78"/>
      <c r="BX281" s="24"/>
      <c r="BZ281" s="24"/>
      <c r="CB281" s="24"/>
      <c r="CD281" s="77"/>
      <c r="CE281" s="78"/>
      <c r="CF281" s="77"/>
      <c r="CG281" s="78"/>
      <c r="CH281" s="24"/>
      <c r="CJ281" s="77"/>
      <c r="CK281" s="78"/>
      <c r="CL281" s="77"/>
      <c r="CM281" s="78"/>
      <c r="CN281" s="77"/>
      <c r="CO281" s="78"/>
      <c r="CP281" s="77"/>
      <c r="CQ281" s="78"/>
      <c r="CR281" s="88"/>
      <c r="CS281" s="86"/>
      <c r="CT281" s="65"/>
      <c r="CU281" s="65"/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65"/>
      <c r="DM281" s="65"/>
      <c r="DN281" s="65"/>
      <c r="DO281" s="65"/>
      <c r="DP281" s="65"/>
      <c r="DQ281" s="65"/>
      <c r="DR281" s="65"/>
      <c r="DS281" s="65"/>
      <c r="DT281" s="65"/>
      <c r="DU281" s="65"/>
      <c r="DV281" s="65"/>
    </row>
    <row r="282" spans="1:126" s="25" customFormat="1" ht="15.75" customHeight="1" x14ac:dyDescent="0.25">
      <c r="A282" s="21"/>
      <c r="B282" s="22"/>
      <c r="C282" s="22"/>
      <c r="D282" s="22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Z282" s="24"/>
      <c r="AB282" s="24"/>
      <c r="AD282" s="24"/>
      <c r="AF282" s="24"/>
      <c r="AH282" s="24"/>
      <c r="AJ282" s="24"/>
      <c r="AL282" s="24"/>
      <c r="AN282" s="24"/>
      <c r="AP282" s="24"/>
      <c r="AR282" s="24"/>
      <c r="AT282" s="24"/>
      <c r="AV282" s="24"/>
      <c r="AX282" s="24"/>
      <c r="AZ282" s="24"/>
      <c r="BB282" s="24"/>
      <c r="BD282" s="24"/>
      <c r="BF282" s="24"/>
      <c r="BH282" s="24"/>
      <c r="BJ282" s="24"/>
      <c r="BL282" s="24"/>
      <c r="BN282" s="24"/>
      <c r="BP282" s="24"/>
      <c r="BR282" s="24"/>
      <c r="BT282" s="77"/>
      <c r="BU282" s="78"/>
      <c r="BV282" s="77"/>
      <c r="BW282" s="78"/>
      <c r="BX282" s="24"/>
      <c r="BZ282" s="24"/>
      <c r="CB282" s="24"/>
      <c r="CD282" s="77"/>
      <c r="CE282" s="78"/>
      <c r="CF282" s="77"/>
      <c r="CG282" s="78"/>
      <c r="CH282" s="24"/>
      <c r="CJ282" s="77"/>
      <c r="CK282" s="78"/>
      <c r="CL282" s="77"/>
      <c r="CM282" s="78"/>
      <c r="CN282" s="77"/>
      <c r="CO282" s="78"/>
      <c r="CP282" s="77"/>
      <c r="CQ282" s="78"/>
      <c r="CR282" s="88"/>
      <c r="CS282" s="86"/>
      <c r="CT282" s="65"/>
      <c r="CU282" s="65"/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65"/>
      <c r="DM282" s="65"/>
      <c r="DN282" s="65"/>
      <c r="DO282" s="65"/>
      <c r="DP282" s="65"/>
      <c r="DQ282" s="65"/>
      <c r="DR282" s="65"/>
      <c r="DS282" s="65"/>
      <c r="DT282" s="65"/>
      <c r="DU282" s="65"/>
      <c r="DV282" s="65"/>
    </row>
    <row r="283" spans="1:126" s="25" customFormat="1" ht="15.75" customHeight="1" x14ac:dyDescent="0.25">
      <c r="A283" s="21"/>
      <c r="B283" s="22"/>
      <c r="C283" s="22"/>
      <c r="D283" s="22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Z283" s="24"/>
      <c r="AB283" s="24"/>
      <c r="AD283" s="24"/>
      <c r="AF283" s="24"/>
      <c r="AH283" s="24"/>
      <c r="AJ283" s="24"/>
      <c r="AL283" s="24"/>
      <c r="AN283" s="24"/>
      <c r="AP283" s="24"/>
      <c r="AR283" s="24"/>
      <c r="AT283" s="24"/>
      <c r="AV283" s="24"/>
      <c r="AX283" s="24"/>
      <c r="AZ283" s="24"/>
      <c r="BB283" s="24"/>
      <c r="BD283" s="24"/>
      <c r="BF283" s="24"/>
      <c r="BH283" s="24"/>
      <c r="BJ283" s="24"/>
      <c r="BL283" s="24"/>
      <c r="BN283" s="24"/>
      <c r="BP283" s="24"/>
      <c r="BR283" s="24"/>
      <c r="BT283" s="77"/>
      <c r="BU283" s="78"/>
      <c r="BV283" s="77"/>
      <c r="BW283" s="78"/>
      <c r="BX283" s="24"/>
      <c r="BZ283" s="24"/>
      <c r="CB283" s="24"/>
      <c r="CD283" s="77"/>
      <c r="CE283" s="78"/>
      <c r="CF283" s="77"/>
      <c r="CG283" s="78"/>
      <c r="CH283" s="24"/>
      <c r="CJ283" s="77"/>
      <c r="CK283" s="78"/>
      <c r="CL283" s="77"/>
      <c r="CM283" s="78"/>
      <c r="CN283" s="77"/>
      <c r="CO283" s="78"/>
      <c r="CP283" s="77"/>
      <c r="CQ283" s="78"/>
      <c r="CR283" s="88"/>
      <c r="CS283" s="86"/>
      <c r="CT283" s="65"/>
      <c r="CU283" s="65"/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65"/>
      <c r="DM283" s="65"/>
      <c r="DN283" s="65"/>
      <c r="DO283" s="65"/>
      <c r="DP283" s="65"/>
      <c r="DQ283" s="65"/>
      <c r="DR283" s="65"/>
      <c r="DS283" s="65"/>
      <c r="DT283" s="65"/>
      <c r="DU283" s="65"/>
      <c r="DV283" s="65"/>
    </row>
    <row r="284" spans="1:126" s="25" customFormat="1" ht="15.75" customHeight="1" x14ac:dyDescent="0.25">
      <c r="A284" s="26"/>
      <c r="B284" s="24"/>
      <c r="C284" s="49"/>
      <c r="D284" s="49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Z284" s="24"/>
      <c r="AB284" s="24"/>
      <c r="AD284" s="24"/>
      <c r="AF284" s="24"/>
      <c r="AH284" s="24"/>
      <c r="AJ284" s="24"/>
      <c r="AL284" s="24"/>
      <c r="AN284" s="24"/>
      <c r="AP284" s="24"/>
      <c r="AR284" s="24"/>
      <c r="AT284" s="24"/>
      <c r="AV284" s="24"/>
      <c r="AX284" s="24"/>
      <c r="AZ284" s="24"/>
      <c r="BB284" s="24"/>
      <c r="BD284" s="24"/>
      <c r="BF284" s="24"/>
      <c r="BH284" s="24"/>
      <c r="BJ284" s="24"/>
      <c r="BL284" s="24"/>
      <c r="BN284" s="24"/>
      <c r="BP284" s="24"/>
      <c r="BR284" s="24"/>
      <c r="BT284" s="77"/>
      <c r="BU284" s="78"/>
      <c r="BV284" s="77"/>
      <c r="BW284" s="78"/>
      <c r="BX284" s="24"/>
      <c r="BZ284" s="24"/>
      <c r="CB284" s="24"/>
      <c r="CD284" s="77"/>
      <c r="CE284" s="78"/>
      <c r="CF284" s="77"/>
      <c r="CG284" s="78"/>
      <c r="CH284" s="24"/>
      <c r="CJ284" s="77"/>
      <c r="CK284" s="78"/>
      <c r="CL284" s="77"/>
      <c r="CM284" s="78"/>
      <c r="CN284" s="77"/>
      <c r="CO284" s="78"/>
      <c r="CP284" s="77"/>
      <c r="CQ284" s="78"/>
      <c r="CR284" s="88"/>
      <c r="CS284" s="86"/>
      <c r="CT284" s="65"/>
      <c r="CU284" s="65"/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65"/>
      <c r="DM284" s="65"/>
      <c r="DN284" s="65"/>
      <c r="DO284" s="65"/>
      <c r="DP284" s="65"/>
      <c r="DQ284" s="65"/>
      <c r="DR284" s="65"/>
      <c r="DS284" s="65"/>
      <c r="DT284" s="65"/>
      <c r="DU284" s="65"/>
      <c r="DV284" s="65"/>
    </row>
    <row r="285" spans="1:126" s="25" customFormat="1" x14ac:dyDescent="0.25">
      <c r="A285" s="21"/>
      <c r="B285" s="22"/>
      <c r="C285" s="22"/>
      <c r="D285" s="22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Z285" s="24"/>
      <c r="AB285" s="24"/>
      <c r="AD285" s="24"/>
      <c r="AF285" s="24"/>
      <c r="AH285" s="24"/>
      <c r="AJ285" s="24"/>
      <c r="AL285" s="24"/>
      <c r="AN285" s="24"/>
      <c r="AP285" s="24"/>
      <c r="AR285" s="24"/>
      <c r="AT285" s="24"/>
      <c r="AV285" s="24"/>
      <c r="AX285" s="24"/>
      <c r="AZ285" s="24"/>
      <c r="BB285" s="24"/>
      <c r="BD285" s="24"/>
      <c r="BF285" s="24"/>
      <c r="BH285" s="24"/>
      <c r="BJ285" s="24"/>
      <c r="BL285" s="24"/>
      <c r="BN285" s="24"/>
      <c r="BP285" s="24"/>
      <c r="BR285" s="24"/>
      <c r="BT285" s="77"/>
      <c r="BU285" s="78"/>
      <c r="BV285" s="77"/>
      <c r="BW285" s="78"/>
      <c r="BX285" s="24"/>
      <c r="BZ285" s="24"/>
      <c r="CB285" s="24"/>
      <c r="CD285" s="77"/>
      <c r="CE285" s="78"/>
      <c r="CF285" s="77"/>
      <c r="CG285" s="78"/>
      <c r="CH285" s="24"/>
      <c r="CJ285" s="77"/>
      <c r="CK285" s="78"/>
      <c r="CL285" s="77"/>
      <c r="CM285" s="78"/>
      <c r="CN285" s="77"/>
      <c r="CO285" s="78"/>
      <c r="CP285" s="77"/>
      <c r="CQ285" s="78"/>
      <c r="CR285" s="88"/>
      <c r="CS285" s="86"/>
      <c r="CT285" s="65"/>
      <c r="CU285" s="65"/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65"/>
      <c r="DM285" s="65"/>
      <c r="DN285" s="65"/>
      <c r="DO285" s="65"/>
      <c r="DP285" s="65"/>
      <c r="DQ285" s="65"/>
      <c r="DR285" s="65"/>
      <c r="DS285" s="65"/>
      <c r="DT285" s="65"/>
      <c r="DU285" s="65"/>
      <c r="DV285" s="65"/>
    </row>
    <row r="286" spans="1:126" s="25" customFormat="1" x14ac:dyDescent="0.25">
      <c r="A286" s="21"/>
      <c r="B286" s="22"/>
      <c r="C286" s="22"/>
      <c r="D286" s="22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Z286" s="24"/>
      <c r="AB286" s="24"/>
      <c r="AD286" s="24"/>
      <c r="AF286" s="24"/>
      <c r="AH286" s="24"/>
      <c r="AJ286" s="24"/>
      <c r="AL286" s="24"/>
      <c r="AN286" s="24"/>
      <c r="AP286" s="24"/>
      <c r="AR286" s="24"/>
      <c r="AT286" s="24"/>
      <c r="AV286" s="24"/>
      <c r="AX286" s="24"/>
      <c r="AZ286" s="24"/>
      <c r="BB286" s="24"/>
      <c r="BD286" s="24"/>
      <c r="BF286" s="24"/>
      <c r="BH286" s="24"/>
      <c r="BJ286" s="24"/>
      <c r="BL286" s="24"/>
      <c r="BN286" s="24"/>
      <c r="BP286" s="24"/>
      <c r="BR286" s="24"/>
      <c r="BT286" s="77"/>
      <c r="BU286" s="78"/>
      <c r="BV286" s="77"/>
      <c r="BW286" s="78"/>
      <c r="BX286" s="24"/>
      <c r="BZ286" s="24"/>
      <c r="CB286" s="24"/>
      <c r="CD286" s="77"/>
      <c r="CE286" s="78"/>
      <c r="CF286" s="77"/>
      <c r="CG286" s="78"/>
      <c r="CH286" s="24"/>
      <c r="CJ286" s="77"/>
      <c r="CK286" s="78"/>
      <c r="CL286" s="77"/>
      <c r="CM286" s="78"/>
      <c r="CN286" s="77"/>
      <c r="CO286" s="78"/>
      <c r="CP286" s="77"/>
      <c r="CQ286" s="78"/>
      <c r="CR286" s="88"/>
      <c r="CS286" s="86"/>
      <c r="CT286" s="65"/>
      <c r="CU286" s="65"/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65"/>
      <c r="DM286" s="65"/>
      <c r="DN286" s="65"/>
      <c r="DO286" s="65"/>
      <c r="DP286" s="65"/>
      <c r="DQ286" s="65"/>
      <c r="DR286" s="65"/>
      <c r="DS286" s="65"/>
      <c r="DT286" s="65"/>
      <c r="DU286" s="65"/>
      <c r="DV286" s="65"/>
    </row>
    <row r="287" spans="1:126" s="25" customFormat="1" x14ac:dyDescent="0.25">
      <c r="A287" s="21"/>
      <c r="B287" s="22"/>
      <c r="C287" s="22"/>
      <c r="D287" s="22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Z287" s="24"/>
      <c r="AB287" s="24"/>
      <c r="AD287" s="24"/>
      <c r="AF287" s="24"/>
      <c r="AH287" s="24"/>
      <c r="AJ287" s="24"/>
      <c r="AL287" s="24"/>
      <c r="AN287" s="24"/>
      <c r="AP287" s="24"/>
      <c r="AR287" s="24"/>
      <c r="AT287" s="24"/>
      <c r="AV287" s="24"/>
      <c r="AX287" s="24"/>
      <c r="AZ287" s="24"/>
      <c r="BB287" s="24"/>
      <c r="BD287" s="24"/>
      <c r="BF287" s="24"/>
      <c r="BH287" s="24"/>
      <c r="BJ287" s="24"/>
      <c r="BL287" s="24"/>
      <c r="BN287" s="24"/>
      <c r="BP287" s="24"/>
      <c r="BR287" s="24"/>
      <c r="BT287" s="77"/>
      <c r="BU287" s="78"/>
      <c r="BV287" s="77"/>
      <c r="BW287" s="78"/>
      <c r="BX287" s="24"/>
      <c r="BZ287" s="24"/>
      <c r="CB287" s="24"/>
      <c r="CD287" s="77"/>
      <c r="CE287" s="78"/>
      <c r="CF287" s="77"/>
      <c r="CG287" s="78"/>
      <c r="CH287" s="24"/>
      <c r="CJ287" s="77"/>
      <c r="CK287" s="78"/>
      <c r="CL287" s="77"/>
      <c r="CM287" s="78"/>
      <c r="CN287" s="77"/>
      <c r="CO287" s="78"/>
      <c r="CP287" s="77"/>
      <c r="CQ287" s="78"/>
      <c r="CR287" s="88"/>
      <c r="CS287" s="86"/>
      <c r="CT287" s="65"/>
      <c r="CU287" s="65"/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65"/>
      <c r="DM287" s="65"/>
      <c r="DN287" s="65"/>
      <c r="DO287" s="65"/>
      <c r="DP287" s="65"/>
      <c r="DQ287" s="65"/>
      <c r="DR287" s="65"/>
      <c r="DS287" s="65"/>
      <c r="DT287" s="65"/>
      <c r="DU287" s="65"/>
      <c r="DV287" s="65"/>
    </row>
    <row r="288" spans="1:126" s="25" customFormat="1" x14ac:dyDescent="0.25">
      <c r="A288" s="21"/>
      <c r="B288" s="22"/>
      <c r="C288" s="22"/>
      <c r="D288" s="22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Z288" s="24"/>
      <c r="AB288" s="24"/>
      <c r="AD288" s="24"/>
      <c r="AF288" s="24"/>
      <c r="AH288" s="24"/>
      <c r="AJ288" s="24"/>
      <c r="AL288" s="24"/>
      <c r="AN288" s="24"/>
      <c r="AP288" s="24"/>
      <c r="AR288" s="24"/>
      <c r="AT288" s="24"/>
      <c r="AV288" s="24"/>
      <c r="AX288" s="24"/>
      <c r="AZ288" s="24"/>
      <c r="BB288" s="24"/>
      <c r="BD288" s="24"/>
      <c r="BF288" s="24"/>
      <c r="BH288" s="24"/>
      <c r="BJ288" s="24"/>
      <c r="BL288" s="24"/>
      <c r="BN288" s="24"/>
      <c r="BP288" s="24"/>
      <c r="BR288" s="24"/>
      <c r="BT288" s="77"/>
      <c r="BU288" s="78"/>
      <c r="BV288" s="77"/>
      <c r="BW288" s="78"/>
      <c r="BX288" s="24"/>
      <c r="BZ288" s="24"/>
      <c r="CB288" s="24"/>
      <c r="CD288" s="77"/>
      <c r="CE288" s="78"/>
      <c r="CF288" s="77"/>
      <c r="CG288" s="78"/>
      <c r="CH288" s="24"/>
      <c r="CJ288" s="77"/>
      <c r="CK288" s="78"/>
      <c r="CL288" s="77"/>
      <c r="CM288" s="78"/>
      <c r="CN288" s="77"/>
      <c r="CO288" s="78"/>
      <c r="CP288" s="77"/>
      <c r="CQ288" s="78"/>
      <c r="CR288" s="88"/>
      <c r="CS288" s="86"/>
      <c r="CT288" s="65"/>
      <c r="CU288" s="65"/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65"/>
      <c r="DM288" s="65"/>
      <c r="DN288" s="65"/>
      <c r="DO288" s="65"/>
      <c r="DP288" s="65"/>
      <c r="DQ288" s="65"/>
      <c r="DR288" s="65"/>
      <c r="DS288" s="65"/>
      <c r="DT288" s="65"/>
      <c r="DU288" s="65"/>
      <c r="DV288" s="65"/>
    </row>
    <row r="289" spans="1:126" s="25" customFormat="1" x14ac:dyDescent="0.25">
      <c r="A289" s="21"/>
      <c r="B289" s="22"/>
      <c r="C289" s="22"/>
      <c r="D289" s="22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Z289" s="24"/>
      <c r="AB289" s="24"/>
      <c r="AD289" s="24"/>
      <c r="AF289" s="24"/>
      <c r="AH289" s="24"/>
      <c r="AJ289" s="24"/>
      <c r="AL289" s="24"/>
      <c r="AN289" s="24"/>
      <c r="AP289" s="24"/>
      <c r="AR289" s="24"/>
      <c r="AT289" s="24"/>
      <c r="AV289" s="24"/>
      <c r="AX289" s="24"/>
      <c r="AZ289" s="24"/>
      <c r="BB289" s="24"/>
      <c r="BD289" s="24"/>
      <c r="BF289" s="24"/>
      <c r="BH289" s="24"/>
      <c r="BJ289" s="24"/>
      <c r="BL289" s="24"/>
      <c r="BN289" s="24"/>
      <c r="BP289" s="24"/>
      <c r="BR289" s="24"/>
      <c r="BT289" s="77"/>
      <c r="BU289" s="78"/>
      <c r="BV289" s="77"/>
      <c r="BW289" s="78"/>
      <c r="BX289" s="24"/>
      <c r="BZ289" s="24"/>
      <c r="CB289" s="24"/>
      <c r="CD289" s="77"/>
      <c r="CE289" s="78"/>
      <c r="CF289" s="77"/>
      <c r="CG289" s="78"/>
      <c r="CH289" s="24"/>
      <c r="CJ289" s="77"/>
      <c r="CK289" s="78"/>
      <c r="CL289" s="77"/>
      <c r="CM289" s="78"/>
      <c r="CN289" s="77"/>
      <c r="CO289" s="78"/>
      <c r="CP289" s="77"/>
      <c r="CQ289" s="78"/>
      <c r="CR289" s="88"/>
      <c r="CS289" s="86"/>
      <c r="CT289" s="65"/>
      <c r="CU289" s="65"/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65"/>
      <c r="DM289" s="65"/>
      <c r="DN289" s="65"/>
      <c r="DO289" s="65"/>
      <c r="DP289" s="65"/>
      <c r="DQ289" s="65"/>
      <c r="DR289" s="65"/>
      <c r="DS289" s="65"/>
      <c r="DT289" s="65"/>
      <c r="DU289" s="65"/>
      <c r="DV289" s="65"/>
    </row>
    <row r="290" spans="1:126" s="25" customFormat="1" x14ac:dyDescent="0.25">
      <c r="A290" s="21"/>
      <c r="B290" s="22"/>
      <c r="C290" s="22"/>
      <c r="D290" s="22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Z290" s="24"/>
      <c r="AB290" s="24"/>
      <c r="AD290" s="24"/>
      <c r="AF290" s="24"/>
      <c r="AH290" s="24"/>
      <c r="AJ290" s="24"/>
      <c r="AL290" s="24"/>
      <c r="AN290" s="24"/>
      <c r="AP290" s="24"/>
      <c r="AR290" s="24"/>
      <c r="AT290" s="24"/>
      <c r="AV290" s="24"/>
      <c r="AX290" s="24"/>
      <c r="AZ290" s="24"/>
      <c r="BB290" s="24"/>
      <c r="BD290" s="24"/>
      <c r="BF290" s="24"/>
      <c r="BH290" s="24"/>
      <c r="BJ290" s="24"/>
      <c r="BL290" s="24"/>
      <c r="BN290" s="24"/>
      <c r="BP290" s="24"/>
      <c r="BR290" s="24"/>
      <c r="BT290" s="77"/>
      <c r="BU290" s="78"/>
      <c r="BV290" s="77"/>
      <c r="BW290" s="78"/>
      <c r="BX290" s="24"/>
      <c r="BZ290" s="24"/>
      <c r="CB290" s="24"/>
      <c r="CD290" s="77"/>
      <c r="CE290" s="78"/>
      <c r="CF290" s="77"/>
      <c r="CG290" s="78"/>
      <c r="CH290" s="24"/>
      <c r="CJ290" s="77"/>
      <c r="CK290" s="78"/>
      <c r="CL290" s="77"/>
      <c r="CM290" s="78"/>
      <c r="CN290" s="77"/>
      <c r="CO290" s="78"/>
      <c r="CP290" s="77"/>
      <c r="CQ290" s="78"/>
      <c r="CR290" s="88"/>
      <c r="CS290" s="86"/>
      <c r="CT290" s="65"/>
      <c r="CU290" s="65"/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65"/>
      <c r="DM290" s="65"/>
      <c r="DN290" s="65"/>
      <c r="DO290" s="65"/>
      <c r="DP290" s="65"/>
      <c r="DQ290" s="65"/>
      <c r="DR290" s="65"/>
      <c r="DS290" s="65"/>
      <c r="DT290" s="65"/>
      <c r="DU290" s="65"/>
      <c r="DV290" s="65"/>
    </row>
    <row r="291" spans="1:126" s="25" customFormat="1" x14ac:dyDescent="0.25">
      <c r="A291" s="21"/>
      <c r="B291" s="22"/>
      <c r="C291" s="22"/>
      <c r="D291" s="22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Z291" s="24"/>
      <c r="AB291" s="24"/>
      <c r="AD291" s="24"/>
      <c r="AF291" s="24"/>
      <c r="AH291" s="24"/>
      <c r="AJ291" s="24"/>
      <c r="AL291" s="24"/>
      <c r="AN291" s="24"/>
      <c r="AP291" s="24"/>
      <c r="AR291" s="24"/>
      <c r="AT291" s="24"/>
      <c r="AV291" s="24"/>
      <c r="AX291" s="24"/>
      <c r="AZ291" s="24"/>
      <c r="BB291" s="24"/>
      <c r="BD291" s="24"/>
      <c r="BF291" s="24"/>
      <c r="BH291" s="24"/>
      <c r="BJ291" s="24"/>
      <c r="BL291" s="24"/>
      <c r="BN291" s="24"/>
      <c r="BP291" s="24"/>
      <c r="BR291" s="24"/>
      <c r="BT291" s="77"/>
      <c r="BU291" s="78"/>
      <c r="BV291" s="77"/>
      <c r="BW291" s="78"/>
      <c r="BX291" s="24"/>
      <c r="BZ291" s="24"/>
      <c r="CB291" s="24"/>
      <c r="CD291" s="77"/>
      <c r="CE291" s="78"/>
      <c r="CF291" s="77"/>
      <c r="CG291" s="78"/>
      <c r="CH291" s="24"/>
      <c r="CJ291" s="77"/>
      <c r="CK291" s="78"/>
      <c r="CL291" s="77"/>
      <c r="CM291" s="78"/>
      <c r="CN291" s="77"/>
      <c r="CO291" s="78"/>
      <c r="CP291" s="77"/>
      <c r="CQ291" s="78"/>
      <c r="CR291" s="88"/>
      <c r="CS291" s="86"/>
      <c r="CT291" s="65"/>
      <c r="CU291" s="65"/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65"/>
      <c r="DM291" s="65"/>
      <c r="DN291" s="65"/>
      <c r="DO291" s="65"/>
      <c r="DP291" s="65"/>
      <c r="DQ291" s="65"/>
      <c r="DR291" s="65"/>
      <c r="DS291" s="65"/>
      <c r="DT291" s="65"/>
      <c r="DU291" s="65"/>
      <c r="DV291" s="65"/>
    </row>
    <row r="292" spans="1:126" s="25" customFormat="1" x14ac:dyDescent="0.25">
      <c r="A292" s="21"/>
      <c r="B292" s="22"/>
      <c r="C292" s="22"/>
      <c r="D292" s="22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Z292" s="24"/>
      <c r="AB292" s="24"/>
      <c r="AD292" s="24"/>
      <c r="AF292" s="24"/>
      <c r="AH292" s="24"/>
      <c r="AJ292" s="24"/>
      <c r="AL292" s="24"/>
      <c r="AN292" s="24"/>
      <c r="AP292" s="24"/>
      <c r="AR292" s="24"/>
      <c r="AT292" s="24"/>
      <c r="AV292" s="24"/>
      <c r="AX292" s="24"/>
      <c r="AZ292" s="24"/>
      <c r="BB292" s="24"/>
      <c r="BD292" s="24"/>
      <c r="BF292" s="24"/>
      <c r="BH292" s="24"/>
      <c r="BJ292" s="24"/>
      <c r="BL292" s="24"/>
      <c r="BN292" s="24"/>
      <c r="BP292" s="24"/>
      <c r="BR292" s="24"/>
      <c r="BT292" s="77"/>
      <c r="BU292" s="78"/>
      <c r="BV292" s="77"/>
      <c r="BW292" s="78"/>
      <c r="BX292" s="24"/>
      <c r="BZ292" s="24"/>
      <c r="CB292" s="24"/>
      <c r="CD292" s="77"/>
      <c r="CE292" s="78"/>
      <c r="CF292" s="77"/>
      <c r="CG292" s="78"/>
      <c r="CH292" s="24"/>
      <c r="CJ292" s="77"/>
      <c r="CK292" s="78"/>
      <c r="CL292" s="77"/>
      <c r="CM292" s="78"/>
      <c r="CN292" s="77"/>
      <c r="CO292" s="78"/>
      <c r="CP292" s="77"/>
      <c r="CQ292" s="78"/>
      <c r="CR292" s="88"/>
      <c r="CS292" s="86"/>
      <c r="CT292" s="65"/>
      <c r="CU292" s="65"/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65"/>
      <c r="DM292" s="65"/>
      <c r="DN292" s="65"/>
      <c r="DO292" s="65"/>
      <c r="DP292" s="65"/>
      <c r="DQ292" s="65"/>
      <c r="DR292" s="65"/>
      <c r="DS292" s="65"/>
      <c r="DT292" s="65"/>
      <c r="DU292" s="65"/>
      <c r="DV292" s="65"/>
    </row>
    <row r="293" spans="1:126" s="25" customFormat="1" x14ac:dyDescent="0.25">
      <c r="A293" s="21"/>
      <c r="B293" s="22"/>
      <c r="C293" s="22"/>
      <c r="D293" s="22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Z293" s="24"/>
      <c r="AB293" s="24"/>
      <c r="AD293" s="24"/>
      <c r="AF293" s="24"/>
      <c r="AH293" s="24"/>
      <c r="AJ293" s="24"/>
      <c r="AL293" s="24"/>
      <c r="AN293" s="24"/>
      <c r="AP293" s="24"/>
      <c r="AR293" s="24"/>
      <c r="AT293" s="24"/>
      <c r="AV293" s="24"/>
      <c r="AX293" s="24"/>
      <c r="AZ293" s="24"/>
      <c r="BB293" s="24"/>
      <c r="BD293" s="24"/>
      <c r="BF293" s="24"/>
      <c r="BH293" s="24"/>
      <c r="BJ293" s="24"/>
      <c r="BL293" s="24"/>
      <c r="BN293" s="24"/>
      <c r="BP293" s="24"/>
      <c r="BR293" s="24"/>
      <c r="BT293" s="77"/>
      <c r="BU293" s="78"/>
      <c r="BV293" s="77"/>
      <c r="BW293" s="78"/>
      <c r="BX293" s="24"/>
      <c r="BZ293" s="24"/>
      <c r="CB293" s="24"/>
      <c r="CD293" s="77"/>
      <c r="CE293" s="78"/>
      <c r="CF293" s="77"/>
      <c r="CG293" s="78"/>
      <c r="CH293" s="24"/>
      <c r="CJ293" s="77"/>
      <c r="CK293" s="78"/>
      <c r="CL293" s="77"/>
      <c r="CM293" s="78"/>
      <c r="CN293" s="77"/>
      <c r="CO293" s="78"/>
      <c r="CP293" s="77"/>
      <c r="CQ293" s="78"/>
      <c r="CR293" s="88"/>
      <c r="CS293" s="86"/>
      <c r="CT293" s="65"/>
      <c r="CU293" s="65"/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65"/>
      <c r="DM293" s="65"/>
      <c r="DN293" s="65"/>
      <c r="DO293" s="65"/>
      <c r="DP293" s="65"/>
      <c r="DQ293" s="65"/>
      <c r="DR293" s="65"/>
      <c r="DS293" s="65"/>
      <c r="DT293" s="65"/>
      <c r="DU293" s="65"/>
      <c r="DV293" s="65"/>
    </row>
    <row r="294" spans="1:126" s="25" customFormat="1" x14ac:dyDescent="0.25">
      <c r="A294" s="21"/>
      <c r="B294" s="22"/>
      <c r="C294" s="22"/>
      <c r="D294" s="22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Z294" s="24"/>
      <c r="AB294" s="24"/>
      <c r="AD294" s="24"/>
      <c r="AF294" s="24"/>
      <c r="AH294" s="24"/>
      <c r="AJ294" s="24"/>
      <c r="AL294" s="24"/>
      <c r="AN294" s="24"/>
      <c r="AP294" s="24"/>
      <c r="AR294" s="24"/>
      <c r="AT294" s="24"/>
      <c r="AV294" s="24"/>
      <c r="AX294" s="24"/>
      <c r="AZ294" s="24"/>
      <c r="BB294" s="24"/>
      <c r="BD294" s="24"/>
      <c r="BF294" s="24"/>
      <c r="BH294" s="24"/>
      <c r="BJ294" s="24"/>
      <c r="BL294" s="24"/>
      <c r="BN294" s="24"/>
      <c r="BP294" s="24"/>
      <c r="BR294" s="24"/>
      <c r="BT294" s="77"/>
      <c r="BU294" s="78"/>
      <c r="BV294" s="77"/>
      <c r="BW294" s="78"/>
      <c r="BX294" s="24"/>
      <c r="BZ294" s="24"/>
      <c r="CB294" s="24"/>
      <c r="CD294" s="77"/>
      <c r="CE294" s="78"/>
      <c r="CF294" s="77"/>
      <c r="CG294" s="78"/>
      <c r="CH294" s="24"/>
      <c r="CJ294" s="77"/>
      <c r="CK294" s="78"/>
      <c r="CL294" s="77"/>
      <c r="CM294" s="78"/>
      <c r="CN294" s="77"/>
      <c r="CO294" s="78"/>
      <c r="CP294" s="77"/>
      <c r="CQ294" s="78"/>
      <c r="CR294" s="88"/>
      <c r="CS294" s="86"/>
      <c r="CT294" s="65"/>
      <c r="CU294" s="65"/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65"/>
      <c r="DM294" s="65"/>
      <c r="DN294" s="65"/>
      <c r="DO294" s="65"/>
      <c r="DP294" s="65"/>
      <c r="DQ294" s="65"/>
      <c r="DR294" s="65"/>
      <c r="DS294" s="65"/>
      <c r="DT294" s="65"/>
      <c r="DU294" s="65"/>
      <c r="DV294" s="65"/>
    </row>
    <row r="295" spans="1:126" s="25" customFormat="1" x14ac:dyDescent="0.25">
      <c r="A295" s="21"/>
      <c r="B295" s="22"/>
      <c r="C295" s="22"/>
      <c r="D295" s="22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Z295" s="24"/>
      <c r="AB295" s="24"/>
      <c r="AD295" s="24"/>
      <c r="AF295" s="24"/>
      <c r="AH295" s="24"/>
      <c r="AJ295" s="24"/>
      <c r="AL295" s="24"/>
      <c r="AN295" s="24"/>
      <c r="AP295" s="24"/>
      <c r="AR295" s="24"/>
      <c r="AT295" s="24"/>
      <c r="AV295" s="24"/>
      <c r="AX295" s="24"/>
      <c r="AZ295" s="24"/>
      <c r="BB295" s="24"/>
      <c r="BD295" s="24"/>
      <c r="BF295" s="24"/>
      <c r="BH295" s="24"/>
      <c r="BJ295" s="24"/>
      <c r="BL295" s="24"/>
      <c r="BN295" s="24"/>
      <c r="BP295" s="24"/>
      <c r="BR295" s="24"/>
      <c r="BT295" s="77"/>
      <c r="BU295" s="78"/>
      <c r="BV295" s="77"/>
      <c r="BW295" s="78"/>
      <c r="BX295" s="24"/>
      <c r="BZ295" s="24"/>
      <c r="CB295" s="24"/>
      <c r="CD295" s="77"/>
      <c r="CE295" s="78"/>
      <c r="CF295" s="77"/>
      <c r="CG295" s="78"/>
      <c r="CH295" s="24"/>
      <c r="CJ295" s="77"/>
      <c r="CK295" s="78"/>
      <c r="CL295" s="77"/>
      <c r="CM295" s="78"/>
      <c r="CN295" s="77"/>
      <c r="CO295" s="78"/>
      <c r="CP295" s="77"/>
      <c r="CQ295" s="78"/>
      <c r="CR295" s="88"/>
      <c r="CS295" s="86"/>
      <c r="CT295" s="65"/>
      <c r="CU295" s="65"/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  <c r="DF295" s="65"/>
      <c r="DG295" s="65"/>
      <c r="DH295" s="65"/>
      <c r="DI295" s="65"/>
      <c r="DJ295" s="65"/>
      <c r="DK295" s="65"/>
      <c r="DL295" s="65"/>
      <c r="DM295" s="65"/>
      <c r="DN295" s="65"/>
      <c r="DO295" s="65"/>
      <c r="DP295" s="65"/>
      <c r="DQ295" s="65"/>
      <c r="DR295" s="65"/>
      <c r="DS295" s="65"/>
      <c r="DT295" s="65"/>
      <c r="DU295" s="65"/>
      <c r="DV295" s="65"/>
    </row>
    <row r="296" spans="1:126" s="25" customFormat="1" x14ac:dyDescent="0.25">
      <c r="A296" s="21"/>
      <c r="B296" s="22"/>
      <c r="C296" s="22"/>
      <c r="D296" s="22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Z296" s="24"/>
      <c r="AB296" s="24"/>
      <c r="AD296" s="24"/>
      <c r="AF296" s="24"/>
      <c r="AH296" s="24"/>
      <c r="AJ296" s="24"/>
      <c r="AL296" s="24"/>
      <c r="AN296" s="24"/>
      <c r="AP296" s="24"/>
      <c r="AR296" s="24"/>
      <c r="AT296" s="24"/>
      <c r="AV296" s="24"/>
      <c r="AX296" s="24"/>
      <c r="AZ296" s="24"/>
      <c r="BB296" s="24"/>
      <c r="BD296" s="24"/>
      <c r="BF296" s="24"/>
      <c r="BH296" s="24"/>
      <c r="BJ296" s="24"/>
      <c r="BL296" s="24"/>
      <c r="BN296" s="24"/>
      <c r="BP296" s="24"/>
      <c r="BR296" s="24"/>
      <c r="BT296" s="77"/>
      <c r="BU296" s="78"/>
      <c r="BV296" s="77"/>
      <c r="BW296" s="78"/>
      <c r="BX296" s="24"/>
      <c r="BZ296" s="24"/>
      <c r="CB296" s="24"/>
      <c r="CD296" s="77"/>
      <c r="CE296" s="78"/>
      <c r="CF296" s="77"/>
      <c r="CG296" s="78"/>
      <c r="CH296" s="24"/>
      <c r="CJ296" s="77"/>
      <c r="CK296" s="78"/>
      <c r="CL296" s="77"/>
      <c r="CM296" s="78"/>
      <c r="CN296" s="77"/>
      <c r="CO296" s="78"/>
      <c r="CP296" s="77"/>
      <c r="CQ296" s="78"/>
      <c r="CR296" s="88"/>
      <c r="CS296" s="86"/>
      <c r="CT296" s="65"/>
      <c r="CU296" s="65"/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65"/>
      <c r="DM296" s="65"/>
      <c r="DN296" s="65"/>
      <c r="DO296" s="65"/>
      <c r="DP296" s="65"/>
      <c r="DQ296" s="65"/>
      <c r="DR296" s="65"/>
      <c r="DS296" s="65"/>
      <c r="DT296" s="65"/>
      <c r="DU296" s="65"/>
      <c r="DV296" s="65"/>
    </row>
    <row r="297" spans="1:126" s="25" customFormat="1" x14ac:dyDescent="0.25">
      <c r="A297" s="21"/>
      <c r="B297" s="22"/>
      <c r="C297" s="22"/>
      <c r="D297" s="22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Z297" s="24"/>
      <c r="AB297" s="24"/>
      <c r="AD297" s="24"/>
      <c r="AF297" s="24"/>
      <c r="AH297" s="24"/>
      <c r="AJ297" s="24"/>
      <c r="AL297" s="24"/>
      <c r="AN297" s="24"/>
      <c r="AP297" s="24"/>
      <c r="AR297" s="24"/>
      <c r="AT297" s="24"/>
      <c r="AV297" s="24"/>
      <c r="AX297" s="24"/>
      <c r="AZ297" s="24"/>
      <c r="BB297" s="24"/>
      <c r="BD297" s="24"/>
      <c r="BF297" s="24"/>
      <c r="BH297" s="24"/>
      <c r="BJ297" s="24"/>
      <c r="BL297" s="24"/>
      <c r="BN297" s="24"/>
      <c r="BP297" s="24"/>
      <c r="BR297" s="24"/>
      <c r="BT297" s="77"/>
      <c r="BU297" s="78"/>
      <c r="BV297" s="77"/>
      <c r="BW297" s="78"/>
      <c r="BX297" s="24"/>
      <c r="BZ297" s="24"/>
      <c r="CB297" s="24"/>
      <c r="CD297" s="77"/>
      <c r="CE297" s="78"/>
      <c r="CF297" s="77"/>
      <c r="CG297" s="78"/>
      <c r="CH297" s="24"/>
      <c r="CJ297" s="77"/>
      <c r="CK297" s="78"/>
      <c r="CL297" s="77"/>
      <c r="CM297" s="78"/>
      <c r="CN297" s="77"/>
      <c r="CO297" s="78"/>
      <c r="CP297" s="77"/>
      <c r="CQ297" s="78"/>
      <c r="CR297" s="88"/>
      <c r="CS297" s="86"/>
      <c r="CT297" s="65"/>
      <c r="CU297" s="65"/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65"/>
      <c r="DM297" s="65"/>
      <c r="DN297" s="65"/>
      <c r="DO297" s="65"/>
      <c r="DP297" s="65"/>
      <c r="DQ297" s="65"/>
      <c r="DR297" s="65"/>
      <c r="DS297" s="65"/>
      <c r="DT297" s="65"/>
      <c r="DU297" s="65"/>
      <c r="DV297" s="65"/>
    </row>
    <row r="298" spans="1:126" s="25" customFormat="1" x14ac:dyDescent="0.25">
      <c r="A298" s="21"/>
      <c r="B298" s="22"/>
      <c r="C298" s="22"/>
      <c r="D298" s="22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Z298" s="24"/>
      <c r="AB298" s="24"/>
      <c r="AD298" s="24"/>
      <c r="AF298" s="24"/>
      <c r="AH298" s="24"/>
      <c r="AJ298" s="24"/>
      <c r="AL298" s="24"/>
      <c r="AN298" s="24"/>
      <c r="AP298" s="24"/>
      <c r="AR298" s="24"/>
      <c r="AT298" s="24"/>
      <c r="AV298" s="24"/>
      <c r="AX298" s="24"/>
      <c r="AZ298" s="24"/>
      <c r="BB298" s="24"/>
      <c r="BD298" s="24"/>
      <c r="BF298" s="24"/>
      <c r="BH298" s="24"/>
      <c r="BJ298" s="24"/>
      <c r="BL298" s="24"/>
      <c r="BN298" s="24"/>
      <c r="BP298" s="24"/>
      <c r="BR298" s="24"/>
      <c r="BT298" s="77"/>
      <c r="BU298" s="78"/>
      <c r="BV298" s="77"/>
      <c r="BW298" s="78"/>
      <c r="BX298" s="24"/>
      <c r="BZ298" s="24"/>
      <c r="CB298" s="24"/>
      <c r="CD298" s="77"/>
      <c r="CE298" s="78"/>
      <c r="CF298" s="77"/>
      <c r="CG298" s="78"/>
      <c r="CH298" s="24"/>
      <c r="CJ298" s="77"/>
      <c r="CK298" s="78"/>
      <c r="CL298" s="77"/>
      <c r="CM298" s="78"/>
      <c r="CN298" s="77"/>
      <c r="CO298" s="78"/>
      <c r="CP298" s="77"/>
      <c r="CQ298" s="78"/>
      <c r="CR298" s="88"/>
      <c r="CS298" s="86"/>
      <c r="CT298" s="65"/>
      <c r="CU298" s="65"/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65"/>
      <c r="DM298" s="65"/>
      <c r="DN298" s="65"/>
      <c r="DO298" s="65"/>
      <c r="DP298" s="65"/>
      <c r="DQ298" s="65"/>
      <c r="DR298" s="65"/>
      <c r="DS298" s="65"/>
      <c r="DT298" s="65"/>
      <c r="DU298" s="65"/>
      <c r="DV298" s="65"/>
    </row>
    <row r="299" spans="1:126" s="25" customFormat="1" x14ac:dyDescent="0.25">
      <c r="A299" s="21"/>
      <c r="B299" s="22"/>
      <c r="C299" s="22"/>
      <c r="D299" s="22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Z299" s="24"/>
      <c r="AB299" s="24"/>
      <c r="AD299" s="24"/>
      <c r="AF299" s="24"/>
      <c r="AH299" s="24"/>
      <c r="AJ299" s="24"/>
      <c r="AL299" s="24"/>
      <c r="AN299" s="24"/>
      <c r="AP299" s="24"/>
      <c r="AR299" s="24"/>
      <c r="AT299" s="24"/>
      <c r="AV299" s="24"/>
      <c r="AX299" s="24"/>
      <c r="AZ299" s="24"/>
      <c r="BB299" s="24"/>
      <c r="BD299" s="24"/>
      <c r="BF299" s="24"/>
      <c r="BH299" s="24"/>
      <c r="BJ299" s="24"/>
      <c r="BL299" s="24"/>
      <c r="BN299" s="24"/>
      <c r="BP299" s="24"/>
      <c r="BR299" s="24"/>
      <c r="BT299" s="77"/>
      <c r="BU299" s="78"/>
      <c r="BV299" s="77"/>
      <c r="BW299" s="78"/>
      <c r="BX299" s="24"/>
      <c r="BZ299" s="24"/>
      <c r="CB299" s="24"/>
      <c r="CD299" s="77"/>
      <c r="CE299" s="78"/>
      <c r="CF299" s="77"/>
      <c r="CG299" s="78"/>
      <c r="CH299" s="24"/>
      <c r="CJ299" s="77"/>
      <c r="CK299" s="78"/>
      <c r="CL299" s="77"/>
      <c r="CM299" s="78"/>
      <c r="CN299" s="77"/>
      <c r="CO299" s="78"/>
      <c r="CP299" s="77"/>
      <c r="CQ299" s="78"/>
      <c r="CR299" s="88"/>
      <c r="CS299" s="86"/>
      <c r="CT299" s="65"/>
      <c r="CU299" s="65"/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65"/>
      <c r="DM299" s="65"/>
      <c r="DN299" s="65"/>
      <c r="DO299" s="65"/>
      <c r="DP299" s="65"/>
      <c r="DQ299" s="65"/>
      <c r="DR299" s="65"/>
      <c r="DS299" s="65"/>
      <c r="DT299" s="65"/>
      <c r="DU299" s="65"/>
      <c r="DV299" s="65"/>
    </row>
    <row r="300" spans="1:126" s="25" customFormat="1" x14ac:dyDescent="0.25">
      <c r="A300" s="21"/>
      <c r="B300" s="22"/>
      <c r="C300" s="22"/>
      <c r="D300" s="22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Z300" s="24"/>
      <c r="AB300" s="24"/>
      <c r="AD300" s="24"/>
      <c r="AF300" s="24"/>
      <c r="AH300" s="24"/>
      <c r="AJ300" s="24"/>
      <c r="AL300" s="24"/>
      <c r="AN300" s="24"/>
      <c r="AP300" s="24"/>
      <c r="AR300" s="24"/>
      <c r="AT300" s="24"/>
      <c r="AV300" s="24"/>
      <c r="AX300" s="24"/>
      <c r="AZ300" s="24"/>
      <c r="BB300" s="24"/>
      <c r="BD300" s="24"/>
      <c r="BF300" s="24"/>
      <c r="BH300" s="24"/>
      <c r="BJ300" s="24"/>
      <c r="BL300" s="24"/>
      <c r="BN300" s="24"/>
      <c r="BP300" s="24"/>
      <c r="BR300" s="24"/>
      <c r="BT300" s="77"/>
      <c r="BU300" s="78"/>
      <c r="BV300" s="77"/>
      <c r="BW300" s="78"/>
      <c r="BX300" s="24"/>
      <c r="BZ300" s="24"/>
      <c r="CB300" s="24"/>
      <c r="CD300" s="77"/>
      <c r="CE300" s="78"/>
      <c r="CF300" s="77"/>
      <c r="CG300" s="78"/>
      <c r="CH300" s="24"/>
      <c r="CJ300" s="77"/>
      <c r="CK300" s="78"/>
      <c r="CL300" s="77"/>
      <c r="CM300" s="78"/>
      <c r="CN300" s="77"/>
      <c r="CO300" s="78"/>
      <c r="CP300" s="77"/>
      <c r="CQ300" s="78"/>
      <c r="CR300" s="88"/>
      <c r="CS300" s="86"/>
      <c r="CT300" s="65"/>
      <c r="CU300" s="65"/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65"/>
      <c r="DM300" s="65"/>
      <c r="DN300" s="65"/>
      <c r="DO300" s="65"/>
      <c r="DP300" s="65"/>
      <c r="DQ300" s="65"/>
      <c r="DR300" s="65"/>
      <c r="DS300" s="65"/>
      <c r="DT300" s="65"/>
      <c r="DU300" s="65"/>
      <c r="DV300" s="65"/>
    </row>
    <row r="301" spans="1:126" s="25" customFormat="1" x14ac:dyDescent="0.25">
      <c r="A301" s="21"/>
      <c r="B301" s="22"/>
      <c r="C301" s="22"/>
      <c r="D301" s="22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Z301" s="24"/>
      <c r="AB301" s="24"/>
      <c r="AD301" s="24"/>
      <c r="AF301" s="24"/>
      <c r="AH301" s="24"/>
      <c r="AJ301" s="24"/>
      <c r="AL301" s="24"/>
      <c r="AN301" s="24"/>
      <c r="AP301" s="24"/>
      <c r="AR301" s="24"/>
      <c r="AT301" s="24"/>
      <c r="AV301" s="24"/>
      <c r="AX301" s="24"/>
      <c r="AZ301" s="24"/>
      <c r="BB301" s="24"/>
      <c r="BD301" s="24"/>
      <c r="BF301" s="24"/>
      <c r="BH301" s="24"/>
      <c r="BJ301" s="24"/>
      <c r="BL301" s="24"/>
      <c r="BN301" s="24"/>
      <c r="BP301" s="24"/>
      <c r="BR301" s="24"/>
      <c r="BT301" s="77"/>
      <c r="BU301" s="78"/>
      <c r="BV301" s="77"/>
      <c r="BW301" s="78"/>
      <c r="BX301" s="24"/>
      <c r="BZ301" s="24"/>
      <c r="CB301" s="24"/>
      <c r="CD301" s="77"/>
      <c r="CE301" s="78"/>
      <c r="CF301" s="77"/>
      <c r="CG301" s="78"/>
      <c r="CH301" s="24"/>
      <c r="CJ301" s="77"/>
      <c r="CK301" s="78"/>
      <c r="CL301" s="77"/>
      <c r="CM301" s="78"/>
      <c r="CN301" s="77"/>
      <c r="CO301" s="78"/>
      <c r="CP301" s="77"/>
      <c r="CQ301" s="78"/>
      <c r="CR301" s="88"/>
      <c r="CS301" s="86"/>
      <c r="CT301" s="65"/>
      <c r="CU301" s="65"/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65"/>
      <c r="DM301" s="65"/>
      <c r="DN301" s="65"/>
      <c r="DO301" s="65"/>
      <c r="DP301" s="65"/>
      <c r="DQ301" s="65"/>
      <c r="DR301" s="65"/>
      <c r="DS301" s="65"/>
      <c r="DT301" s="65"/>
      <c r="DU301" s="65"/>
      <c r="DV301" s="65"/>
    </row>
    <row r="302" spans="1:126" s="25" customFormat="1" x14ac:dyDescent="0.25">
      <c r="A302" s="21"/>
      <c r="B302" s="22"/>
      <c r="C302" s="22"/>
      <c r="D302" s="22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Z302" s="24"/>
      <c r="AB302" s="24"/>
      <c r="AD302" s="24"/>
      <c r="AF302" s="24"/>
      <c r="AH302" s="24"/>
      <c r="AJ302" s="24"/>
      <c r="AL302" s="24"/>
      <c r="AN302" s="24"/>
      <c r="AP302" s="24"/>
      <c r="AR302" s="24"/>
      <c r="AT302" s="24"/>
      <c r="AV302" s="24"/>
      <c r="AX302" s="24"/>
      <c r="AZ302" s="24"/>
      <c r="BB302" s="24"/>
      <c r="BD302" s="24"/>
      <c r="BF302" s="24"/>
      <c r="BH302" s="24"/>
      <c r="BJ302" s="24"/>
      <c r="BL302" s="24"/>
      <c r="BN302" s="24"/>
      <c r="BP302" s="24"/>
      <c r="BR302" s="24"/>
      <c r="BT302" s="77"/>
      <c r="BU302" s="78"/>
      <c r="BV302" s="77"/>
      <c r="BW302" s="78"/>
      <c r="BX302" s="24"/>
      <c r="BZ302" s="24"/>
      <c r="CB302" s="24"/>
      <c r="CD302" s="77"/>
      <c r="CE302" s="78"/>
      <c r="CF302" s="77"/>
      <c r="CG302" s="78"/>
      <c r="CH302" s="24"/>
      <c r="CJ302" s="77"/>
      <c r="CK302" s="78"/>
      <c r="CL302" s="77"/>
      <c r="CM302" s="78"/>
      <c r="CN302" s="77"/>
      <c r="CO302" s="78"/>
      <c r="CP302" s="77"/>
      <c r="CQ302" s="78"/>
      <c r="CR302" s="88"/>
      <c r="CS302" s="86"/>
      <c r="CT302" s="65"/>
      <c r="CU302" s="65"/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65"/>
      <c r="DM302" s="65"/>
      <c r="DN302" s="65"/>
      <c r="DO302" s="65"/>
      <c r="DP302" s="65"/>
      <c r="DQ302" s="65"/>
      <c r="DR302" s="65"/>
      <c r="DS302" s="65"/>
      <c r="DT302" s="65"/>
      <c r="DU302" s="65"/>
      <c r="DV302" s="65"/>
    </row>
    <row r="303" spans="1:126" s="25" customFormat="1" x14ac:dyDescent="0.25">
      <c r="A303" s="21"/>
      <c r="B303" s="22"/>
      <c r="C303" s="22"/>
      <c r="D303" s="22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Z303" s="24"/>
      <c r="AB303" s="24"/>
      <c r="AD303" s="24"/>
      <c r="AF303" s="24"/>
      <c r="AH303" s="24"/>
      <c r="AJ303" s="24"/>
      <c r="AL303" s="24"/>
      <c r="AN303" s="24"/>
      <c r="AP303" s="24"/>
      <c r="AR303" s="24"/>
      <c r="AT303" s="24"/>
      <c r="AV303" s="24"/>
      <c r="AX303" s="24"/>
      <c r="AZ303" s="24"/>
      <c r="BB303" s="24"/>
      <c r="BD303" s="24"/>
      <c r="BF303" s="24"/>
      <c r="BH303" s="24"/>
      <c r="BJ303" s="24"/>
      <c r="BL303" s="24"/>
      <c r="BN303" s="24"/>
      <c r="BP303" s="24"/>
      <c r="BR303" s="24"/>
      <c r="BT303" s="77"/>
      <c r="BU303" s="78"/>
      <c r="BV303" s="77"/>
      <c r="BW303" s="78"/>
      <c r="BX303" s="24"/>
      <c r="BZ303" s="24"/>
      <c r="CB303" s="24"/>
      <c r="CD303" s="77"/>
      <c r="CE303" s="78"/>
      <c r="CF303" s="77"/>
      <c r="CG303" s="78"/>
      <c r="CH303" s="24"/>
      <c r="CJ303" s="77"/>
      <c r="CK303" s="78"/>
      <c r="CL303" s="77"/>
      <c r="CM303" s="78"/>
      <c r="CN303" s="77"/>
      <c r="CO303" s="78"/>
      <c r="CP303" s="77"/>
      <c r="CQ303" s="78"/>
      <c r="CR303" s="88"/>
      <c r="CS303" s="86"/>
      <c r="CT303" s="65"/>
      <c r="CU303" s="65"/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65"/>
      <c r="DM303" s="65"/>
      <c r="DN303" s="65"/>
      <c r="DO303" s="65"/>
      <c r="DP303" s="65"/>
      <c r="DQ303" s="65"/>
      <c r="DR303" s="65"/>
      <c r="DS303" s="65"/>
      <c r="DT303" s="65"/>
      <c r="DU303" s="65"/>
      <c r="DV303" s="65"/>
    </row>
    <row r="304" spans="1:126" s="25" customFormat="1" x14ac:dyDescent="0.25">
      <c r="A304" s="21"/>
      <c r="B304" s="22"/>
      <c r="C304" s="22"/>
      <c r="D304" s="22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Z304" s="24"/>
      <c r="AB304" s="24"/>
      <c r="AD304" s="24"/>
      <c r="AF304" s="24"/>
      <c r="AH304" s="24"/>
      <c r="AJ304" s="24"/>
      <c r="AL304" s="24"/>
      <c r="AN304" s="24"/>
      <c r="AP304" s="24"/>
      <c r="AR304" s="24"/>
      <c r="AT304" s="24"/>
      <c r="AV304" s="24"/>
      <c r="AX304" s="24"/>
      <c r="AZ304" s="24"/>
      <c r="BB304" s="24"/>
      <c r="BD304" s="24"/>
      <c r="BF304" s="24"/>
      <c r="BH304" s="24"/>
      <c r="BJ304" s="24"/>
      <c r="BL304" s="24"/>
      <c r="BN304" s="24"/>
      <c r="BP304" s="24"/>
      <c r="BR304" s="24"/>
      <c r="BT304" s="77"/>
      <c r="BU304" s="78"/>
      <c r="BV304" s="77"/>
      <c r="BW304" s="78"/>
      <c r="BX304" s="24"/>
      <c r="BZ304" s="24"/>
      <c r="CB304" s="24"/>
      <c r="CD304" s="77"/>
      <c r="CE304" s="78"/>
      <c r="CF304" s="77"/>
      <c r="CG304" s="78"/>
      <c r="CH304" s="24"/>
      <c r="CJ304" s="77"/>
      <c r="CK304" s="78"/>
      <c r="CL304" s="77"/>
      <c r="CM304" s="78"/>
      <c r="CN304" s="77"/>
      <c r="CO304" s="78"/>
      <c r="CP304" s="77"/>
      <c r="CQ304" s="78"/>
      <c r="CR304" s="88"/>
      <c r="CS304" s="86"/>
      <c r="CT304" s="65"/>
      <c r="CU304" s="65"/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65"/>
      <c r="DM304" s="65"/>
      <c r="DN304" s="65"/>
      <c r="DO304" s="65"/>
      <c r="DP304" s="65"/>
      <c r="DQ304" s="65"/>
      <c r="DR304" s="65"/>
      <c r="DS304" s="65"/>
      <c r="DT304" s="65"/>
      <c r="DU304" s="65"/>
      <c r="DV304" s="65"/>
    </row>
    <row r="305" spans="1:126" s="25" customFormat="1" x14ac:dyDescent="0.25">
      <c r="A305" s="21"/>
      <c r="B305" s="22"/>
      <c r="C305" s="22"/>
      <c r="D305" s="22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Z305" s="24"/>
      <c r="AB305" s="24"/>
      <c r="AD305" s="24"/>
      <c r="AF305" s="24"/>
      <c r="AH305" s="24"/>
      <c r="AJ305" s="24"/>
      <c r="AL305" s="24"/>
      <c r="AN305" s="24"/>
      <c r="AP305" s="24"/>
      <c r="AR305" s="24"/>
      <c r="AT305" s="24"/>
      <c r="AV305" s="24"/>
      <c r="AX305" s="24"/>
      <c r="AZ305" s="24"/>
      <c r="BB305" s="24"/>
      <c r="BD305" s="24"/>
      <c r="BF305" s="24"/>
      <c r="BH305" s="24"/>
      <c r="BJ305" s="24"/>
      <c r="BL305" s="24"/>
      <c r="BN305" s="24"/>
      <c r="BP305" s="24"/>
      <c r="BR305" s="24"/>
      <c r="BT305" s="77"/>
      <c r="BU305" s="78"/>
      <c r="BV305" s="77"/>
      <c r="BW305" s="78"/>
      <c r="BX305" s="24"/>
      <c r="BZ305" s="24"/>
      <c r="CB305" s="24"/>
      <c r="CD305" s="77"/>
      <c r="CE305" s="78"/>
      <c r="CF305" s="77"/>
      <c r="CG305" s="78"/>
      <c r="CH305" s="24"/>
      <c r="CJ305" s="77"/>
      <c r="CK305" s="78"/>
      <c r="CL305" s="77"/>
      <c r="CM305" s="78"/>
      <c r="CN305" s="77"/>
      <c r="CO305" s="78"/>
      <c r="CP305" s="77"/>
      <c r="CQ305" s="78"/>
      <c r="CR305" s="88"/>
      <c r="CS305" s="86"/>
      <c r="CT305" s="65"/>
      <c r="CU305" s="65"/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65"/>
      <c r="DM305" s="65"/>
      <c r="DN305" s="65"/>
      <c r="DO305" s="65"/>
      <c r="DP305" s="65"/>
      <c r="DQ305" s="65"/>
      <c r="DR305" s="65"/>
      <c r="DS305" s="65"/>
      <c r="DT305" s="65"/>
      <c r="DU305" s="65"/>
      <c r="DV305" s="65"/>
    </row>
    <row r="306" spans="1:126" s="25" customFormat="1" x14ac:dyDescent="0.25">
      <c r="A306" s="21"/>
      <c r="B306" s="22"/>
      <c r="C306" s="22"/>
      <c r="D306" s="22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Z306" s="24"/>
      <c r="AB306" s="24"/>
      <c r="AD306" s="24"/>
      <c r="AF306" s="24"/>
      <c r="AH306" s="24"/>
      <c r="AJ306" s="24"/>
      <c r="AL306" s="24"/>
      <c r="AN306" s="24"/>
      <c r="AP306" s="24"/>
      <c r="AR306" s="24"/>
      <c r="AT306" s="24"/>
      <c r="AV306" s="24"/>
      <c r="AX306" s="24"/>
      <c r="AZ306" s="24"/>
      <c r="BB306" s="24"/>
      <c r="BD306" s="24"/>
      <c r="BF306" s="24"/>
      <c r="BH306" s="24"/>
      <c r="BJ306" s="24"/>
      <c r="BL306" s="24"/>
      <c r="BN306" s="24"/>
      <c r="BP306" s="24"/>
      <c r="BR306" s="24"/>
      <c r="BT306" s="77"/>
      <c r="BU306" s="78"/>
      <c r="BV306" s="77"/>
      <c r="BW306" s="78"/>
      <c r="BX306" s="24"/>
      <c r="BZ306" s="24"/>
      <c r="CB306" s="24"/>
      <c r="CD306" s="77"/>
      <c r="CE306" s="78"/>
      <c r="CF306" s="77"/>
      <c r="CG306" s="78"/>
      <c r="CH306" s="24"/>
      <c r="CJ306" s="77"/>
      <c r="CK306" s="78"/>
      <c r="CL306" s="77"/>
      <c r="CM306" s="78"/>
      <c r="CN306" s="77"/>
      <c r="CO306" s="78"/>
      <c r="CP306" s="77"/>
      <c r="CQ306" s="78"/>
      <c r="CR306" s="88"/>
      <c r="CS306" s="86"/>
      <c r="CT306" s="65"/>
      <c r="CU306" s="65"/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65"/>
      <c r="DM306" s="65"/>
      <c r="DN306" s="65"/>
      <c r="DO306" s="65"/>
      <c r="DP306" s="65"/>
      <c r="DQ306" s="65"/>
      <c r="DR306" s="65"/>
      <c r="DS306" s="65"/>
      <c r="DT306" s="65"/>
      <c r="DU306" s="65"/>
      <c r="DV306" s="65"/>
    </row>
    <row r="307" spans="1:126" s="25" customFormat="1" x14ac:dyDescent="0.25">
      <c r="A307" s="21"/>
      <c r="B307" s="22"/>
      <c r="C307" s="22"/>
      <c r="D307" s="22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Z307" s="24"/>
      <c r="AB307" s="24"/>
      <c r="AD307" s="24"/>
      <c r="AF307" s="24"/>
      <c r="AH307" s="24"/>
      <c r="AJ307" s="24"/>
      <c r="AL307" s="24"/>
      <c r="AN307" s="24"/>
      <c r="AP307" s="24"/>
      <c r="AR307" s="24"/>
      <c r="AT307" s="24"/>
      <c r="AV307" s="24"/>
      <c r="AX307" s="24"/>
      <c r="AZ307" s="24"/>
      <c r="BB307" s="24"/>
      <c r="BD307" s="24"/>
      <c r="BF307" s="24"/>
      <c r="BH307" s="24"/>
      <c r="BJ307" s="24"/>
      <c r="BL307" s="24"/>
      <c r="BN307" s="24"/>
      <c r="BP307" s="24"/>
      <c r="BR307" s="24"/>
      <c r="BT307" s="77"/>
      <c r="BU307" s="78"/>
      <c r="BV307" s="77"/>
      <c r="BW307" s="78"/>
      <c r="BX307" s="24"/>
      <c r="BZ307" s="24"/>
      <c r="CB307" s="24"/>
      <c r="CD307" s="77"/>
      <c r="CE307" s="78"/>
      <c r="CF307" s="77"/>
      <c r="CG307" s="78"/>
      <c r="CH307" s="24"/>
      <c r="CJ307" s="77"/>
      <c r="CK307" s="78"/>
      <c r="CL307" s="77"/>
      <c r="CM307" s="78"/>
      <c r="CN307" s="77"/>
      <c r="CO307" s="78"/>
      <c r="CP307" s="77"/>
      <c r="CQ307" s="78"/>
      <c r="CR307" s="88"/>
      <c r="CS307" s="86"/>
      <c r="CT307" s="65"/>
      <c r="CU307" s="65"/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65"/>
      <c r="DM307" s="65"/>
      <c r="DN307" s="65"/>
      <c r="DO307" s="65"/>
      <c r="DP307" s="65"/>
      <c r="DQ307" s="65"/>
      <c r="DR307" s="65"/>
      <c r="DS307" s="65"/>
      <c r="DT307" s="65"/>
      <c r="DU307" s="65"/>
      <c r="DV307" s="65"/>
    </row>
    <row r="308" spans="1:126" s="25" customFormat="1" x14ac:dyDescent="0.25">
      <c r="A308" s="21"/>
      <c r="B308" s="22"/>
      <c r="C308" s="22"/>
      <c r="D308" s="22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Z308" s="24"/>
      <c r="AB308" s="24"/>
      <c r="AD308" s="24"/>
      <c r="AF308" s="24"/>
      <c r="AH308" s="24"/>
      <c r="AJ308" s="24"/>
      <c r="AL308" s="24"/>
      <c r="AN308" s="24"/>
      <c r="AP308" s="24"/>
      <c r="AR308" s="24"/>
      <c r="AT308" s="24"/>
      <c r="AV308" s="24"/>
      <c r="AX308" s="24"/>
      <c r="AZ308" s="24"/>
      <c r="BB308" s="24"/>
      <c r="BD308" s="24"/>
      <c r="BF308" s="24"/>
      <c r="BH308" s="24"/>
      <c r="BJ308" s="24"/>
      <c r="BL308" s="24"/>
      <c r="BN308" s="24"/>
      <c r="BP308" s="24"/>
      <c r="BR308" s="24"/>
      <c r="BT308" s="77"/>
      <c r="BU308" s="78"/>
      <c r="BV308" s="77"/>
      <c r="BW308" s="78"/>
      <c r="BX308" s="24"/>
      <c r="BZ308" s="24"/>
      <c r="CB308" s="24"/>
      <c r="CD308" s="77"/>
      <c r="CE308" s="78"/>
      <c r="CF308" s="77"/>
      <c r="CG308" s="78"/>
      <c r="CH308" s="24"/>
      <c r="CJ308" s="77"/>
      <c r="CK308" s="78"/>
      <c r="CL308" s="77"/>
      <c r="CM308" s="78"/>
      <c r="CN308" s="77"/>
      <c r="CO308" s="78"/>
      <c r="CP308" s="77"/>
      <c r="CQ308" s="78"/>
      <c r="CR308" s="88"/>
      <c r="CS308" s="86"/>
      <c r="CT308" s="65"/>
      <c r="CU308" s="65"/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65"/>
      <c r="DM308" s="65"/>
      <c r="DN308" s="65"/>
      <c r="DO308" s="65"/>
      <c r="DP308" s="65"/>
      <c r="DQ308" s="65"/>
      <c r="DR308" s="65"/>
      <c r="DS308" s="65"/>
      <c r="DT308" s="65"/>
      <c r="DU308" s="65"/>
      <c r="DV308" s="65"/>
    </row>
    <row r="309" spans="1:126" s="25" customFormat="1" x14ac:dyDescent="0.25">
      <c r="A309" s="21"/>
      <c r="B309" s="22"/>
      <c r="C309" s="22"/>
      <c r="D309" s="22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Z309" s="24"/>
      <c r="AB309" s="24"/>
      <c r="AD309" s="24"/>
      <c r="AF309" s="24"/>
      <c r="AH309" s="24"/>
      <c r="AJ309" s="24"/>
      <c r="AL309" s="24"/>
      <c r="AN309" s="24"/>
      <c r="AP309" s="24"/>
      <c r="AR309" s="24"/>
      <c r="AT309" s="24"/>
      <c r="AV309" s="24"/>
      <c r="AX309" s="24"/>
      <c r="AZ309" s="24"/>
      <c r="BB309" s="24"/>
      <c r="BD309" s="24"/>
      <c r="BF309" s="24"/>
      <c r="BH309" s="24"/>
      <c r="BJ309" s="24"/>
      <c r="BL309" s="24"/>
      <c r="BN309" s="24"/>
      <c r="BP309" s="24"/>
      <c r="BR309" s="24"/>
      <c r="BT309" s="77"/>
      <c r="BU309" s="78"/>
      <c r="BV309" s="77"/>
      <c r="BW309" s="78"/>
      <c r="BX309" s="24"/>
      <c r="BZ309" s="24"/>
      <c r="CB309" s="24"/>
      <c r="CD309" s="77"/>
      <c r="CE309" s="78"/>
      <c r="CF309" s="77"/>
      <c r="CG309" s="78"/>
      <c r="CH309" s="24"/>
      <c r="CJ309" s="77"/>
      <c r="CK309" s="78"/>
      <c r="CL309" s="77"/>
      <c r="CM309" s="78"/>
      <c r="CN309" s="77"/>
      <c r="CO309" s="78"/>
      <c r="CP309" s="77"/>
      <c r="CQ309" s="78"/>
      <c r="CR309" s="88"/>
      <c r="CS309" s="86"/>
      <c r="CT309" s="65"/>
      <c r="CU309" s="65"/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65"/>
      <c r="DM309" s="65"/>
      <c r="DN309" s="65"/>
      <c r="DO309" s="65"/>
      <c r="DP309" s="65"/>
      <c r="DQ309" s="65"/>
      <c r="DR309" s="65"/>
      <c r="DS309" s="65"/>
      <c r="DT309" s="65"/>
      <c r="DU309" s="65"/>
      <c r="DV309" s="65"/>
    </row>
    <row r="310" spans="1:126" s="25" customFormat="1" x14ac:dyDescent="0.25">
      <c r="A310" s="21"/>
      <c r="B310" s="22"/>
      <c r="C310" s="22"/>
      <c r="D310" s="22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Z310" s="24"/>
      <c r="AB310" s="24"/>
      <c r="AD310" s="24"/>
      <c r="AF310" s="24"/>
      <c r="AH310" s="24"/>
      <c r="AJ310" s="24"/>
      <c r="AL310" s="24"/>
      <c r="AN310" s="24"/>
      <c r="AP310" s="24"/>
      <c r="AR310" s="24"/>
      <c r="AT310" s="24"/>
      <c r="AV310" s="24"/>
      <c r="AX310" s="24"/>
      <c r="AZ310" s="24"/>
      <c r="BB310" s="24"/>
      <c r="BD310" s="24"/>
      <c r="BF310" s="24"/>
      <c r="BH310" s="24"/>
      <c r="BJ310" s="24"/>
      <c r="BL310" s="24"/>
      <c r="BN310" s="24"/>
      <c r="BP310" s="24"/>
      <c r="BR310" s="24"/>
      <c r="BT310" s="77"/>
      <c r="BU310" s="78"/>
      <c r="BV310" s="77"/>
      <c r="BW310" s="78"/>
      <c r="BX310" s="24"/>
      <c r="BZ310" s="24"/>
      <c r="CB310" s="24"/>
      <c r="CD310" s="77"/>
      <c r="CE310" s="78"/>
      <c r="CF310" s="77"/>
      <c r="CG310" s="78"/>
      <c r="CH310" s="24"/>
      <c r="CJ310" s="77"/>
      <c r="CK310" s="78"/>
      <c r="CL310" s="77"/>
      <c r="CM310" s="78"/>
      <c r="CN310" s="77"/>
      <c r="CO310" s="78"/>
      <c r="CP310" s="77"/>
      <c r="CQ310" s="78"/>
      <c r="CR310" s="88"/>
      <c r="CS310" s="86"/>
      <c r="CT310" s="65"/>
      <c r="CU310" s="65"/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65"/>
      <c r="DM310" s="65"/>
      <c r="DN310" s="65"/>
      <c r="DO310" s="65"/>
      <c r="DP310" s="65"/>
      <c r="DQ310" s="65"/>
      <c r="DR310" s="65"/>
      <c r="DS310" s="65"/>
      <c r="DT310" s="65"/>
      <c r="DU310" s="65"/>
      <c r="DV310" s="65"/>
    </row>
    <row r="311" spans="1:126" s="25" customFormat="1" x14ac:dyDescent="0.25">
      <c r="A311" s="21"/>
      <c r="B311" s="22"/>
      <c r="C311" s="22"/>
      <c r="D311" s="22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Z311" s="24"/>
      <c r="AB311" s="24"/>
      <c r="AD311" s="24"/>
      <c r="AF311" s="24"/>
      <c r="AH311" s="24"/>
      <c r="AJ311" s="24"/>
      <c r="AL311" s="24"/>
      <c r="AN311" s="24"/>
      <c r="AP311" s="24"/>
      <c r="AR311" s="24"/>
      <c r="AT311" s="24"/>
      <c r="AV311" s="24"/>
      <c r="AX311" s="24"/>
      <c r="AZ311" s="24"/>
      <c r="BB311" s="24"/>
      <c r="BD311" s="24"/>
      <c r="BF311" s="24"/>
      <c r="BH311" s="24"/>
      <c r="BJ311" s="24"/>
      <c r="BL311" s="24"/>
      <c r="BN311" s="24"/>
      <c r="BP311" s="24"/>
      <c r="BR311" s="24"/>
      <c r="BT311" s="77"/>
      <c r="BU311" s="78"/>
      <c r="BV311" s="77"/>
      <c r="BW311" s="78"/>
      <c r="BX311" s="24"/>
      <c r="BZ311" s="24"/>
      <c r="CB311" s="24"/>
      <c r="CD311" s="77"/>
      <c r="CE311" s="78"/>
      <c r="CF311" s="77"/>
      <c r="CG311" s="78"/>
      <c r="CH311" s="24"/>
      <c r="CJ311" s="77"/>
      <c r="CK311" s="78"/>
      <c r="CL311" s="77"/>
      <c r="CM311" s="78"/>
      <c r="CN311" s="77"/>
      <c r="CO311" s="78"/>
      <c r="CP311" s="77"/>
      <c r="CQ311" s="78"/>
      <c r="CR311" s="88"/>
      <c r="CS311" s="86"/>
      <c r="CT311" s="65"/>
      <c r="CU311" s="65"/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65"/>
      <c r="DM311" s="65"/>
      <c r="DN311" s="65"/>
      <c r="DO311" s="65"/>
      <c r="DP311" s="65"/>
      <c r="DQ311" s="65"/>
      <c r="DR311" s="65"/>
      <c r="DS311" s="65"/>
      <c r="DT311" s="65"/>
      <c r="DU311" s="65"/>
      <c r="DV311" s="65"/>
    </row>
    <row r="312" spans="1:126" s="25" customFormat="1" x14ac:dyDescent="0.25">
      <c r="A312" s="21"/>
      <c r="B312" s="22"/>
      <c r="C312" s="22"/>
      <c r="D312" s="22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Z312" s="24"/>
      <c r="AB312" s="24"/>
      <c r="AD312" s="24"/>
      <c r="AF312" s="24"/>
      <c r="AH312" s="24"/>
      <c r="AJ312" s="24"/>
      <c r="AL312" s="24"/>
      <c r="AN312" s="24"/>
      <c r="AP312" s="24"/>
      <c r="AR312" s="24"/>
      <c r="AT312" s="24"/>
      <c r="AV312" s="24"/>
      <c r="AX312" s="24"/>
      <c r="AZ312" s="24"/>
      <c r="BB312" s="24"/>
      <c r="BD312" s="24"/>
      <c r="BF312" s="24"/>
      <c r="BH312" s="24"/>
      <c r="BJ312" s="24"/>
      <c r="BL312" s="24"/>
      <c r="BN312" s="24"/>
      <c r="BP312" s="24"/>
      <c r="BR312" s="24"/>
      <c r="BT312" s="77"/>
      <c r="BU312" s="78"/>
      <c r="BV312" s="77"/>
      <c r="BW312" s="78"/>
      <c r="BX312" s="24"/>
      <c r="BZ312" s="24"/>
      <c r="CB312" s="24"/>
      <c r="CD312" s="77"/>
      <c r="CE312" s="78"/>
      <c r="CF312" s="77"/>
      <c r="CG312" s="78"/>
      <c r="CH312" s="24"/>
      <c r="CJ312" s="77"/>
      <c r="CK312" s="78"/>
      <c r="CL312" s="77"/>
      <c r="CM312" s="78"/>
      <c r="CN312" s="77"/>
      <c r="CO312" s="78"/>
      <c r="CP312" s="77"/>
      <c r="CQ312" s="78"/>
      <c r="CR312" s="88"/>
      <c r="CS312" s="86"/>
      <c r="CT312" s="65"/>
      <c r="CU312" s="65"/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65"/>
      <c r="DM312" s="65"/>
      <c r="DN312" s="65"/>
      <c r="DO312" s="65"/>
      <c r="DP312" s="65"/>
      <c r="DQ312" s="65"/>
      <c r="DR312" s="65"/>
      <c r="DS312" s="65"/>
      <c r="DT312" s="65"/>
      <c r="DU312" s="65"/>
      <c r="DV312" s="65"/>
    </row>
    <row r="313" spans="1:126" s="25" customFormat="1" x14ac:dyDescent="0.25">
      <c r="A313" s="21"/>
      <c r="B313" s="22"/>
      <c r="C313" s="22"/>
      <c r="D313" s="22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Z313" s="24"/>
      <c r="AB313" s="24"/>
      <c r="AD313" s="24"/>
      <c r="AF313" s="24"/>
      <c r="AH313" s="24"/>
      <c r="AJ313" s="24"/>
      <c r="AL313" s="24"/>
      <c r="AN313" s="24"/>
      <c r="AP313" s="24"/>
      <c r="AR313" s="24"/>
      <c r="AT313" s="24"/>
      <c r="AV313" s="24"/>
      <c r="AX313" s="24"/>
      <c r="AZ313" s="24"/>
      <c r="BB313" s="24"/>
      <c r="BD313" s="24"/>
      <c r="BF313" s="24"/>
      <c r="BH313" s="24"/>
      <c r="BJ313" s="24"/>
      <c r="BL313" s="24"/>
      <c r="BN313" s="24"/>
      <c r="BP313" s="24"/>
      <c r="BR313" s="24"/>
      <c r="BT313" s="77"/>
      <c r="BU313" s="78"/>
      <c r="BV313" s="77"/>
      <c r="BW313" s="78"/>
      <c r="BX313" s="24"/>
      <c r="BZ313" s="24"/>
      <c r="CB313" s="24"/>
      <c r="CD313" s="77"/>
      <c r="CE313" s="78"/>
      <c r="CF313" s="77"/>
      <c r="CG313" s="78"/>
      <c r="CH313" s="24"/>
      <c r="CJ313" s="77"/>
      <c r="CK313" s="78"/>
      <c r="CL313" s="77"/>
      <c r="CM313" s="78"/>
      <c r="CN313" s="77"/>
      <c r="CO313" s="78"/>
      <c r="CP313" s="77"/>
      <c r="CQ313" s="78"/>
      <c r="CR313" s="88"/>
      <c r="CS313" s="86"/>
      <c r="CT313" s="65"/>
      <c r="CU313" s="65"/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65"/>
      <c r="DM313" s="65"/>
      <c r="DN313" s="65"/>
      <c r="DO313" s="65"/>
      <c r="DP313" s="65"/>
      <c r="DQ313" s="65"/>
      <c r="DR313" s="65"/>
      <c r="DS313" s="65"/>
      <c r="DT313" s="65"/>
      <c r="DU313" s="65"/>
      <c r="DV313" s="65"/>
    </row>
    <row r="314" spans="1:126" s="25" customFormat="1" x14ac:dyDescent="0.25">
      <c r="A314" s="21"/>
      <c r="B314" s="22"/>
      <c r="C314" s="22"/>
      <c r="D314" s="22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Z314" s="24"/>
      <c r="AB314" s="24"/>
      <c r="AD314" s="24"/>
      <c r="AF314" s="24"/>
      <c r="AH314" s="24"/>
      <c r="AJ314" s="24"/>
      <c r="AL314" s="24"/>
      <c r="AN314" s="24"/>
      <c r="AP314" s="24"/>
      <c r="AR314" s="24"/>
      <c r="AT314" s="24"/>
      <c r="AV314" s="24"/>
      <c r="AX314" s="24"/>
      <c r="AZ314" s="24"/>
      <c r="BB314" s="24"/>
      <c r="BD314" s="24"/>
      <c r="BF314" s="24"/>
      <c r="BH314" s="24"/>
      <c r="BJ314" s="24"/>
      <c r="BL314" s="24"/>
      <c r="BN314" s="24"/>
      <c r="BP314" s="24"/>
      <c r="BR314" s="24"/>
      <c r="BT314" s="77"/>
      <c r="BU314" s="78"/>
      <c r="BV314" s="77"/>
      <c r="BW314" s="78"/>
      <c r="BX314" s="24"/>
      <c r="BZ314" s="24"/>
      <c r="CB314" s="24"/>
      <c r="CD314" s="77"/>
      <c r="CE314" s="78"/>
      <c r="CF314" s="77"/>
      <c r="CG314" s="78"/>
      <c r="CH314" s="24"/>
      <c r="CJ314" s="77"/>
      <c r="CK314" s="78"/>
      <c r="CL314" s="77"/>
      <c r="CM314" s="78"/>
      <c r="CN314" s="77"/>
      <c r="CO314" s="78"/>
      <c r="CP314" s="77"/>
      <c r="CQ314" s="78"/>
      <c r="CR314" s="88"/>
      <c r="CS314" s="86"/>
      <c r="CT314" s="65"/>
      <c r="CU314" s="65"/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65"/>
      <c r="DM314" s="65"/>
      <c r="DN314" s="65"/>
      <c r="DO314" s="65"/>
      <c r="DP314" s="65"/>
      <c r="DQ314" s="65"/>
      <c r="DR314" s="65"/>
      <c r="DS314" s="65"/>
      <c r="DT314" s="65"/>
      <c r="DU314" s="65"/>
      <c r="DV314" s="65"/>
    </row>
    <row r="315" spans="1:126" s="25" customFormat="1" x14ac:dyDescent="0.25">
      <c r="A315" s="21"/>
      <c r="B315" s="22"/>
      <c r="C315" s="22"/>
      <c r="D315" s="22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Z315" s="24"/>
      <c r="AB315" s="24"/>
      <c r="AD315" s="24"/>
      <c r="AF315" s="24"/>
      <c r="AH315" s="24"/>
      <c r="AJ315" s="24"/>
      <c r="AL315" s="24"/>
      <c r="AN315" s="24"/>
      <c r="AP315" s="24"/>
      <c r="AR315" s="24"/>
      <c r="AT315" s="24"/>
      <c r="AV315" s="24"/>
      <c r="AX315" s="24"/>
      <c r="AZ315" s="24"/>
      <c r="BB315" s="24"/>
      <c r="BD315" s="24"/>
      <c r="BF315" s="24"/>
      <c r="BH315" s="24"/>
      <c r="BJ315" s="24"/>
      <c r="BL315" s="24"/>
      <c r="BN315" s="24"/>
      <c r="BP315" s="24"/>
      <c r="BR315" s="24"/>
      <c r="BT315" s="77"/>
      <c r="BU315" s="78"/>
      <c r="BV315" s="77"/>
      <c r="BW315" s="78"/>
      <c r="BX315" s="24"/>
      <c r="BZ315" s="24"/>
      <c r="CB315" s="24"/>
      <c r="CD315" s="77"/>
      <c r="CE315" s="78"/>
      <c r="CF315" s="77"/>
      <c r="CG315" s="78"/>
      <c r="CH315" s="24"/>
      <c r="CJ315" s="77"/>
      <c r="CK315" s="78"/>
      <c r="CL315" s="77"/>
      <c r="CM315" s="78"/>
      <c r="CN315" s="77"/>
      <c r="CO315" s="78"/>
      <c r="CP315" s="77"/>
      <c r="CQ315" s="78"/>
      <c r="CR315" s="88"/>
      <c r="CS315" s="86"/>
      <c r="CT315" s="65"/>
      <c r="CU315" s="65"/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65"/>
      <c r="DM315" s="65"/>
      <c r="DN315" s="65"/>
      <c r="DO315" s="65"/>
      <c r="DP315" s="65"/>
      <c r="DQ315" s="65"/>
      <c r="DR315" s="65"/>
      <c r="DS315" s="65"/>
      <c r="DT315" s="65"/>
      <c r="DU315" s="65"/>
      <c r="DV315" s="65"/>
    </row>
    <row r="316" spans="1:126" s="25" customFormat="1" x14ac:dyDescent="0.25">
      <c r="A316" s="21"/>
      <c r="B316" s="22"/>
      <c r="C316" s="22"/>
      <c r="D316" s="22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Z316" s="24"/>
      <c r="AB316" s="24"/>
      <c r="AD316" s="24"/>
      <c r="AF316" s="24"/>
      <c r="AH316" s="24"/>
      <c r="AJ316" s="24"/>
      <c r="AL316" s="24"/>
      <c r="AN316" s="24"/>
      <c r="AP316" s="24"/>
      <c r="AR316" s="24"/>
      <c r="AT316" s="24"/>
      <c r="AV316" s="24"/>
      <c r="AX316" s="24"/>
      <c r="AZ316" s="24"/>
      <c r="BB316" s="24"/>
      <c r="BD316" s="24"/>
      <c r="BF316" s="24"/>
      <c r="BH316" s="24"/>
      <c r="BJ316" s="24"/>
      <c r="BL316" s="24"/>
      <c r="BN316" s="24"/>
      <c r="BP316" s="24"/>
      <c r="BR316" s="24"/>
      <c r="BT316" s="77"/>
      <c r="BU316" s="78"/>
      <c r="BV316" s="77"/>
      <c r="BW316" s="78"/>
      <c r="BX316" s="24"/>
      <c r="BZ316" s="24"/>
      <c r="CB316" s="24"/>
      <c r="CD316" s="77"/>
      <c r="CE316" s="78"/>
      <c r="CF316" s="77"/>
      <c r="CG316" s="78"/>
      <c r="CH316" s="24"/>
      <c r="CJ316" s="77"/>
      <c r="CK316" s="78"/>
      <c r="CL316" s="77"/>
      <c r="CM316" s="78"/>
      <c r="CN316" s="77"/>
      <c r="CO316" s="78"/>
      <c r="CP316" s="77"/>
      <c r="CQ316" s="78"/>
      <c r="CR316" s="88"/>
      <c r="CS316" s="86"/>
      <c r="CT316" s="65"/>
      <c r="CU316" s="65"/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65"/>
      <c r="DM316" s="65"/>
      <c r="DN316" s="65"/>
      <c r="DO316" s="65"/>
      <c r="DP316" s="65"/>
      <c r="DQ316" s="65"/>
      <c r="DR316" s="65"/>
      <c r="DS316" s="65"/>
      <c r="DT316" s="65"/>
      <c r="DU316" s="65"/>
      <c r="DV316" s="65"/>
    </row>
    <row r="317" spans="1:126" s="25" customFormat="1" x14ac:dyDescent="0.25">
      <c r="A317" s="21"/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Z317" s="24"/>
      <c r="AB317" s="24"/>
      <c r="AD317" s="24"/>
      <c r="AF317" s="24"/>
      <c r="AH317" s="24"/>
      <c r="AJ317" s="24"/>
      <c r="AL317" s="24"/>
      <c r="AN317" s="24"/>
      <c r="AP317" s="24"/>
      <c r="AR317" s="24"/>
      <c r="AT317" s="24"/>
      <c r="AV317" s="24"/>
      <c r="AX317" s="24"/>
      <c r="AZ317" s="24"/>
      <c r="BB317" s="24"/>
      <c r="BD317" s="24"/>
      <c r="BF317" s="24"/>
      <c r="BH317" s="24"/>
      <c r="BJ317" s="24"/>
      <c r="BL317" s="24"/>
      <c r="BN317" s="24"/>
      <c r="BP317" s="24"/>
      <c r="BR317" s="24"/>
      <c r="BT317" s="77"/>
      <c r="BU317" s="78"/>
      <c r="BV317" s="77"/>
      <c r="BW317" s="78"/>
      <c r="BX317" s="24"/>
      <c r="BZ317" s="24"/>
      <c r="CB317" s="24"/>
      <c r="CD317" s="77"/>
      <c r="CE317" s="78"/>
      <c r="CF317" s="77"/>
      <c r="CG317" s="78"/>
      <c r="CH317" s="24"/>
      <c r="CJ317" s="77"/>
      <c r="CK317" s="78"/>
      <c r="CL317" s="77"/>
      <c r="CM317" s="78"/>
      <c r="CN317" s="77"/>
      <c r="CO317" s="78"/>
      <c r="CP317" s="77"/>
      <c r="CQ317" s="78"/>
      <c r="CR317" s="88"/>
      <c r="CS317" s="86"/>
      <c r="CT317" s="65"/>
      <c r="CU317" s="65"/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65"/>
      <c r="DM317" s="65"/>
      <c r="DN317" s="65"/>
      <c r="DO317" s="65"/>
      <c r="DP317" s="65"/>
      <c r="DQ317" s="65"/>
      <c r="DR317" s="65"/>
      <c r="DS317" s="65"/>
      <c r="DT317" s="65"/>
      <c r="DU317" s="65"/>
      <c r="DV317" s="65"/>
    </row>
    <row r="318" spans="1:126" s="25" customFormat="1" x14ac:dyDescent="0.25">
      <c r="A318" s="21"/>
      <c r="B318" s="22"/>
      <c r="C318" s="22"/>
      <c r="D318" s="22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Z318" s="24"/>
      <c r="AB318" s="24"/>
      <c r="AD318" s="24"/>
      <c r="AF318" s="24"/>
      <c r="AH318" s="24"/>
      <c r="AJ318" s="24"/>
      <c r="AL318" s="24"/>
      <c r="AN318" s="24"/>
      <c r="AP318" s="24"/>
      <c r="AR318" s="24"/>
      <c r="AT318" s="24"/>
      <c r="AV318" s="24"/>
      <c r="AX318" s="24"/>
      <c r="AZ318" s="24"/>
      <c r="BB318" s="24"/>
      <c r="BD318" s="24"/>
      <c r="BF318" s="24"/>
      <c r="BH318" s="24"/>
      <c r="BJ318" s="24"/>
      <c r="BL318" s="24"/>
      <c r="BN318" s="24"/>
      <c r="BP318" s="24"/>
      <c r="BR318" s="24"/>
      <c r="BT318" s="77"/>
      <c r="BU318" s="78"/>
      <c r="BV318" s="77"/>
      <c r="BW318" s="78"/>
      <c r="BX318" s="24"/>
      <c r="BZ318" s="24"/>
      <c r="CB318" s="24"/>
      <c r="CD318" s="77"/>
      <c r="CE318" s="78"/>
      <c r="CF318" s="77"/>
      <c r="CG318" s="78"/>
      <c r="CH318" s="24"/>
      <c r="CJ318" s="77"/>
      <c r="CK318" s="78"/>
      <c r="CL318" s="77"/>
      <c r="CM318" s="78"/>
      <c r="CN318" s="77"/>
      <c r="CO318" s="78"/>
      <c r="CP318" s="77"/>
      <c r="CQ318" s="78"/>
      <c r="CR318" s="88"/>
      <c r="CS318" s="86"/>
      <c r="CT318" s="65"/>
      <c r="CU318" s="65"/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65"/>
      <c r="DM318" s="65"/>
      <c r="DN318" s="65"/>
      <c r="DO318" s="65"/>
      <c r="DP318" s="65"/>
      <c r="DQ318" s="65"/>
      <c r="DR318" s="65"/>
      <c r="DS318" s="65"/>
      <c r="DT318" s="65"/>
      <c r="DU318" s="65"/>
      <c r="DV318" s="65"/>
    </row>
    <row r="319" spans="1:126" s="25" customFormat="1" x14ac:dyDescent="0.25">
      <c r="A319" s="21"/>
      <c r="B319" s="22"/>
      <c r="C319" s="22"/>
      <c r="D319" s="22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Z319" s="24"/>
      <c r="AB319" s="24"/>
      <c r="AD319" s="24"/>
      <c r="AF319" s="24"/>
      <c r="AH319" s="24"/>
      <c r="AJ319" s="24"/>
      <c r="AL319" s="24"/>
      <c r="AN319" s="24"/>
      <c r="AP319" s="24"/>
      <c r="AR319" s="24"/>
      <c r="AT319" s="24"/>
      <c r="AV319" s="24"/>
      <c r="AX319" s="24"/>
      <c r="AZ319" s="24"/>
      <c r="BB319" s="24"/>
      <c r="BD319" s="24"/>
      <c r="BF319" s="24"/>
      <c r="BH319" s="24"/>
      <c r="BJ319" s="24"/>
      <c r="BL319" s="24"/>
      <c r="BN319" s="24"/>
      <c r="BP319" s="24"/>
      <c r="BR319" s="24"/>
      <c r="BT319" s="77"/>
      <c r="BU319" s="78"/>
      <c r="BV319" s="77"/>
      <c r="BW319" s="78"/>
      <c r="BX319" s="24"/>
      <c r="BZ319" s="24"/>
      <c r="CB319" s="24"/>
      <c r="CD319" s="77"/>
      <c r="CE319" s="78"/>
      <c r="CF319" s="77"/>
      <c r="CG319" s="78"/>
      <c r="CH319" s="24"/>
      <c r="CJ319" s="77"/>
      <c r="CK319" s="78"/>
      <c r="CL319" s="77"/>
      <c r="CM319" s="78"/>
      <c r="CN319" s="77"/>
      <c r="CO319" s="78"/>
      <c r="CP319" s="77"/>
      <c r="CQ319" s="78"/>
      <c r="CR319" s="88"/>
      <c r="CS319" s="86"/>
      <c r="CT319" s="65"/>
      <c r="CU319" s="65"/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65"/>
      <c r="DM319" s="65"/>
      <c r="DN319" s="65"/>
      <c r="DO319" s="65"/>
      <c r="DP319" s="65"/>
      <c r="DQ319" s="65"/>
      <c r="DR319" s="65"/>
      <c r="DS319" s="65"/>
      <c r="DT319" s="65"/>
      <c r="DU319" s="65"/>
      <c r="DV319" s="65"/>
    </row>
    <row r="320" spans="1:126" s="25" customFormat="1" x14ac:dyDescent="0.25">
      <c r="A320" s="21"/>
      <c r="B320" s="22"/>
      <c r="C320" s="22"/>
      <c r="D320" s="22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Z320" s="24"/>
      <c r="AB320" s="24"/>
      <c r="AD320" s="24"/>
      <c r="AF320" s="24"/>
      <c r="AH320" s="24"/>
      <c r="AJ320" s="24"/>
      <c r="AL320" s="24"/>
      <c r="AN320" s="24"/>
      <c r="AP320" s="24"/>
      <c r="AR320" s="24"/>
      <c r="AT320" s="24"/>
      <c r="AV320" s="24"/>
      <c r="AX320" s="24"/>
      <c r="AZ320" s="24"/>
      <c r="BB320" s="24"/>
      <c r="BD320" s="24"/>
      <c r="BF320" s="24"/>
      <c r="BH320" s="24"/>
      <c r="BJ320" s="24"/>
      <c r="BL320" s="24"/>
      <c r="BN320" s="24"/>
      <c r="BP320" s="24"/>
      <c r="BR320" s="24"/>
      <c r="BT320" s="77"/>
      <c r="BU320" s="78"/>
      <c r="BV320" s="77"/>
      <c r="BW320" s="78"/>
      <c r="BX320" s="24"/>
      <c r="BZ320" s="24"/>
      <c r="CB320" s="24"/>
      <c r="CD320" s="77"/>
      <c r="CE320" s="78"/>
      <c r="CF320" s="77"/>
      <c r="CG320" s="78"/>
      <c r="CH320" s="24"/>
      <c r="CJ320" s="77"/>
      <c r="CK320" s="78"/>
      <c r="CL320" s="77"/>
      <c r="CM320" s="78"/>
      <c r="CN320" s="77"/>
      <c r="CO320" s="78"/>
      <c r="CP320" s="77"/>
      <c r="CQ320" s="78"/>
      <c r="CR320" s="88"/>
      <c r="CS320" s="86"/>
      <c r="CT320" s="65"/>
      <c r="CU320" s="65"/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65"/>
      <c r="DM320" s="65"/>
      <c r="DN320" s="65"/>
      <c r="DO320" s="65"/>
      <c r="DP320" s="65"/>
      <c r="DQ320" s="65"/>
      <c r="DR320" s="65"/>
      <c r="DS320" s="65"/>
      <c r="DT320" s="65"/>
      <c r="DU320" s="65"/>
      <c r="DV320" s="65"/>
    </row>
    <row r="321" spans="1:126" s="25" customFormat="1" x14ac:dyDescent="0.25">
      <c r="A321" s="21"/>
      <c r="B321" s="22"/>
      <c r="C321" s="22"/>
      <c r="D321" s="22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Z321" s="24"/>
      <c r="AB321" s="24"/>
      <c r="AD321" s="24"/>
      <c r="AF321" s="24"/>
      <c r="AH321" s="24"/>
      <c r="AJ321" s="24"/>
      <c r="AL321" s="24"/>
      <c r="AN321" s="24"/>
      <c r="AP321" s="24"/>
      <c r="AR321" s="24"/>
      <c r="AT321" s="24"/>
      <c r="AV321" s="24"/>
      <c r="AX321" s="24"/>
      <c r="AZ321" s="24"/>
      <c r="BB321" s="24"/>
      <c r="BD321" s="24"/>
      <c r="BF321" s="24"/>
      <c r="BH321" s="24"/>
      <c r="BJ321" s="24"/>
      <c r="BL321" s="24"/>
      <c r="BN321" s="24"/>
      <c r="BP321" s="24"/>
      <c r="BR321" s="24"/>
      <c r="BT321" s="77"/>
      <c r="BU321" s="78"/>
      <c r="BV321" s="77"/>
      <c r="BW321" s="78"/>
      <c r="BX321" s="24"/>
      <c r="BZ321" s="24"/>
      <c r="CB321" s="24"/>
      <c r="CD321" s="77"/>
      <c r="CE321" s="78"/>
      <c r="CF321" s="77"/>
      <c r="CG321" s="78"/>
      <c r="CH321" s="24"/>
      <c r="CJ321" s="77"/>
      <c r="CK321" s="78"/>
      <c r="CL321" s="77"/>
      <c r="CM321" s="78"/>
      <c r="CN321" s="77"/>
      <c r="CO321" s="78"/>
      <c r="CP321" s="77"/>
      <c r="CQ321" s="78"/>
      <c r="CR321" s="88"/>
      <c r="CS321" s="86"/>
      <c r="CT321" s="65"/>
      <c r="CU321" s="65"/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65"/>
      <c r="DM321" s="65"/>
      <c r="DN321" s="65"/>
      <c r="DO321" s="65"/>
      <c r="DP321" s="65"/>
      <c r="DQ321" s="65"/>
      <c r="DR321" s="65"/>
      <c r="DS321" s="65"/>
      <c r="DT321" s="65"/>
      <c r="DU321" s="65"/>
      <c r="DV321" s="65"/>
    </row>
    <row r="322" spans="1:126" s="25" customFormat="1" x14ac:dyDescent="0.25">
      <c r="A322" s="21"/>
      <c r="B322" s="22"/>
      <c r="C322" s="22"/>
      <c r="D322" s="22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Z322" s="24"/>
      <c r="AB322" s="24"/>
      <c r="AD322" s="24"/>
      <c r="AF322" s="24"/>
      <c r="AH322" s="24"/>
      <c r="AJ322" s="24"/>
      <c r="AL322" s="24"/>
      <c r="AN322" s="24"/>
      <c r="AP322" s="24"/>
      <c r="AR322" s="24"/>
      <c r="AT322" s="24"/>
      <c r="AV322" s="24"/>
      <c r="AX322" s="24"/>
      <c r="AZ322" s="24"/>
      <c r="BB322" s="24"/>
      <c r="BD322" s="24"/>
      <c r="BF322" s="24"/>
      <c r="BH322" s="24"/>
      <c r="BJ322" s="24"/>
      <c r="BL322" s="24"/>
      <c r="BN322" s="24"/>
      <c r="BP322" s="24"/>
      <c r="BR322" s="24"/>
      <c r="BT322" s="77"/>
      <c r="BU322" s="78"/>
      <c r="BV322" s="77"/>
      <c r="BW322" s="78"/>
      <c r="BX322" s="24"/>
      <c r="BZ322" s="24"/>
      <c r="CB322" s="24"/>
      <c r="CD322" s="77"/>
      <c r="CE322" s="78"/>
      <c r="CF322" s="77"/>
      <c r="CG322" s="78"/>
      <c r="CH322" s="24"/>
      <c r="CJ322" s="77"/>
      <c r="CK322" s="78"/>
      <c r="CL322" s="77"/>
      <c r="CM322" s="78"/>
      <c r="CN322" s="77"/>
      <c r="CO322" s="78"/>
      <c r="CP322" s="77"/>
      <c r="CQ322" s="78"/>
      <c r="CR322" s="88"/>
      <c r="CS322" s="86"/>
      <c r="CT322" s="65"/>
      <c r="CU322" s="65"/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65"/>
      <c r="DM322" s="65"/>
      <c r="DN322" s="65"/>
      <c r="DO322" s="65"/>
      <c r="DP322" s="65"/>
      <c r="DQ322" s="65"/>
      <c r="DR322" s="65"/>
      <c r="DS322" s="65"/>
      <c r="DT322" s="65"/>
      <c r="DU322" s="65"/>
      <c r="DV322" s="65"/>
    </row>
    <row r="323" spans="1:126" s="25" customFormat="1" x14ac:dyDescent="0.25">
      <c r="A323" s="21"/>
      <c r="B323" s="22"/>
      <c r="C323" s="22"/>
      <c r="D323" s="22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Z323" s="24"/>
      <c r="AB323" s="24"/>
      <c r="AD323" s="24"/>
      <c r="AF323" s="24"/>
      <c r="AH323" s="24"/>
      <c r="AJ323" s="24"/>
      <c r="AL323" s="24"/>
      <c r="AN323" s="24"/>
      <c r="AP323" s="24"/>
      <c r="AR323" s="24"/>
      <c r="AT323" s="24"/>
      <c r="AV323" s="24"/>
      <c r="AX323" s="24"/>
      <c r="AZ323" s="24"/>
      <c r="BB323" s="24"/>
      <c r="BD323" s="24"/>
      <c r="BF323" s="24"/>
      <c r="BH323" s="24"/>
      <c r="BJ323" s="24"/>
      <c r="BL323" s="24"/>
      <c r="BN323" s="24"/>
      <c r="BP323" s="24"/>
      <c r="BR323" s="24"/>
      <c r="BT323" s="77"/>
      <c r="BU323" s="78"/>
      <c r="BV323" s="77"/>
      <c r="BW323" s="78"/>
      <c r="BX323" s="24"/>
      <c r="BZ323" s="24"/>
      <c r="CB323" s="24"/>
      <c r="CD323" s="77"/>
      <c r="CE323" s="78"/>
      <c r="CF323" s="77"/>
      <c r="CG323" s="78"/>
      <c r="CH323" s="24"/>
      <c r="CJ323" s="77"/>
      <c r="CK323" s="78"/>
      <c r="CL323" s="77"/>
      <c r="CM323" s="78"/>
      <c r="CN323" s="77"/>
      <c r="CO323" s="78"/>
      <c r="CP323" s="77"/>
      <c r="CQ323" s="78"/>
      <c r="CR323" s="88"/>
      <c r="CS323" s="86"/>
      <c r="CT323" s="65"/>
      <c r="CU323" s="65"/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65"/>
      <c r="DM323" s="65"/>
      <c r="DN323" s="65"/>
      <c r="DO323" s="65"/>
      <c r="DP323" s="65"/>
      <c r="DQ323" s="65"/>
      <c r="DR323" s="65"/>
      <c r="DS323" s="65"/>
      <c r="DT323" s="65"/>
      <c r="DU323" s="65"/>
      <c r="DV323" s="65"/>
    </row>
    <row r="324" spans="1:126" s="25" customFormat="1" x14ac:dyDescent="0.25">
      <c r="A324" s="21"/>
      <c r="B324" s="22"/>
      <c r="C324" s="22"/>
      <c r="D324" s="22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Z324" s="24"/>
      <c r="AB324" s="24"/>
      <c r="AD324" s="24"/>
      <c r="AF324" s="24"/>
      <c r="AH324" s="24"/>
      <c r="AJ324" s="24"/>
      <c r="AL324" s="24"/>
      <c r="AN324" s="24"/>
      <c r="AP324" s="24"/>
      <c r="AR324" s="24"/>
      <c r="AT324" s="24"/>
      <c r="AV324" s="24"/>
      <c r="AX324" s="24"/>
      <c r="AZ324" s="24"/>
      <c r="BB324" s="24"/>
      <c r="BD324" s="24"/>
      <c r="BF324" s="24"/>
      <c r="BH324" s="24"/>
      <c r="BJ324" s="24"/>
      <c r="BL324" s="24"/>
      <c r="BN324" s="24"/>
      <c r="BP324" s="24"/>
      <c r="BR324" s="24"/>
      <c r="BT324" s="77"/>
      <c r="BU324" s="78"/>
      <c r="BV324" s="77"/>
      <c r="BW324" s="78"/>
      <c r="BX324" s="24"/>
      <c r="BZ324" s="24"/>
      <c r="CB324" s="24"/>
      <c r="CD324" s="77"/>
      <c r="CE324" s="78"/>
      <c r="CF324" s="77"/>
      <c r="CG324" s="78"/>
      <c r="CH324" s="24"/>
      <c r="CJ324" s="77"/>
      <c r="CK324" s="78"/>
      <c r="CL324" s="77"/>
      <c r="CM324" s="78"/>
      <c r="CN324" s="77"/>
      <c r="CO324" s="78"/>
      <c r="CP324" s="77"/>
      <c r="CQ324" s="78"/>
      <c r="CR324" s="88"/>
      <c r="CS324" s="86"/>
      <c r="CT324" s="65"/>
      <c r="CU324" s="65"/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  <c r="DF324" s="65"/>
      <c r="DG324" s="65"/>
      <c r="DH324" s="65"/>
      <c r="DI324" s="65"/>
      <c r="DJ324" s="65"/>
      <c r="DK324" s="65"/>
      <c r="DL324" s="65"/>
      <c r="DM324" s="65"/>
      <c r="DN324" s="65"/>
      <c r="DO324" s="65"/>
      <c r="DP324" s="65"/>
      <c r="DQ324" s="65"/>
      <c r="DR324" s="65"/>
      <c r="DS324" s="65"/>
      <c r="DT324" s="65"/>
      <c r="DU324" s="65"/>
      <c r="DV324" s="65"/>
    </row>
    <row r="325" spans="1:126" s="25" customFormat="1" x14ac:dyDescent="0.25">
      <c r="A325" s="21"/>
      <c r="B325" s="22"/>
      <c r="C325" s="22"/>
      <c r="D325" s="22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Z325" s="24"/>
      <c r="AB325" s="24"/>
      <c r="AD325" s="24"/>
      <c r="AF325" s="24"/>
      <c r="AH325" s="24"/>
      <c r="AJ325" s="24"/>
      <c r="AL325" s="24"/>
      <c r="AN325" s="24"/>
      <c r="AP325" s="24"/>
      <c r="AR325" s="24"/>
      <c r="AT325" s="24"/>
      <c r="AV325" s="24"/>
      <c r="AX325" s="24"/>
      <c r="AZ325" s="24"/>
      <c r="BB325" s="24"/>
      <c r="BD325" s="24"/>
      <c r="BF325" s="24"/>
      <c r="BH325" s="24"/>
      <c r="BJ325" s="24"/>
      <c r="BL325" s="24"/>
      <c r="BN325" s="24"/>
      <c r="BP325" s="24"/>
      <c r="BR325" s="24"/>
      <c r="BT325" s="77"/>
      <c r="BU325" s="78"/>
      <c r="BV325" s="77"/>
      <c r="BW325" s="78"/>
      <c r="BX325" s="24"/>
      <c r="BZ325" s="24"/>
      <c r="CB325" s="24"/>
      <c r="CD325" s="77"/>
      <c r="CE325" s="78"/>
      <c r="CF325" s="77"/>
      <c r="CG325" s="78"/>
      <c r="CH325" s="24"/>
      <c r="CJ325" s="77"/>
      <c r="CK325" s="78"/>
      <c r="CL325" s="77"/>
      <c r="CM325" s="78"/>
      <c r="CN325" s="77"/>
      <c r="CO325" s="78"/>
      <c r="CP325" s="77"/>
      <c r="CQ325" s="78"/>
      <c r="CR325" s="88"/>
      <c r="CS325" s="86"/>
      <c r="CT325" s="65"/>
      <c r="CU325" s="65"/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/>
      <c r="DL325" s="65"/>
      <c r="DM325" s="65"/>
      <c r="DN325" s="65"/>
      <c r="DO325" s="65"/>
      <c r="DP325" s="65"/>
      <c r="DQ325" s="65"/>
      <c r="DR325" s="65"/>
      <c r="DS325" s="65"/>
      <c r="DT325" s="65"/>
      <c r="DU325" s="65"/>
      <c r="DV325" s="65"/>
    </row>
    <row r="326" spans="1:126" s="25" customFormat="1" x14ac:dyDescent="0.25">
      <c r="A326" s="21"/>
      <c r="B326" s="22"/>
      <c r="C326" s="22"/>
      <c r="D326" s="22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Z326" s="24"/>
      <c r="AB326" s="24"/>
      <c r="AD326" s="24"/>
      <c r="AF326" s="24"/>
      <c r="AH326" s="24"/>
      <c r="AJ326" s="24"/>
      <c r="AL326" s="24"/>
      <c r="AN326" s="24"/>
      <c r="AP326" s="24"/>
      <c r="AR326" s="24"/>
      <c r="AT326" s="24"/>
      <c r="AV326" s="24"/>
      <c r="AX326" s="24"/>
      <c r="AZ326" s="24"/>
      <c r="BB326" s="24"/>
      <c r="BD326" s="24"/>
      <c r="BF326" s="24"/>
      <c r="BH326" s="24"/>
      <c r="BJ326" s="24"/>
      <c r="BL326" s="24"/>
      <c r="BN326" s="24"/>
      <c r="BP326" s="24"/>
      <c r="BR326" s="24"/>
      <c r="BT326" s="77"/>
      <c r="BU326" s="78"/>
      <c r="BV326" s="77"/>
      <c r="BW326" s="78"/>
      <c r="BX326" s="24"/>
      <c r="BZ326" s="24"/>
      <c r="CB326" s="24"/>
      <c r="CD326" s="77"/>
      <c r="CE326" s="78"/>
      <c r="CF326" s="77"/>
      <c r="CG326" s="78"/>
      <c r="CH326" s="24"/>
      <c r="CJ326" s="77"/>
      <c r="CK326" s="78"/>
      <c r="CL326" s="77"/>
      <c r="CM326" s="78"/>
      <c r="CN326" s="77"/>
      <c r="CO326" s="78"/>
      <c r="CP326" s="77"/>
      <c r="CQ326" s="78"/>
      <c r="CR326" s="88"/>
      <c r="CS326" s="86"/>
      <c r="CT326" s="65"/>
      <c r="CU326" s="65"/>
      <c r="CV326" s="65"/>
      <c r="CW326" s="65"/>
      <c r="CX326" s="65"/>
      <c r="CY326" s="65"/>
      <c r="CZ326" s="65"/>
      <c r="DA326" s="65"/>
      <c r="DB326" s="65"/>
      <c r="DC326" s="65"/>
      <c r="DD326" s="65"/>
      <c r="DE326" s="65"/>
      <c r="DF326" s="65"/>
      <c r="DG326" s="65"/>
      <c r="DH326" s="65"/>
      <c r="DI326" s="65"/>
      <c r="DJ326" s="65"/>
      <c r="DK326" s="65"/>
      <c r="DL326" s="65"/>
      <c r="DM326" s="65"/>
      <c r="DN326" s="65"/>
      <c r="DO326" s="65"/>
      <c r="DP326" s="65"/>
      <c r="DQ326" s="65"/>
      <c r="DR326" s="65"/>
      <c r="DS326" s="65"/>
      <c r="DT326" s="65"/>
      <c r="DU326" s="65"/>
      <c r="DV326" s="65"/>
    </row>
    <row r="327" spans="1:126" s="25" customFormat="1" x14ac:dyDescent="0.25">
      <c r="A327" s="21"/>
      <c r="B327" s="22"/>
      <c r="C327" s="22"/>
      <c r="D327" s="22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Z327" s="24"/>
      <c r="AB327" s="24"/>
      <c r="AD327" s="24"/>
      <c r="AF327" s="24"/>
      <c r="AH327" s="24"/>
      <c r="AJ327" s="24"/>
      <c r="AL327" s="24"/>
      <c r="AN327" s="24"/>
      <c r="AP327" s="24"/>
      <c r="AR327" s="24"/>
      <c r="AT327" s="24"/>
      <c r="AV327" s="24"/>
      <c r="AX327" s="24"/>
      <c r="AZ327" s="24"/>
      <c r="BB327" s="24"/>
      <c r="BD327" s="24"/>
      <c r="BF327" s="24"/>
      <c r="BH327" s="24"/>
      <c r="BJ327" s="24"/>
      <c r="BL327" s="24"/>
      <c r="BN327" s="24"/>
      <c r="BP327" s="24"/>
      <c r="BR327" s="24"/>
      <c r="BT327" s="77"/>
      <c r="BU327" s="78"/>
      <c r="BV327" s="77"/>
      <c r="BW327" s="78"/>
      <c r="BX327" s="24"/>
      <c r="BZ327" s="24"/>
      <c r="CB327" s="24"/>
      <c r="CD327" s="77"/>
      <c r="CE327" s="78"/>
      <c r="CF327" s="77"/>
      <c r="CG327" s="78"/>
      <c r="CH327" s="24"/>
      <c r="CJ327" s="77"/>
      <c r="CK327" s="78"/>
      <c r="CL327" s="77"/>
      <c r="CM327" s="78"/>
      <c r="CN327" s="77"/>
      <c r="CO327" s="78"/>
      <c r="CP327" s="77"/>
      <c r="CQ327" s="78"/>
      <c r="CR327" s="88"/>
      <c r="CS327" s="86"/>
      <c r="CT327" s="65"/>
      <c r="CU327" s="65"/>
      <c r="CV327" s="65"/>
      <c r="CW327" s="65"/>
      <c r="CX327" s="65"/>
      <c r="CY327" s="65"/>
      <c r="CZ327" s="65"/>
      <c r="DA327" s="65"/>
      <c r="DB327" s="65"/>
      <c r="DC327" s="65"/>
      <c r="DD327" s="65"/>
      <c r="DE327" s="65"/>
      <c r="DF327" s="65"/>
      <c r="DG327" s="65"/>
      <c r="DH327" s="65"/>
      <c r="DI327" s="65"/>
      <c r="DJ327" s="65"/>
      <c r="DK327" s="65"/>
      <c r="DL327" s="65"/>
      <c r="DM327" s="65"/>
      <c r="DN327" s="65"/>
      <c r="DO327" s="65"/>
      <c r="DP327" s="65"/>
      <c r="DQ327" s="65"/>
      <c r="DR327" s="65"/>
      <c r="DS327" s="65"/>
      <c r="DT327" s="65"/>
      <c r="DU327" s="65"/>
      <c r="DV327" s="65"/>
    </row>
    <row r="328" spans="1:126" s="25" customFormat="1" x14ac:dyDescent="0.25">
      <c r="A328" s="21"/>
      <c r="B328" s="22"/>
      <c r="C328" s="22"/>
      <c r="D328" s="22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Z328" s="24"/>
      <c r="AB328" s="24"/>
      <c r="AD328" s="24"/>
      <c r="AF328" s="24"/>
      <c r="AH328" s="24"/>
      <c r="AJ328" s="24"/>
      <c r="AL328" s="24"/>
      <c r="AN328" s="24"/>
      <c r="AP328" s="24"/>
      <c r="AR328" s="24"/>
      <c r="AT328" s="24"/>
      <c r="AV328" s="24"/>
      <c r="AX328" s="24"/>
      <c r="AZ328" s="24"/>
      <c r="BB328" s="24"/>
      <c r="BD328" s="24"/>
      <c r="BF328" s="24"/>
      <c r="BH328" s="24"/>
      <c r="BJ328" s="24"/>
      <c r="BL328" s="24"/>
      <c r="BN328" s="24"/>
      <c r="BP328" s="24"/>
      <c r="BR328" s="24"/>
      <c r="BT328" s="77"/>
      <c r="BU328" s="78"/>
      <c r="BV328" s="77"/>
      <c r="BW328" s="78"/>
      <c r="BX328" s="24"/>
      <c r="BZ328" s="24"/>
      <c r="CB328" s="24"/>
      <c r="CD328" s="77"/>
      <c r="CE328" s="78"/>
      <c r="CF328" s="77"/>
      <c r="CG328" s="78"/>
      <c r="CH328" s="24"/>
      <c r="CJ328" s="77"/>
      <c r="CK328" s="78"/>
      <c r="CL328" s="77"/>
      <c r="CM328" s="78"/>
      <c r="CN328" s="77"/>
      <c r="CO328" s="78"/>
      <c r="CP328" s="77"/>
      <c r="CQ328" s="78"/>
      <c r="CR328" s="88"/>
      <c r="CS328" s="86"/>
      <c r="CT328" s="65"/>
      <c r="CU328" s="65"/>
      <c r="CV328" s="65"/>
      <c r="CW328" s="65"/>
      <c r="CX328" s="65"/>
      <c r="CY328" s="65"/>
      <c r="CZ328" s="65"/>
      <c r="DA328" s="65"/>
      <c r="DB328" s="65"/>
      <c r="DC328" s="65"/>
      <c r="DD328" s="65"/>
      <c r="DE328" s="65"/>
      <c r="DF328" s="65"/>
      <c r="DG328" s="65"/>
      <c r="DH328" s="65"/>
      <c r="DI328" s="65"/>
      <c r="DJ328" s="65"/>
      <c r="DK328" s="65"/>
      <c r="DL328" s="65"/>
      <c r="DM328" s="65"/>
      <c r="DN328" s="65"/>
      <c r="DO328" s="65"/>
      <c r="DP328" s="65"/>
      <c r="DQ328" s="65"/>
      <c r="DR328" s="65"/>
      <c r="DS328" s="65"/>
      <c r="DT328" s="65"/>
      <c r="DU328" s="65"/>
      <c r="DV328" s="65"/>
    </row>
    <row r="329" spans="1:126" s="25" customFormat="1" x14ac:dyDescent="0.25">
      <c r="A329" s="21"/>
      <c r="B329" s="22"/>
      <c r="C329" s="22"/>
      <c r="D329" s="22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Z329" s="24"/>
      <c r="AB329" s="24"/>
      <c r="AD329" s="24"/>
      <c r="AF329" s="24"/>
      <c r="AH329" s="24"/>
      <c r="AJ329" s="24"/>
      <c r="AL329" s="24"/>
      <c r="AN329" s="24"/>
      <c r="AP329" s="24"/>
      <c r="AR329" s="24"/>
      <c r="AT329" s="24"/>
      <c r="AV329" s="24"/>
      <c r="AX329" s="24"/>
      <c r="AZ329" s="24"/>
      <c r="BB329" s="24"/>
      <c r="BD329" s="24"/>
      <c r="BF329" s="24"/>
      <c r="BH329" s="24"/>
      <c r="BJ329" s="24"/>
      <c r="BL329" s="24"/>
      <c r="BN329" s="24"/>
      <c r="BP329" s="24"/>
      <c r="BR329" s="24"/>
      <c r="BT329" s="77"/>
      <c r="BU329" s="78"/>
      <c r="BV329" s="77"/>
      <c r="BW329" s="78"/>
      <c r="BX329" s="24"/>
      <c r="BZ329" s="24"/>
      <c r="CB329" s="24"/>
      <c r="CD329" s="77"/>
      <c r="CE329" s="78"/>
      <c r="CF329" s="77"/>
      <c r="CG329" s="78"/>
      <c r="CH329" s="24"/>
      <c r="CJ329" s="77"/>
      <c r="CK329" s="78"/>
      <c r="CL329" s="77"/>
      <c r="CM329" s="78"/>
      <c r="CN329" s="77"/>
      <c r="CO329" s="78"/>
      <c r="CP329" s="77"/>
      <c r="CQ329" s="78"/>
      <c r="CR329" s="88"/>
      <c r="CS329" s="86"/>
      <c r="CT329" s="65"/>
      <c r="CU329" s="65"/>
      <c r="CV329" s="65"/>
      <c r="CW329" s="65"/>
      <c r="CX329" s="65"/>
      <c r="CY329" s="65"/>
      <c r="CZ329" s="65"/>
      <c r="DA329" s="65"/>
      <c r="DB329" s="65"/>
      <c r="DC329" s="65"/>
      <c r="DD329" s="65"/>
      <c r="DE329" s="65"/>
      <c r="DF329" s="65"/>
      <c r="DG329" s="65"/>
      <c r="DH329" s="65"/>
      <c r="DI329" s="65"/>
      <c r="DJ329" s="65"/>
      <c r="DK329" s="65"/>
      <c r="DL329" s="65"/>
      <c r="DM329" s="65"/>
      <c r="DN329" s="65"/>
      <c r="DO329" s="65"/>
      <c r="DP329" s="65"/>
      <c r="DQ329" s="65"/>
      <c r="DR329" s="65"/>
      <c r="DS329" s="65"/>
      <c r="DT329" s="65"/>
      <c r="DU329" s="65"/>
      <c r="DV329" s="65"/>
    </row>
    <row r="330" spans="1:126" s="25" customFormat="1" x14ac:dyDescent="0.25">
      <c r="A330" s="21"/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Z330" s="24"/>
      <c r="AB330" s="24"/>
      <c r="AD330" s="24"/>
      <c r="AF330" s="24"/>
      <c r="AH330" s="24"/>
      <c r="AJ330" s="24"/>
      <c r="AL330" s="24"/>
      <c r="AN330" s="24"/>
      <c r="AP330" s="24"/>
      <c r="AR330" s="24"/>
      <c r="AT330" s="24"/>
      <c r="AV330" s="24"/>
      <c r="AX330" s="24"/>
      <c r="AZ330" s="24"/>
      <c r="BB330" s="24"/>
      <c r="BD330" s="24"/>
      <c r="BF330" s="24"/>
      <c r="BH330" s="24"/>
      <c r="BJ330" s="24"/>
      <c r="BL330" s="24"/>
      <c r="BN330" s="24"/>
      <c r="BP330" s="24"/>
      <c r="BR330" s="24"/>
      <c r="BT330" s="77"/>
      <c r="BU330" s="78"/>
      <c r="BV330" s="77"/>
      <c r="BW330" s="78"/>
      <c r="BX330" s="24"/>
      <c r="BZ330" s="24"/>
      <c r="CB330" s="24"/>
      <c r="CD330" s="77"/>
      <c r="CE330" s="78"/>
      <c r="CF330" s="77"/>
      <c r="CG330" s="78"/>
      <c r="CH330" s="24"/>
      <c r="CJ330" s="77"/>
      <c r="CK330" s="78"/>
      <c r="CL330" s="77"/>
      <c r="CM330" s="78"/>
      <c r="CN330" s="77"/>
      <c r="CO330" s="78"/>
      <c r="CP330" s="77"/>
      <c r="CQ330" s="78"/>
      <c r="CR330" s="88"/>
      <c r="CS330" s="86"/>
      <c r="CT330" s="65"/>
      <c r="CU330" s="65"/>
      <c r="CV330" s="65"/>
      <c r="CW330" s="65"/>
      <c r="CX330" s="65"/>
      <c r="CY330" s="65"/>
      <c r="CZ330" s="65"/>
      <c r="DA330" s="65"/>
      <c r="DB330" s="65"/>
      <c r="DC330" s="65"/>
      <c r="DD330" s="65"/>
      <c r="DE330" s="65"/>
      <c r="DF330" s="65"/>
      <c r="DG330" s="65"/>
      <c r="DH330" s="65"/>
      <c r="DI330" s="65"/>
      <c r="DJ330" s="65"/>
      <c r="DK330" s="65"/>
      <c r="DL330" s="65"/>
      <c r="DM330" s="65"/>
      <c r="DN330" s="65"/>
      <c r="DO330" s="65"/>
      <c r="DP330" s="65"/>
      <c r="DQ330" s="65"/>
      <c r="DR330" s="65"/>
      <c r="DS330" s="65"/>
      <c r="DT330" s="65"/>
      <c r="DU330" s="65"/>
      <c r="DV330" s="65"/>
    </row>
    <row r="331" spans="1:126" s="25" customFormat="1" x14ac:dyDescent="0.25">
      <c r="A331" s="21"/>
      <c r="B331" s="22"/>
      <c r="C331" s="22"/>
      <c r="D331" s="22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Z331" s="24"/>
      <c r="AB331" s="24"/>
      <c r="AD331" s="24"/>
      <c r="AF331" s="24"/>
      <c r="AH331" s="24"/>
      <c r="AJ331" s="24"/>
      <c r="AL331" s="24"/>
      <c r="AN331" s="24"/>
      <c r="AP331" s="24"/>
      <c r="AR331" s="24"/>
      <c r="AT331" s="24"/>
      <c r="AV331" s="24"/>
      <c r="AX331" s="24"/>
      <c r="AZ331" s="24"/>
      <c r="BB331" s="24"/>
      <c r="BD331" s="24"/>
      <c r="BF331" s="24"/>
      <c r="BH331" s="24"/>
      <c r="BJ331" s="24"/>
      <c r="BL331" s="24"/>
      <c r="BN331" s="24"/>
      <c r="BP331" s="24"/>
      <c r="BR331" s="24"/>
      <c r="BT331" s="77"/>
      <c r="BU331" s="78"/>
      <c r="BV331" s="77"/>
      <c r="BW331" s="78"/>
      <c r="BX331" s="24"/>
      <c r="BZ331" s="24"/>
      <c r="CB331" s="24"/>
      <c r="CD331" s="77"/>
      <c r="CE331" s="78"/>
      <c r="CF331" s="77"/>
      <c r="CG331" s="78"/>
      <c r="CH331" s="24"/>
      <c r="CJ331" s="77"/>
      <c r="CK331" s="78"/>
      <c r="CL331" s="77"/>
      <c r="CM331" s="78"/>
      <c r="CN331" s="77"/>
      <c r="CO331" s="78"/>
      <c r="CP331" s="77"/>
      <c r="CQ331" s="78"/>
      <c r="CR331" s="88"/>
      <c r="CS331" s="86"/>
      <c r="CT331" s="65"/>
      <c r="CU331" s="65"/>
      <c r="CV331" s="65"/>
      <c r="CW331" s="65"/>
      <c r="CX331" s="65"/>
      <c r="CY331" s="65"/>
      <c r="CZ331" s="65"/>
      <c r="DA331" s="65"/>
      <c r="DB331" s="65"/>
      <c r="DC331" s="65"/>
      <c r="DD331" s="65"/>
      <c r="DE331" s="65"/>
      <c r="DF331" s="65"/>
      <c r="DG331" s="65"/>
      <c r="DH331" s="65"/>
      <c r="DI331" s="65"/>
      <c r="DJ331" s="65"/>
      <c r="DK331" s="65"/>
      <c r="DL331" s="65"/>
      <c r="DM331" s="65"/>
      <c r="DN331" s="65"/>
      <c r="DO331" s="65"/>
      <c r="DP331" s="65"/>
      <c r="DQ331" s="65"/>
      <c r="DR331" s="65"/>
      <c r="DS331" s="65"/>
      <c r="DT331" s="65"/>
      <c r="DU331" s="65"/>
      <c r="DV331" s="65"/>
    </row>
    <row r="332" spans="1:126" s="25" customFormat="1" x14ac:dyDescent="0.25">
      <c r="A332" s="21"/>
      <c r="B332" s="22"/>
      <c r="C332" s="22"/>
      <c r="D332" s="22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Z332" s="24"/>
      <c r="AB332" s="24"/>
      <c r="AD332" s="24"/>
      <c r="AF332" s="24"/>
      <c r="AH332" s="24"/>
      <c r="AJ332" s="24"/>
      <c r="AL332" s="24"/>
      <c r="AN332" s="24"/>
      <c r="AP332" s="24"/>
      <c r="AR332" s="24"/>
      <c r="AT332" s="24"/>
      <c r="AV332" s="24"/>
      <c r="AX332" s="24"/>
      <c r="AZ332" s="24"/>
      <c r="BB332" s="24"/>
      <c r="BD332" s="24"/>
      <c r="BF332" s="24"/>
      <c r="BH332" s="24"/>
      <c r="BJ332" s="24"/>
      <c r="BL332" s="24"/>
      <c r="BN332" s="24"/>
      <c r="BP332" s="24"/>
      <c r="BR332" s="24"/>
      <c r="BT332" s="77"/>
      <c r="BU332" s="78"/>
      <c r="BV332" s="77"/>
      <c r="BW332" s="78"/>
      <c r="BX332" s="24"/>
      <c r="BZ332" s="24"/>
      <c r="CB332" s="24"/>
      <c r="CD332" s="77"/>
      <c r="CE332" s="78"/>
      <c r="CF332" s="77"/>
      <c r="CG332" s="78"/>
      <c r="CH332" s="24"/>
      <c r="CJ332" s="77"/>
      <c r="CK332" s="78"/>
      <c r="CL332" s="77"/>
      <c r="CM332" s="78"/>
      <c r="CN332" s="77"/>
      <c r="CO332" s="78"/>
      <c r="CP332" s="77"/>
      <c r="CQ332" s="78"/>
      <c r="CR332" s="88"/>
      <c r="CS332" s="86"/>
      <c r="CT332" s="65"/>
      <c r="CU332" s="65"/>
      <c r="CV332" s="65"/>
      <c r="CW332" s="65"/>
      <c r="CX332" s="65"/>
      <c r="CY332" s="65"/>
      <c r="CZ332" s="65"/>
      <c r="DA332" s="65"/>
      <c r="DB332" s="65"/>
      <c r="DC332" s="65"/>
      <c r="DD332" s="65"/>
      <c r="DE332" s="65"/>
      <c r="DF332" s="65"/>
      <c r="DG332" s="65"/>
      <c r="DH332" s="65"/>
      <c r="DI332" s="65"/>
      <c r="DJ332" s="65"/>
      <c r="DK332" s="65"/>
      <c r="DL332" s="65"/>
      <c r="DM332" s="65"/>
      <c r="DN332" s="65"/>
      <c r="DO332" s="65"/>
      <c r="DP332" s="65"/>
      <c r="DQ332" s="65"/>
      <c r="DR332" s="65"/>
      <c r="DS332" s="65"/>
      <c r="DT332" s="65"/>
      <c r="DU332" s="65"/>
      <c r="DV332" s="65"/>
    </row>
    <row r="333" spans="1:126" s="25" customFormat="1" x14ac:dyDescent="0.25">
      <c r="A333" s="21"/>
      <c r="B333" s="22"/>
      <c r="C333" s="22"/>
      <c r="D333" s="22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Z333" s="24"/>
      <c r="AB333" s="24"/>
      <c r="AD333" s="24"/>
      <c r="AF333" s="24"/>
      <c r="AH333" s="24"/>
      <c r="AJ333" s="24"/>
      <c r="AL333" s="24"/>
      <c r="AN333" s="24"/>
      <c r="AP333" s="24"/>
      <c r="AR333" s="24"/>
      <c r="AT333" s="24"/>
      <c r="AV333" s="24"/>
      <c r="AX333" s="24"/>
      <c r="AZ333" s="24"/>
      <c r="BB333" s="24"/>
      <c r="BD333" s="24"/>
      <c r="BF333" s="24"/>
      <c r="BH333" s="24"/>
      <c r="BJ333" s="24"/>
      <c r="BL333" s="24"/>
      <c r="BN333" s="24"/>
      <c r="BP333" s="24"/>
      <c r="BR333" s="24"/>
      <c r="BT333" s="77"/>
      <c r="BU333" s="78"/>
      <c r="BV333" s="77"/>
      <c r="BW333" s="78"/>
      <c r="BX333" s="24"/>
      <c r="BZ333" s="24"/>
      <c r="CB333" s="24"/>
      <c r="CD333" s="77"/>
      <c r="CE333" s="78"/>
      <c r="CF333" s="77"/>
      <c r="CG333" s="78"/>
      <c r="CH333" s="24"/>
      <c r="CJ333" s="77"/>
      <c r="CK333" s="78"/>
      <c r="CL333" s="77"/>
      <c r="CM333" s="78"/>
      <c r="CN333" s="77"/>
      <c r="CO333" s="78"/>
      <c r="CP333" s="77"/>
      <c r="CQ333" s="78"/>
      <c r="CR333" s="88"/>
      <c r="CS333" s="86"/>
      <c r="CT333" s="65"/>
      <c r="CU333" s="65"/>
      <c r="CV333" s="65"/>
      <c r="CW333" s="65"/>
      <c r="CX333" s="65"/>
      <c r="CY333" s="65"/>
      <c r="CZ333" s="65"/>
      <c r="DA333" s="65"/>
      <c r="DB333" s="65"/>
      <c r="DC333" s="65"/>
      <c r="DD333" s="65"/>
      <c r="DE333" s="65"/>
      <c r="DF333" s="65"/>
      <c r="DG333" s="65"/>
      <c r="DH333" s="65"/>
      <c r="DI333" s="65"/>
      <c r="DJ333" s="65"/>
      <c r="DK333" s="65"/>
      <c r="DL333" s="65"/>
      <c r="DM333" s="65"/>
      <c r="DN333" s="65"/>
      <c r="DO333" s="65"/>
      <c r="DP333" s="65"/>
      <c r="DQ333" s="65"/>
      <c r="DR333" s="65"/>
      <c r="DS333" s="65"/>
      <c r="DT333" s="65"/>
      <c r="DU333" s="65"/>
      <c r="DV333" s="65"/>
    </row>
    <row r="334" spans="1:126" s="25" customFormat="1" x14ac:dyDescent="0.25">
      <c r="A334" s="21"/>
      <c r="B334" s="22"/>
      <c r="C334" s="22"/>
      <c r="D334" s="22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Z334" s="24"/>
      <c r="AB334" s="24"/>
      <c r="AD334" s="24"/>
      <c r="AF334" s="24"/>
      <c r="AH334" s="24"/>
      <c r="AJ334" s="24"/>
      <c r="AL334" s="24"/>
      <c r="AN334" s="24"/>
      <c r="AP334" s="24"/>
      <c r="AR334" s="24"/>
      <c r="AT334" s="24"/>
      <c r="AV334" s="24"/>
      <c r="AX334" s="24"/>
      <c r="AZ334" s="24"/>
      <c r="BB334" s="24"/>
      <c r="BD334" s="24"/>
      <c r="BF334" s="24"/>
      <c r="BH334" s="24"/>
      <c r="BJ334" s="24"/>
      <c r="BL334" s="24"/>
      <c r="BN334" s="24"/>
      <c r="BP334" s="24"/>
      <c r="BR334" s="24"/>
      <c r="BT334" s="77"/>
      <c r="BU334" s="78"/>
      <c r="BV334" s="77"/>
      <c r="BW334" s="78"/>
      <c r="BX334" s="24"/>
      <c r="BZ334" s="24"/>
      <c r="CB334" s="24"/>
      <c r="CD334" s="77"/>
      <c r="CE334" s="78"/>
      <c r="CF334" s="77"/>
      <c r="CG334" s="78"/>
      <c r="CH334" s="24"/>
      <c r="CJ334" s="77"/>
      <c r="CK334" s="78"/>
      <c r="CL334" s="77"/>
      <c r="CM334" s="78"/>
      <c r="CN334" s="77"/>
      <c r="CO334" s="78"/>
      <c r="CP334" s="77"/>
      <c r="CQ334" s="78"/>
      <c r="CR334" s="88"/>
      <c r="CS334" s="86"/>
      <c r="CT334" s="65"/>
      <c r="CU334" s="65"/>
      <c r="CV334" s="65"/>
      <c r="CW334" s="65"/>
      <c r="CX334" s="65"/>
      <c r="CY334" s="65"/>
      <c r="CZ334" s="65"/>
      <c r="DA334" s="65"/>
      <c r="DB334" s="65"/>
      <c r="DC334" s="65"/>
      <c r="DD334" s="65"/>
      <c r="DE334" s="65"/>
      <c r="DF334" s="65"/>
      <c r="DG334" s="65"/>
      <c r="DH334" s="65"/>
      <c r="DI334" s="65"/>
      <c r="DJ334" s="65"/>
      <c r="DK334" s="65"/>
      <c r="DL334" s="65"/>
      <c r="DM334" s="65"/>
      <c r="DN334" s="65"/>
      <c r="DO334" s="65"/>
      <c r="DP334" s="65"/>
      <c r="DQ334" s="65"/>
      <c r="DR334" s="65"/>
      <c r="DS334" s="65"/>
      <c r="DT334" s="65"/>
      <c r="DU334" s="65"/>
      <c r="DV334" s="65"/>
    </row>
    <row r="335" spans="1:126" s="25" customFormat="1" x14ac:dyDescent="0.25">
      <c r="A335" s="21"/>
      <c r="B335" s="22"/>
      <c r="C335" s="22"/>
      <c r="D335" s="22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Z335" s="24"/>
      <c r="AB335" s="24"/>
      <c r="AD335" s="24"/>
      <c r="AF335" s="24"/>
      <c r="AH335" s="24"/>
      <c r="AJ335" s="24"/>
      <c r="AL335" s="24"/>
      <c r="AN335" s="24"/>
      <c r="AP335" s="24"/>
      <c r="AR335" s="24"/>
      <c r="AT335" s="24"/>
      <c r="AV335" s="24"/>
      <c r="AX335" s="24"/>
      <c r="AZ335" s="24"/>
      <c r="BB335" s="24"/>
      <c r="BD335" s="24"/>
      <c r="BF335" s="24"/>
      <c r="BH335" s="24"/>
      <c r="BJ335" s="24"/>
      <c r="BL335" s="24"/>
      <c r="BN335" s="24"/>
      <c r="BP335" s="24"/>
      <c r="BR335" s="24"/>
      <c r="BT335" s="77"/>
      <c r="BU335" s="78"/>
      <c r="BV335" s="77"/>
      <c r="BW335" s="78"/>
      <c r="BX335" s="24"/>
      <c r="BZ335" s="24"/>
      <c r="CB335" s="24"/>
      <c r="CD335" s="77"/>
      <c r="CE335" s="78"/>
      <c r="CF335" s="77"/>
      <c r="CG335" s="78"/>
      <c r="CH335" s="24"/>
      <c r="CJ335" s="77"/>
      <c r="CK335" s="78"/>
      <c r="CL335" s="77"/>
      <c r="CM335" s="78"/>
      <c r="CN335" s="77"/>
      <c r="CO335" s="78"/>
      <c r="CP335" s="77"/>
      <c r="CQ335" s="78"/>
      <c r="CR335" s="88"/>
      <c r="CS335" s="86"/>
      <c r="CT335" s="65"/>
      <c r="CU335" s="65"/>
      <c r="CV335" s="65"/>
      <c r="CW335" s="65"/>
      <c r="CX335" s="65"/>
      <c r="CY335" s="65"/>
      <c r="CZ335" s="65"/>
      <c r="DA335" s="65"/>
      <c r="DB335" s="65"/>
      <c r="DC335" s="65"/>
      <c r="DD335" s="65"/>
      <c r="DE335" s="65"/>
      <c r="DF335" s="65"/>
      <c r="DG335" s="65"/>
      <c r="DH335" s="65"/>
      <c r="DI335" s="65"/>
      <c r="DJ335" s="65"/>
      <c r="DK335" s="65"/>
      <c r="DL335" s="65"/>
      <c r="DM335" s="65"/>
      <c r="DN335" s="65"/>
      <c r="DO335" s="65"/>
      <c r="DP335" s="65"/>
      <c r="DQ335" s="65"/>
      <c r="DR335" s="65"/>
      <c r="DS335" s="65"/>
      <c r="DT335" s="65"/>
      <c r="DU335" s="65"/>
      <c r="DV335" s="65"/>
    </row>
    <row r="336" spans="1:126" s="25" customFormat="1" x14ac:dyDescent="0.25">
      <c r="A336" s="21"/>
      <c r="B336" s="22"/>
      <c r="C336" s="22"/>
      <c r="D336" s="22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Z336" s="24"/>
      <c r="AB336" s="24"/>
      <c r="AD336" s="24"/>
      <c r="AF336" s="24"/>
      <c r="AH336" s="24"/>
      <c r="AJ336" s="24"/>
      <c r="AL336" s="24"/>
      <c r="AN336" s="24"/>
      <c r="AP336" s="24"/>
      <c r="AR336" s="24"/>
      <c r="AT336" s="24"/>
      <c r="AV336" s="24"/>
      <c r="AX336" s="24"/>
      <c r="AZ336" s="24"/>
      <c r="BB336" s="24"/>
      <c r="BD336" s="24"/>
      <c r="BF336" s="24"/>
      <c r="BH336" s="24"/>
      <c r="BJ336" s="24"/>
      <c r="BL336" s="24"/>
      <c r="BN336" s="24"/>
      <c r="BP336" s="24"/>
      <c r="BR336" s="24"/>
      <c r="BT336" s="77"/>
      <c r="BU336" s="78"/>
      <c r="BV336" s="77"/>
      <c r="BW336" s="78"/>
      <c r="BX336" s="24"/>
      <c r="BZ336" s="24"/>
      <c r="CB336" s="24"/>
      <c r="CD336" s="77"/>
      <c r="CE336" s="78"/>
      <c r="CF336" s="77"/>
      <c r="CG336" s="78"/>
      <c r="CH336" s="24"/>
      <c r="CJ336" s="77"/>
      <c r="CK336" s="78"/>
      <c r="CL336" s="77"/>
      <c r="CM336" s="78"/>
      <c r="CN336" s="77"/>
      <c r="CO336" s="78"/>
      <c r="CP336" s="77"/>
      <c r="CQ336" s="78"/>
      <c r="CR336" s="88"/>
      <c r="CS336" s="86"/>
      <c r="CT336" s="65"/>
      <c r="CU336" s="65"/>
      <c r="CV336" s="65"/>
      <c r="CW336" s="65"/>
      <c r="CX336" s="65"/>
      <c r="CY336" s="65"/>
      <c r="CZ336" s="65"/>
      <c r="DA336" s="65"/>
      <c r="DB336" s="65"/>
      <c r="DC336" s="65"/>
      <c r="DD336" s="65"/>
      <c r="DE336" s="65"/>
      <c r="DF336" s="65"/>
      <c r="DG336" s="65"/>
      <c r="DH336" s="65"/>
      <c r="DI336" s="65"/>
      <c r="DJ336" s="65"/>
      <c r="DK336" s="65"/>
      <c r="DL336" s="65"/>
      <c r="DM336" s="65"/>
      <c r="DN336" s="65"/>
      <c r="DO336" s="65"/>
      <c r="DP336" s="65"/>
      <c r="DQ336" s="65"/>
      <c r="DR336" s="65"/>
      <c r="DS336" s="65"/>
      <c r="DT336" s="65"/>
      <c r="DU336" s="65"/>
      <c r="DV336" s="65"/>
    </row>
    <row r="337" spans="1:126" s="25" customFormat="1" x14ac:dyDescent="0.25">
      <c r="A337" s="21"/>
      <c r="B337" s="22"/>
      <c r="C337" s="22"/>
      <c r="D337" s="22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Z337" s="24"/>
      <c r="AB337" s="24"/>
      <c r="AD337" s="24"/>
      <c r="AF337" s="24"/>
      <c r="AH337" s="24"/>
      <c r="AJ337" s="24"/>
      <c r="AL337" s="24"/>
      <c r="AN337" s="24"/>
      <c r="AP337" s="24"/>
      <c r="AR337" s="24"/>
      <c r="AT337" s="24"/>
      <c r="AV337" s="24"/>
      <c r="AX337" s="24"/>
      <c r="AZ337" s="24"/>
      <c r="BB337" s="24"/>
      <c r="BD337" s="24"/>
      <c r="BF337" s="24"/>
      <c r="BH337" s="24"/>
      <c r="BJ337" s="24"/>
      <c r="BL337" s="24"/>
      <c r="BN337" s="24"/>
      <c r="BP337" s="24"/>
      <c r="BR337" s="24"/>
      <c r="BT337" s="77"/>
      <c r="BU337" s="78"/>
      <c r="BV337" s="77"/>
      <c r="BW337" s="78"/>
      <c r="BX337" s="24"/>
      <c r="BZ337" s="24"/>
      <c r="CB337" s="24"/>
      <c r="CD337" s="77"/>
      <c r="CE337" s="78"/>
      <c r="CF337" s="77"/>
      <c r="CG337" s="78"/>
      <c r="CH337" s="24"/>
      <c r="CJ337" s="77"/>
      <c r="CK337" s="78"/>
      <c r="CL337" s="77"/>
      <c r="CM337" s="78"/>
      <c r="CN337" s="77"/>
      <c r="CO337" s="78"/>
      <c r="CP337" s="77"/>
      <c r="CQ337" s="78"/>
      <c r="CR337" s="88"/>
      <c r="CS337" s="86"/>
      <c r="CT337" s="65"/>
      <c r="CU337" s="65"/>
      <c r="CV337" s="65"/>
      <c r="CW337" s="65"/>
      <c r="CX337" s="65"/>
      <c r="CY337" s="65"/>
      <c r="CZ337" s="65"/>
      <c r="DA337" s="65"/>
      <c r="DB337" s="65"/>
      <c r="DC337" s="65"/>
      <c r="DD337" s="65"/>
      <c r="DE337" s="65"/>
      <c r="DF337" s="65"/>
      <c r="DG337" s="65"/>
      <c r="DH337" s="65"/>
      <c r="DI337" s="65"/>
      <c r="DJ337" s="65"/>
      <c r="DK337" s="65"/>
      <c r="DL337" s="65"/>
      <c r="DM337" s="65"/>
      <c r="DN337" s="65"/>
      <c r="DO337" s="65"/>
      <c r="DP337" s="65"/>
      <c r="DQ337" s="65"/>
      <c r="DR337" s="65"/>
      <c r="DS337" s="65"/>
      <c r="DT337" s="65"/>
      <c r="DU337" s="65"/>
      <c r="DV337" s="65"/>
    </row>
    <row r="338" spans="1:126" s="25" customFormat="1" x14ac:dyDescent="0.25">
      <c r="A338" s="21"/>
      <c r="B338" s="22"/>
      <c r="C338" s="22"/>
      <c r="D338" s="22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Z338" s="24"/>
      <c r="AB338" s="24"/>
      <c r="AD338" s="24"/>
      <c r="AF338" s="24"/>
      <c r="AH338" s="24"/>
      <c r="AJ338" s="24"/>
      <c r="AL338" s="24"/>
      <c r="AN338" s="24"/>
      <c r="AP338" s="24"/>
      <c r="AR338" s="24"/>
      <c r="AT338" s="24"/>
      <c r="AV338" s="24"/>
      <c r="AX338" s="24"/>
      <c r="AZ338" s="24"/>
      <c r="BB338" s="24"/>
      <c r="BD338" s="24"/>
      <c r="BF338" s="24"/>
      <c r="BH338" s="24"/>
      <c r="BJ338" s="24"/>
      <c r="BL338" s="24"/>
      <c r="BN338" s="24"/>
      <c r="BP338" s="24"/>
      <c r="BR338" s="24"/>
      <c r="BT338" s="77"/>
      <c r="BU338" s="78"/>
      <c r="BV338" s="77"/>
      <c r="BW338" s="78"/>
      <c r="BX338" s="24"/>
      <c r="BZ338" s="24"/>
      <c r="CB338" s="24"/>
      <c r="CD338" s="77"/>
      <c r="CE338" s="78"/>
      <c r="CF338" s="77"/>
      <c r="CG338" s="78"/>
      <c r="CH338" s="24"/>
      <c r="CJ338" s="77"/>
      <c r="CK338" s="78"/>
      <c r="CL338" s="77"/>
      <c r="CM338" s="78"/>
      <c r="CN338" s="77"/>
      <c r="CO338" s="78"/>
      <c r="CP338" s="77"/>
      <c r="CQ338" s="78"/>
      <c r="CR338" s="88"/>
      <c r="CS338" s="86"/>
      <c r="CT338" s="65"/>
      <c r="CU338" s="65"/>
      <c r="CV338" s="65"/>
      <c r="CW338" s="65"/>
      <c r="CX338" s="65"/>
      <c r="CY338" s="65"/>
      <c r="CZ338" s="65"/>
      <c r="DA338" s="65"/>
      <c r="DB338" s="65"/>
      <c r="DC338" s="65"/>
      <c r="DD338" s="65"/>
      <c r="DE338" s="65"/>
      <c r="DF338" s="65"/>
      <c r="DG338" s="65"/>
      <c r="DH338" s="65"/>
      <c r="DI338" s="65"/>
      <c r="DJ338" s="65"/>
      <c r="DK338" s="65"/>
      <c r="DL338" s="65"/>
      <c r="DM338" s="65"/>
      <c r="DN338" s="65"/>
      <c r="DO338" s="65"/>
      <c r="DP338" s="65"/>
      <c r="DQ338" s="65"/>
      <c r="DR338" s="65"/>
      <c r="DS338" s="65"/>
      <c r="DT338" s="65"/>
      <c r="DU338" s="65"/>
      <c r="DV338" s="65"/>
    </row>
    <row r="339" spans="1:126" s="25" customFormat="1" x14ac:dyDescent="0.25">
      <c r="A339" s="21"/>
      <c r="B339" s="22"/>
      <c r="C339" s="22"/>
      <c r="D339" s="22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Z339" s="24"/>
      <c r="AB339" s="24"/>
      <c r="AD339" s="24"/>
      <c r="AF339" s="24"/>
      <c r="AH339" s="24"/>
      <c r="AJ339" s="24"/>
      <c r="AL339" s="24"/>
      <c r="AN339" s="24"/>
      <c r="AP339" s="24"/>
      <c r="AR339" s="24"/>
      <c r="AT339" s="24"/>
      <c r="AV339" s="24"/>
      <c r="AX339" s="24"/>
      <c r="AZ339" s="24"/>
      <c r="BB339" s="24"/>
      <c r="BD339" s="24"/>
      <c r="BF339" s="24"/>
      <c r="BH339" s="24"/>
      <c r="BJ339" s="24"/>
      <c r="BL339" s="24"/>
      <c r="BN339" s="24"/>
      <c r="BP339" s="24"/>
      <c r="BR339" s="24"/>
      <c r="BT339" s="77"/>
      <c r="BU339" s="78"/>
      <c r="BV339" s="77"/>
      <c r="BW339" s="78"/>
      <c r="BX339" s="24"/>
      <c r="BZ339" s="24"/>
      <c r="CB339" s="24"/>
      <c r="CD339" s="77"/>
      <c r="CE339" s="78"/>
      <c r="CF339" s="77"/>
      <c r="CG339" s="78"/>
      <c r="CH339" s="24"/>
      <c r="CJ339" s="77"/>
      <c r="CK339" s="78"/>
      <c r="CL339" s="77"/>
      <c r="CM339" s="78"/>
      <c r="CN339" s="77"/>
      <c r="CO339" s="78"/>
      <c r="CP339" s="77"/>
      <c r="CQ339" s="78"/>
      <c r="CR339" s="88"/>
      <c r="CS339" s="86"/>
      <c r="CT339" s="65"/>
      <c r="CU339" s="65"/>
      <c r="CV339" s="65"/>
      <c r="CW339" s="65"/>
      <c r="CX339" s="65"/>
      <c r="CY339" s="65"/>
      <c r="CZ339" s="65"/>
      <c r="DA339" s="65"/>
      <c r="DB339" s="65"/>
      <c r="DC339" s="65"/>
      <c r="DD339" s="65"/>
      <c r="DE339" s="65"/>
      <c r="DF339" s="65"/>
      <c r="DG339" s="65"/>
      <c r="DH339" s="65"/>
      <c r="DI339" s="65"/>
      <c r="DJ339" s="65"/>
      <c r="DK339" s="65"/>
      <c r="DL339" s="65"/>
      <c r="DM339" s="65"/>
      <c r="DN339" s="65"/>
      <c r="DO339" s="65"/>
      <c r="DP339" s="65"/>
      <c r="DQ339" s="65"/>
      <c r="DR339" s="65"/>
      <c r="DS339" s="65"/>
      <c r="DT339" s="65"/>
      <c r="DU339" s="65"/>
      <c r="DV339" s="65"/>
    </row>
    <row r="340" spans="1:126" s="25" customFormat="1" x14ac:dyDescent="0.25">
      <c r="A340" s="21"/>
      <c r="B340" s="22"/>
      <c r="C340" s="22"/>
      <c r="D340" s="22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Z340" s="24"/>
      <c r="AB340" s="24"/>
      <c r="AD340" s="24"/>
      <c r="AF340" s="24"/>
      <c r="AH340" s="24"/>
      <c r="AJ340" s="24"/>
      <c r="AL340" s="24"/>
      <c r="AN340" s="24"/>
      <c r="AP340" s="24"/>
      <c r="AR340" s="24"/>
      <c r="AT340" s="24"/>
      <c r="AV340" s="24"/>
      <c r="AX340" s="24"/>
      <c r="AZ340" s="24"/>
      <c r="BB340" s="24"/>
      <c r="BD340" s="24"/>
      <c r="BF340" s="24"/>
      <c r="BH340" s="24"/>
      <c r="BJ340" s="24"/>
      <c r="BL340" s="24"/>
      <c r="BN340" s="24"/>
      <c r="BP340" s="24"/>
      <c r="BR340" s="24"/>
      <c r="BT340" s="77"/>
      <c r="BU340" s="78"/>
      <c r="BV340" s="77"/>
      <c r="BW340" s="78"/>
      <c r="BX340" s="24"/>
      <c r="BZ340" s="24"/>
      <c r="CB340" s="24"/>
      <c r="CD340" s="77"/>
      <c r="CE340" s="78"/>
      <c r="CF340" s="77"/>
      <c r="CG340" s="78"/>
      <c r="CH340" s="24"/>
      <c r="CJ340" s="77"/>
      <c r="CK340" s="78"/>
      <c r="CL340" s="77"/>
      <c r="CM340" s="78"/>
      <c r="CN340" s="77"/>
      <c r="CO340" s="78"/>
      <c r="CP340" s="77"/>
      <c r="CQ340" s="78"/>
      <c r="CR340" s="88"/>
      <c r="CS340" s="86"/>
      <c r="CT340" s="65"/>
      <c r="CU340" s="65"/>
      <c r="CV340" s="65"/>
      <c r="CW340" s="65"/>
      <c r="CX340" s="65"/>
      <c r="CY340" s="65"/>
      <c r="CZ340" s="65"/>
      <c r="DA340" s="65"/>
      <c r="DB340" s="65"/>
      <c r="DC340" s="65"/>
      <c r="DD340" s="65"/>
      <c r="DE340" s="65"/>
      <c r="DF340" s="65"/>
      <c r="DG340" s="65"/>
      <c r="DH340" s="65"/>
      <c r="DI340" s="65"/>
      <c r="DJ340" s="65"/>
      <c r="DK340" s="65"/>
      <c r="DL340" s="65"/>
      <c r="DM340" s="65"/>
      <c r="DN340" s="65"/>
      <c r="DO340" s="65"/>
      <c r="DP340" s="65"/>
      <c r="DQ340" s="65"/>
      <c r="DR340" s="65"/>
      <c r="DS340" s="65"/>
      <c r="DT340" s="65"/>
      <c r="DU340" s="65"/>
      <c r="DV340" s="65"/>
    </row>
    <row r="341" spans="1:126" s="25" customFormat="1" x14ac:dyDescent="0.25">
      <c r="A341" s="21"/>
      <c r="B341" s="22"/>
      <c r="C341" s="22"/>
      <c r="D341" s="22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Z341" s="24"/>
      <c r="AB341" s="24"/>
      <c r="AD341" s="24"/>
      <c r="AF341" s="24"/>
      <c r="AH341" s="24"/>
      <c r="AJ341" s="24"/>
      <c r="AL341" s="24"/>
      <c r="AN341" s="24"/>
      <c r="AP341" s="24"/>
      <c r="AR341" s="24"/>
      <c r="AT341" s="24"/>
      <c r="AV341" s="24"/>
      <c r="AX341" s="24"/>
      <c r="AZ341" s="24"/>
      <c r="BB341" s="24"/>
      <c r="BD341" s="24"/>
      <c r="BF341" s="24"/>
      <c r="BH341" s="24"/>
      <c r="BJ341" s="24"/>
      <c r="BL341" s="24"/>
      <c r="BN341" s="24"/>
      <c r="BP341" s="24"/>
      <c r="BR341" s="24"/>
      <c r="BT341" s="77"/>
      <c r="BU341" s="78"/>
      <c r="BV341" s="77"/>
      <c r="BW341" s="78"/>
      <c r="BX341" s="24"/>
      <c r="BZ341" s="24"/>
      <c r="CB341" s="24"/>
      <c r="CD341" s="77"/>
      <c r="CE341" s="78"/>
      <c r="CF341" s="77"/>
      <c r="CG341" s="78"/>
      <c r="CH341" s="24"/>
      <c r="CJ341" s="77"/>
      <c r="CK341" s="78"/>
      <c r="CL341" s="77"/>
      <c r="CM341" s="78"/>
      <c r="CN341" s="77"/>
      <c r="CO341" s="78"/>
      <c r="CP341" s="77"/>
      <c r="CQ341" s="78"/>
      <c r="CR341" s="88"/>
      <c r="CS341" s="86"/>
      <c r="CT341" s="65"/>
      <c r="CU341" s="65"/>
      <c r="CV341" s="65"/>
      <c r="CW341" s="65"/>
      <c r="CX341" s="65"/>
      <c r="CY341" s="65"/>
      <c r="CZ341" s="65"/>
      <c r="DA341" s="65"/>
      <c r="DB341" s="65"/>
      <c r="DC341" s="65"/>
      <c r="DD341" s="65"/>
      <c r="DE341" s="65"/>
      <c r="DF341" s="65"/>
      <c r="DG341" s="65"/>
      <c r="DH341" s="65"/>
      <c r="DI341" s="65"/>
      <c r="DJ341" s="65"/>
      <c r="DK341" s="65"/>
      <c r="DL341" s="65"/>
      <c r="DM341" s="65"/>
      <c r="DN341" s="65"/>
      <c r="DO341" s="65"/>
      <c r="DP341" s="65"/>
      <c r="DQ341" s="65"/>
      <c r="DR341" s="65"/>
      <c r="DS341" s="65"/>
      <c r="DT341" s="65"/>
      <c r="DU341" s="65"/>
      <c r="DV341" s="65"/>
    </row>
    <row r="342" spans="1:126" s="25" customFormat="1" x14ac:dyDescent="0.25">
      <c r="A342" s="21"/>
      <c r="B342" s="22"/>
      <c r="C342" s="22"/>
      <c r="D342" s="22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Z342" s="24"/>
      <c r="AB342" s="24"/>
      <c r="AD342" s="24"/>
      <c r="AF342" s="24"/>
      <c r="AH342" s="24"/>
      <c r="AJ342" s="24"/>
      <c r="AL342" s="24"/>
      <c r="AN342" s="24"/>
      <c r="AP342" s="24"/>
      <c r="AR342" s="24"/>
      <c r="AT342" s="24"/>
      <c r="AV342" s="24"/>
      <c r="AX342" s="24"/>
      <c r="AZ342" s="24"/>
      <c r="BB342" s="24"/>
      <c r="BD342" s="24"/>
      <c r="BF342" s="24"/>
      <c r="BH342" s="24"/>
      <c r="BJ342" s="24"/>
      <c r="BL342" s="24"/>
      <c r="BN342" s="24"/>
      <c r="BP342" s="24"/>
      <c r="BR342" s="24"/>
      <c r="BT342" s="77"/>
      <c r="BU342" s="78"/>
      <c r="BV342" s="77"/>
      <c r="BW342" s="78"/>
      <c r="BX342" s="24"/>
      <c r="BZ342" s="24"/>
      <c r="CB342" s="24"/>
      <c r="CD342" s="77"/>
      <c r="CE342" s="78"/>
      <c r="CF342" s="77"/>
      <c r="CG342" s="78"/>
      <c r="CH342" s="24"/>
      <c r="CJ342" s="77"/>
      <c r="CK342" s="78"/>
      <c r="CL342" s="77"/>
      <c r="CM342" s="78"/>
      <c r="CN342" s="77"/>
      <c r="CO342" s="78"/>
      <c r="CP342" s="77"/>
      <c r="CQ342" s="78"/>
      <c r="CR342" s="88"/>
      <c r="CS342" s="86"/>
      <c r="CT342" s="65"/>
      <c r="CU342" s="65"/>
      <c r="CV342" s="65"/>
      <c r="CW342" s="65"/>
      <c r="CX342" s="65"/>
      <c r="CY342" s="65"/>
      <c r="CZ342" s="65"/>
      <c r="DA342" s="65"/>
      <c r="DB342" s="65"/>
      <c r="DC342" s="65"/>
      <c r="DD342" s="65"/>
      <c r="DE342" s="65"/>
      <c r="DF342" s="65"/>
      <c r="DG342" s="65"/>
      <c r="DH342" s="65"/>
      <c r="DI342" s="65"/>
      <c r="DJ342" s="65"/>
      <c r="DK342" s="65"/>
      <c r="DL342" s="65"/>
      <c r="DM342" s="65"/>
      <c r="DN342" s="65"/>
      <c r="DO342" s="65"/>
      <c r="DP342" s="65"/>
      <c r="DQ342" s="65"/>
      <c r="DR342" s="65"/>
      <c r="DS342" s="65"/>
      <c r="DT342" s="65"/>
      <c r="DU342" s="65"/>
      <c r="DV342" s="65"/>
    </row>
    <row r="343" spans="1:126" s="25" customFormat="1" x14ac:dyDescent="0.25">
      <c r="A343" s="21"/>
      <c r="B343" s="22"/>
      <c r="C343" s="22"/>
      <c r="D343" s="22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Z343" s="24"/>
      <c r="AB343" s="24"/>
      <c r="AD343" s="24"/>
      <c r="AF343" s="24"/>
      <c r="AH343" s="24"/>
      <c r="AJ343" s="24"/>
      <c r="AL343" s="24"/>
      <c r="AN343" s="24"/>
      <c r="AP343" s="24"/>
      <c r="AR343" s="24"/>
      <c r="AT343" s="24"/>
      <c r="AV343" s="24"/>
      <c r="AX343" s="24"/>
      <c r="AZ343" s="24"/>
      <c r="BB343" s="24"/>
      <c r="BD343" s="24"/>
      <c r="BF343" s="24"/>
      <c r="BH343" s="24"/>
      <c r="BJ343" s="24"/>
      <c r="BL343" s="24"/>
      <c r="BN343" s="24"/>
      <c r="BP343" s="24"/>
      <c r="BR343" s="24"/>
      <c r="BT343" s="77"/>
      <c r="BU343" s="78"/>
      <c r="BV343" s="77"/>
      <c r="BW343" s="78"/>
      <c r="BX343" s="24"/>
      <c r="BZ343" s="24"/>
      <c r="CB343" s="24"/>
      <c r="CD343" s="77"/>
      <c r="CE343" s="78"/>
      <c r="CF343" s="77"/>
      <c r="CG343" s="78"/>
      <c r="CH343" s="24"/>
      <c r="CJ343" s="77"/>
      <c r="CK343" s="78"/>
      <c r="CL343" s="77"/>
      <c r="CM343" s="78"/>
      <c r="CN343" s="77"/>
      <c r="CO343" s="78"/>
      <c r="CP343" s="77"/>
      <c r="CQ343" s="78"/>
      <c r="CR343" s="88"/>
      <c r="CS343" s="86"/>
      <c r="CT343" s="65"/>
      <c r="CU343" s="65"/>
      <c r="CV343" s="65"/>
      <c r="CW343" s="65"/>
      <c r="CX343" s="65"/>
      <c r="CY343" s="65"/>
      <c r="CZ343" s="65"/>
      <c r="DA343" s="65"/>
      <c r="DB343" s="65"/>
      <c r="DC343" s="65"/>
      <c r="DD343" s="65"/>
      <c r="DE343" s="65"/>
      <c r="DF343" s="65"/>
      <c r="DG343" s="65"/>
      <c r="DH343" s="65"/>
      <c r="DI343" s="65"/>
      <c r="DJ343" s="65"/>
      <c r="DK343" s="65"/>
      <c r="DL343" s="65"/>
      <c r="DM343" s="65"/>
      <c r="DN343" s="65"/>
      <c r="DO343" s="65"/>
      <c r="DP343" s="65"/>
      <c r="DQ343" s="65"/>
      <c r="DR343" s="65"/>
      <c r="DS343" s="65"/>
      <c r="DT343" s="65"/>
      <c r="DU343" s="65"/>
      <c r="DV343" s="65"/>
    </row>
    <row r="344" spans="1:126" s="25" customFormat="1" x14ac:dyDescent="0.25">
      <c r="A344" s="21"/>
      <c r="B344" s="22"/>
      <c r="C344" s="22"/>
      <c r="D344" s="22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Z344" s="24"/>
      <c r="AB344" s="24"/>
      <c r="AD344" s="24"/>
      <c r="AF344" s="24"/>
      <c r="AH344" s="24"/>
      <c r="AJ344" s="24"/>
      <c r="AL344" s="24"/>
      <c r="AN344" s="24"/>
      <c r="AP344" s="24"/>
      <c r="AR344" s="24"/>
      <c r="AT344" s="24"/>
      <c r="AV344" s="24"/>
      <c r="AX344" s="24"/>
      <c r="AZ344" s="24"/>
      <c r="BB344" s="24"/>
      <c r="BD344" s="24"/>
      <c r="BF344" s="24"/>
      <c r="BH344" s="24"/>
      <c r="BJ344" s="24"/>
      <c r="BL344" s="24"/>
      <c r="BN344" s="24"/>
      <c r="BP344" s="24"/>
      <c r="BR344" s="24"/>
      <c r="BT344" s="77"/>
      <c r="BU344" s="78"/>
      <c r="BV344" s="77"/>
      <c r="BW344" s="78"/>
      <c r="BX344" s="24"/>
      <c r="BZ344" s="24"/>
      <c r="CB344" s="24"/>
      <c r="CD344" s="77"/>
      <c r="CE344" s="78"/>
      <c r="CF344" s="77"/>
      <c r="CG344" s="78"/>
      <c r="CH344" s="24"/>
      <c r="CJ344" s="77"/>
      <c r="CK344" s="78"/>
      <c r="CL344" s="77"/>
      <c r="CM344" s="78"/>
      <c r="CN344" s="77"/>
      <c r="CO344" s="78"/>
      <c r="CP344" s="77"/>
      <c r="CQ344" s="78"/>
      <c r="CR344" s="88"/>
      <c r="CS344" s="86"/>
      <c r="CT344" s="65"/>
      <c r="CU344" s="65"/>
      <c r="CV344" s="65"/>
      <c r="CW344" s="65"/>
      <c r="CX344" s="65"/>
      <c r="CY344" s="65"/>
      <c r="CZ344" s="65"/>
      <c r="DA344" s="65"/>
      <c r="DB344" s="65"/>
      <c r="DC344" s="65"/>
      <c r="DD344" s="65"/>
      <c r="DE344" s="65"/>
      <c r="DF344" s="65"/>
      <c r="DG344" s="65"/>
      <c r="DH344" s="65"/>
      <c r="DI344" s="65"/>
      <c r="DJ344" s="65"/>
      <c r="DK344" s="65"/>
      <c r="DL344" s="65"/>
      <c r="DM344" s="65"/>
      <c r="DN344" s="65"/>
      <c r="DO344" s="65"/>
      <c r="DP344" s="65"/>
      <c r="DQ344" s="65"/>
      <c r="DR344" s="65"/>
      <c r="DS344" s="65"/>
      <c r="DT344" s="65"/>
      <c r="DU344" s="65"/>
      <c r="DV344" s="65"/>
    </row>
    <row r="345" spans="1:126" s="25" customFormat="1" x14ac:dyDescent="0.25">
      <c r="A345" s="21"/>
      <c r="B345" s="22"/>
      <c r="C345" s="22"/>
      <c r="D345" s="22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Z345" s="24"/>
      <c r="AB345" s="24"/>
      <c r="AD345" s="24"/>
      <c r="AF345" s="24"/>
      <c r="AH345" s="24"/>
      <c r="AJ345" s="24"/>
      <c r="AL345" s="24"/>
      <c r="AN345" s="24"/>
      <c r="AP345" s="24"/>
      <c r="AR345" s="24"/>
      <c r="AT345" s="24"/>
      <c r="AV345" s="24"/>
      <c r="AX345" s="24"/>
      <c r="AZ345" s="24"/>
      <c r="BB345" s="24"/>
      <c r="BD345" s="24"/>
      <c r="BF345" s="24"/>
      <c r="BH345" s="24"/>
      <c r="BJ345" s="24"/>
      <c r="BL345" s="24"/>
      <c r="BN345" s="24"/>
      <c r="BP345" s="24"/>
      <c r="BR345" s="24"/>
      <c r="BT345" s="77"/>
      <c r="BU345" s="78"/>
      <c r="BV345" s="77"/>
      <c r="BW345" s="78"/>
      <c r="BX345" s="24"/>
      <c r="BZ345" s="24"/>
      <c r="CB345" s="24"/>
      <c r="CD345" s="77"/>
      <c r="CE345" s="78"/>
      <c r="CF345" s="77"/>
      <c r="CG345" s="78"/>
      <c r="CH345" s="24"/>
      <c r="CJ345" s="77"/>
      <c r="CK345" s="78"/>
      <c r="CL345" s="77"/>
      <c r="CM345" s="78"/>
      <c r="CN345" s="77"/>
      <c r="CO345" s="78"/>
      <c r="CP345" s="77"/>
      <c r="CQ345" s="78"/>
      <c r="CR345" s="88"/>
      <c r="CS345" s="86"/>
      <c r="CT345" s="65"/>
      <c r="CU345" s="65"/>
      <c r="CV345" s="65"/>
      <c r="CW345" s="65"/>
      <c r="CX345" s="65"/>
      <c r="CY345" s="65"/>
      <c r="CZ345" s="65"/>
      <c r="DA345" s="65"/>
      <c r="DB345" s="65"/>
      <c r="DC345" s="65"/>
      <c r="DD345" s="65"/>
      <c r="DE345" s="65"/>
      <c r="DF345" s="65"/>
      <c r="DG345" s="65"/>
      <c r="DH345" s="65"/>
      <c r="DI345" s="65"/>
      <c r="DJ345" s="65"/>
      <c r="DK345" s="65"/>
      <c r="DL345" s="65"/>
      <c r="DM345" s="65"/>
      <c r="DN345" s="65"/>
      <c r="DO345" s="65"/>
      <c r="DP345" s="65"/>
      <c r="DQ345" s="65"/>
      <c r="DR345" s="65"/>
      <c r="DS345" s="65"/>
      <c r="DT345" s="65"/>
      <c r="DU345" s="65"/>
      <c r="DV345" s="65"/>
    </row>
    <row r="346" spans="1:126" s="25" customFormat="1" x14ac:dyDescent="0.25">
      <c r="A346" s="21"/>
      <c r="B346" s="22"/>
      <c r="C346" s="22"/>
      <c r="D346" s="22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Z346" s="24"/>
      <c r="AB346" s="24"/>
      <c r="AD346" s="24"/>
      <c r="AF346" s="24"/>
      <c r="AH346" s="24"/>
      <c r="AJ346" s="24"/>
      <c r="AL346" s="24"/>
      <c r="AN346" s="24"/>
      <c r="AP346" s="24"/>
      <c r="AR346" s="24"/>
      <c r="AT346" s="24"/>
      <c r="AV346" s="24"/>
      <c r="AX346" s="24"/>
      <c r="AZ346" s="24"/>
      <c r="BB346" s="24"/>
      <c r="BD346" s="24"/>
      <c r="BF346" s="24"/>
      <c r="BH346" s="24"/>
      <c r="BJ346" s="24"/>
      <c r="BL346" s="24"/>
      <c r="BN346" s="24"/>
      <c r="BP346" s="24"/>
      <c r="BR346" s="24"/>
      <c r="BT346" s="77"/>
      <c r="BU346" s="78"/>
      <c r="BV346" s="77"/>
      <c r="BW346" s="78"/>
      <c r="BX346" s="24"/>
      <c r="BZ346" s="24"/>
      <c r="CB346" s="24"/>
      <c r="CD346" s="77"/>
      <c r="CE346" s="78"/>
      <c r="CF346" s="77"/>
      <c r="CG346" s="78"/>
      <c r="CH346" s="24"/>
      <c r="CJ346" s="77"/>
      <c r="CK346" s="78"/>
      <c r="CL346" s="77"/>
      <c r="CM346" s="78"/>
      <c r="CN346" s="77"/>
      <c r="CO346" s="78"/>
      <c r="CP346" s="77"/>
      <c r="CQ346" s="78"/>
      <c r="CR346" s="88"/>
      <c r="CS346" s="86"/>
      <c r="CT346" s="65"/>
      <c r="CU346" s="65"/>
      <c r="CV346" s="65"/>
      <c r="CW346" s="65"/>
      <c r="CX346" s="65"/>
      <c r="CY346" s="65"/>
      <c r="CZ346" s="65"/>
      <c r="DA346" s="65"/>
      <c r="DB346" s="65"/>
      <c r="DC346" s="65"/>
      <c r="DD346" s="65"/>
      <c r="DE346" s="65"/>
      <c r="DF346" s="65"/>
      <c r="DG346" s="65"/>
      <c r="DH346" s="65"/>
      <c r="DI346" s="65"/>
      <c r="DJ346" s="65"/>
      <c r="DK346" s="65"/>
      <c r="DL346" s="65"/>
      <c r="DM346" s="65"/>
      <c r="DN346" s="65"/>
      <c r="DO346" s="65"/>
      <c r="DP346" s="65"/>
      <c r="DQ346" s="65"/>
      <c r="DR346" s="65"/>
      <c r="DS346" s="65"/>
      <c r="DT346" s="65"/>
      <c r="DU346" s="65"/>
      <c r="DV346" s="65"/>
    </row>
    <row r="347" spans="1:126" s="25" customFormat="1" x14ac:dyDescent="0.25">
      <c r="A347" s="21"/>
      <c r="B347" s="22"/>
      <c r="C347" s="22"/>
      <c r="D347" s="22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Z347" s="24"/>
      <c r="AB347" s="24"/>
      <c r="AD347" s="24"/>
      <c r="AF347" s="24"/>
      <c r="AH347" s="24"/>
      <c r="AJ347" s="24"/>
      <c r="AL347" s="24"/>
      <c r="AN347" s="24"/>
      <c r="AP347" s="24"/>
      <c r="AR347" s="24"/>
      <c r="AT347" s="24"/>
      <c r="AV347" s="24"/>
      <c r="AX347" s="24"/>
      <c r="AZ347" s="24"/>
      <c r="BB347" s="24"/>
      <c r="BD347" s="24"/>
      <c r="BF347" s="24"/>
      <c r="BH347" s="24"/>
      <c r="BJ347" s="24"/>
      <c r="BL347" s="24"/>
      <c r="BN347" s="24"/>
      <c r="BP347" s="24"/>
      <c r="BR347" s="24"/>
      <c r="BT347" s="77"/>
      <c r="BU347" s="78"/>
      <c r="BV347" s="77"/>
      <c r="BW347" s="78"/>
      <c r="BX347" s="24"/>
      <c r="BZ347" s="24"/>
      <c r="CB347" s="24"/>
      <c r="CD347" s="77"/>
      <c r="CE347" s="78"/>
      <c r="CF347" s="77"/>
      <c r="CG347" s="78"/>
      <c r="CH347" s="24"/>
      <c r="CJ347" s="77"/>
      <c r="CK347" s="78"/>
      <c r="CL347" s="77"/>
      <c r="CM347" s="78"/>
      <c r="CN347" s="77"/>
      <c r="CO347" s="78"/>
      <c r="CP347" s="77"/>
      <c r="CQ347" s="78"/>
      <c r="CR347" s="88"/>
      <c r="CS347" s="86"/>
      <c r="CT347" s="65"/>
      <c r="CU347" s="65"/>
      <c r="CV347" s="65"/>
      <c r="CW347" s="65"/>
      <c r="CX347" s="65"/>
      <c r="CY347" s="65"/>
      <c r="CZ347" s="65"/>
      <c r="DA347" s="65"/>
      <c r="DB347" s="65"/>
      <c r="DC347" s="65"/>
      <c r="DD347" s="65"/>
      <c r="DE347" s="65"/>
      <c r="DF347" s="65"/>
      <c r="DG347" s="65"/>
      <c r="DH347" s="65"/>
      <c r="DI347" s="65"/>
      <c r="DJ347" s="65"/>
      <c r="DK347" s="65"/>
      <c r="DL347" s="65"/>
      <c r="DM347" s="65"/>
      <c r="DN347" s="65"/>
      <c r="DO347" s="65"/>
      <c r="DP347" s="65"/>
      <c r="DQ347" s="65"/>
      <c r="DR347" s="65"/>
      <c r="DS347" s="65"/>
      <c r="DT347" s="65"/>
      <c r="DU347" s="65"/>
      <c r="DV347" s="65"/>
    </row>
    <row r="348" spans="1:126" s="25" customFormat="1" x14ac:dyDescent="0.25">
      <c r="A348" s="21"/>
      <c r="B348" s="22"/>
      <c r="C348" s="22"/>
      <c r="D348" s="22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Z348" s="24"/>
      <c r="AB348" s="24"/>
      <c r="AD348" s="24"/>
      <c r="AF348" s="24"/>
      <c r="AH348" s="24"/>
      <c r="AJ348" s="24"/>
      <c r="AL348" s="24"/>
      <c r="AN348" s="24"/>
      <c r="AP348" s="24"/>
      <c r="AR348" s="24"/>
      <c r="AT348" s="24"/>
      <c r="AV348" s="24"/>
      <c r="AX348" s="24"/>
      <c r="AZ348" s="24"/>
      <c r="BB348" s="24"/>
      <c r="BD348" s="24"/>
      <c r="BF348" s="24"/>
      <c r="BH348" s="24"/>
      <c r="BJ348" s="24"/>
      <c r="BL348" s="24"/>
      <c r="BN348" s="24"/>
      <c r="BP348" s="24"/>
      <c r="BR348" s="24"/>
      <c r="BT348" s="77"/>
      <c r="BU348" s="78"/>
      <c r="BV348" s="77"/>
      <c r="BW348" s="78"/>
      <c r="BX348" s="24"/>
      <c r="BZ348" s="24"/>
      <c r="CB348" s="24"/>
      <c r="CD348" s="77"/>
      <c r="CE348" s="78"/>
      <c r="CF348" s="77"/>
      <c r="CG348" s="78"/>
      <c r="CH348" s="24"/>
      <c r="CJ348" s="77"/>
      <c r="CK348" s="78"/>
      <c r="CL348" s="77"/>
      <c r="CM348" s="78"/>
      <c r="CN348" s="77"/>
      <c r="CO348" s="78"/>
      <c r="CP348" s="77"/>
      <c r="CQ348" s="78"/>
      <c r="CR348" s="88"/>
      <c r="CS348" s="86"/>
      <c r="CT348" s="65"/>
      <c r="CU348" s="65"/>
      <c r="CV348" s="65"/>
      <c r="CW348" s="65"/>
      <c r="CX348" s="65"/>
      <c r="CY348" s="65"/>
      <c r="CZ348" s="65"/>
      <c r="DA348" s="65"/>
      <c r="DB348" s="65"/>
      <c r="DC348" s="65"/>
      <c r="DD348" s="65"/>
      <c r="DE348" s="65"/>
      <c r="DF348" s="65"/>
      <c r="DG348" s="65"/>
      <c r="DH348" s="65"/>
      <c r="DI348" s="65"/>
      <c r="DJ348" s="65"/>
      <c r="DK348" s="65"/>
      <c r="DL348" s="65"/>
      <c r="DM348" s="65"/>
      <c r="DN348" s="65"/>
      <c r="DO348" s="65"/>
      <c r="DP348" s="65"/>
      <c r="DQ348" s="65"/>
      <c r="DR348" s="65"/>
      <c r="DS348" s="65"/>
      <c r="DT348" s="65"/>
      <c r="DU348" s="65"/>
      <c r="DV348" s="65"/>
    </row>
    <row r="349" spans="1:126" s="25" customFormat="1" x14ac:dyDescent="0.25">
      <c r="A349" s="21"/>
      <c r="B349" s="22"/>
      <c r="C349" s="22"/>
      <c r="D349" s="22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Z349" s="24"/>
      <c r="AB349" s="24"/>
      <c r="AD349" s="24"/>
      <c r="AF349" s="24"/>
      <c r="AH349" s="24"/>
      <c r="AJ349" s="24"/>
      <c r="AL349" s="24"/>
      <c r="AN349" s="24"/>
      <c r="AP349" s="24"/>
      <c r="AR349" s="24"/>
      <c r="AT349" s="24"/>
      <c r="AV349" s="24"/>
      <c r="AX349" s="24"/>
      <c r="AZ349" s="24"/>
      <c r="BB349" s="24"/>
      <c r="BD349" s="24"/>
      <c r="BF349" s="24"/>
      <c r="BH349" s="24"/>
      <c r="BJ349" s="24"/>
      <c r="BL349" s="24"/>
      <c r="BN349" s="24"/>
      <c r="BP349" s="24"/>
      <c r="BR349" s="24"/>
      <c r="BT349" s="77"/>
      <c r="BU349" s="78"/>
      <c r="BV349" s="77"/>
      <c r="BW349" s="78"/>
      <c r="BX349" s="24"/>
      <c r="BZ349" s="24"/>
      <c r="CB349" s="24"/>
      <c r="CD349" s="77"/>
      <c r="CE349" s="78"/>
      <c r="CF349" s="77"/>
      <c r="CG349" s="78"/>
      <c r="CH349" s="24"/>
      <c r="CJ349" s="77"/>
      <c r="CK349" s="78"/>
      <c r="CL349" s="77"/>
      <c r="CM349" s="78"/>
      <c r="CN349" s="77"/>
      <c r="CO349" s="78"/>
      <c r="CP349" s="77"/>
      <c r="CQ349" s="78"/>
      <c r="CR349" s="88"/>
      <c r="CS349" s="86"/>
      <c r="CT349" s="65"/>
      <c r="CU349" s="65"/>
      <c r="CV349" s="65"/>
      <c r="CW349" s="65"/>
      <c r="CX349" s="65"/>
      <c r="CY349" s="65"/>
      <c r="CZ349" s="65"/>
      <c r="DA349" s="65"/>
      <c r="DB349" s="65"/>
      <c r="DC349" s="65"/>
      <c r="DD349" s="65"/>
      <c r="DE349" s="65"/>
      <c r="DF349" s="65"/>
      <c r="DG349" s="65"/>
      <c r="DH349" s="65"/>
      <c r="DI349" s="65"/>
      <c r="DJ349" s="65"/>
      <c r="DK349" s="65"/>
      <c r="DL349" s="65"/>
      <c r="DM349" s="65"/>
      <c r="DN349" s="65"/>
      <c r="DO349" s="65"/>
      <c r="DP349" s="65"/>
      <c r="DQ349" s="65"/>
      <c r="DR349" s="65"/>
      <c r="DS349" s="65"/>
      <c r="DT349" s="65"/>
      <c r="DU349" s="65"/>
      <c r="DV349" s="65"/>
    </row>
    <row r="350" spans="1:126" s="25" customFormat="1" x14ac:dyDescent="0.25">
      <c r="A350" s="21"/>
      <c r="B350" s="22"/>
      <c r="C350" s="22"/>
      <c r="D350" s="22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Z350" s="24"/>
      <c r="AB350" s="24"/>
      <c r="AD350" s="24"/>
      <c r="AF350" s="24"/>
      <c r="AH350" s="24"/>
      <c r="AJ350" s="24"/>
      <c r="AL350" s="24"/>
      <c r="AN350" s="24"/>
      <c r="AP350" s="24"/>
      <c r="AR350" s="24"/>
      <c r="AT350" s="24"/>
      <c r="AV350" s="24"/>
      <c r="AX350" s="24"/>
      <c r="AZ350" s="24"/>
      <c r="BB350" s="24"/>
      <c r="BD350" s="24"/>
      <c r="BF350" s="24"/>
      <c r="BH350" s="24"/>
      <c r="BJ350" s="24"/>
      <c r="BL350" s="24"/>
      <c r="BN350" s="24"/>
      <c r="BP350" s="24"/>
      <c r="BR350" s="24"/>
      <c r="BT350" s="77"/>
      <c r="BU350" s="78"/>
      <c r="BV350" s="77"/>
      <c r="BW350" s="78"/>
      <c r="BX350" s="24"/>
      <c r="BZ350" s="24"/>
      <c r="CB350" s="24"/>
      <c r="CD350" s="77"/>
      <c r="CE350" s="78"/>
      <c r="CF350" s="77"/>
      <c r="CG350" s="78"/>
      <c r="CH350" s="24"/>
      <c r="CJ350" s="77"/>
      <c r="CK350" s="78"/>
      <c r="CL350" s="77"/>
      <c r="CM350" s="78"/>
      <c r="CN350" s="77"/>
      <c r="CO350" s="78"/>
      <c r="CP350" s="77"/>
      <c r="CQ350" s="78"/>
      <c r="CR350" s="88"/>
      <c r="CS350" s="86"/>
      <c r="CT350" s="65"/>
      <c r="CU350" s="65"/>
      <c r="CV350" s="65"/>
      <c r="CW350" s="65"/>
      <c r="CX350" s="65"/>
      <c r="CY350" s="65"/>
      <c r="CZ350" s="65"/>
      <c r="DA350" s="65"/>
      <c r="DB350" s="65"/>
      <c r="DC350" s="65"/>
      <c r="DD350" s="65"/>
      <c r="DE350" s="65"/>
      <c r="DF350" s="65"/>
      <c r="DG350" s="65"/>
      <c r="DH350" s="65"/>
      <c r="DI350" s="65"/>
      <c r="DJ350" s="65"/>
      <c r="DK350" s="65"/>
      <c r="DL350" s="65"/>
      <c r="DM350" s="65"/>
      <c r="DN350" s="65"/>
      <c r="DO350" s="65"/>
      <c r="DP350" s="65"/>
      <c r="DQ350" s="65"/>
      <c r="DR350" s="65"/>
      <c r="DS350" s="65"/>
      <c r="DT350" s="65"/>
      <c r="DU350" s="65"/>
      <c r="DV350" s="65"/>
    </row>
    <row r="351" spans="1:126" s="25" customFormat="1" x14ac:dyDescent="0.25">
      <c r="A351" s="21"/>
      <c r="B351" s="22"/>
      <c r="C351" s="22"/>
      <c r="D351" s="22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Z351" s="24"/>
      <c r="AB351" s="24"/>
      <c r="AD351" s="24"/>
      <c r="AF351" s="24"/>
      <c r="AH351" s="24"/>
      <c r="AJ351" s="24"/>
      <c r="AL351" s="24"/>
      <c r="AN351" s="24"/>
      <c r="AP351" s="24"/>
      <c r="AR351" s="24"/>
      <c r="AT351" s="24"/>
      <c r="AV351" s="24"/>
      <c r="AX351" s="24"/>
      <c r="AZ351" s="24"/>
      <c r="BB351" s="24"/>
      <c r="BD351" s="24"/>
      <c r="BF351" s="24"/>
      <c r="BH351" s="24"/>
      <c r="BJ351" s="24"/>
      <c r="BL351" s="24"/>
      <c r="BN351" s="24"/>
      <c r="BP351" s="24"/>
      <c r="BR351" s="24"/>
      <c r="BT351" s="77"/>
      <c r="BU351" s="78"/>
      <c r="BV351" s="77"/>
      <c r="BW351" s="78"/>
      <c r="BX351" s="24"/>
      <c r="BZ351" s="24"/>
      <c r="CB351" s="24"/>
      <c r="CD351" s="77"/>
      <c r="CE351" s="78"/>
      <c r="CF351" s="77"/>
      <c r="CG351" s="78"/>
      <c r="CH351" s="24"/>
      <c r="CJ351" s="77"/>
      <c r="CK351" s="78"/>
      <c r="CL351" s="77"/>
      <c r="CM351" s="78"/>
      <c r="CN351" s="77"/>
      <c r="CO351" s="78"/>
      <c r="CP351" s="77"/>
      <c r="CQ351" s="78"/>
      <c r="CR351" s="88"/>
      <c r="CS351" s="86"/>
      <c r="CT351" s="65"/>
      <c r="CU351" s="65"/>
      <c r="CV351" s="65"/>
      <c r="CW351" s="65"/>
      <c r="CX351" s="65"/>
      <c r="CY351" s="65"/>
      <c r="CZ351" s="65"/>
      <c r="DA351" s="65"/>
      <c r="DB351" s="65"/>
      <c r="DC351" s="65"/>
      <c r="DD351" s="65"/>
      <c r="DE351" s="65"/>
      <c r="DF351" s="65"/>
      <c r="DG351" s="65"/>
      <c r="DH351" s="65"/>
      <c r="DI351" s="65"/>
      <c r="DJ351" s="65"/>
      <c r="DK351" s="65"/>
      <c r="DL351" s="65"/>
      <c r="DM351" s="65"/>
      <c r="DN351" s="65"/>
      <c r="DO351" s="65"/>
      <c r="DP351" s="65"/>
      <c r="DQ351" s="65"/>
      <c r="DR351" s="65"/>
      <c r="DS351" s="65"/>
      <c r="DT351" s="65"/>
      <c r="DU351" s="65"/>
      <c r="DV351" s="65"/>
    </row>
    <row r="352" spans="1:126" s="25" customFormat="1" x14ac:dyDescent="0.25">
      <c r="A352" s="21"/>
      <c r="B352" s="22"/>
      <c r="C352" s="22"/>
      <c r="D352" s="22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Z352" s="24"/>
      <c r="AB352" s="24"/>
      <c r="AD352" s="24"/>
      <c r="AF352" s="24"/>
      <c r="AH352" s="24"/>
      <c r="AJ352" s="24"/>
      <c r="AL352" s="24"/>
      <c r="AN352" s="24"/>
      <c r="AP352" s="24"/>
      <c r="AR352" s="24"/>
      <c r="AT352" s="24"/>
      <c r="AV352" s="24"/>
      <c r="AX352" s="24"/>
      <c r="AZ352" s="24"/>
      <c r="BB352" s="24"/>
      <c r="BD352" s="24"/>
      <c r="BF352" s="24"/>
      <c r="BH352" s="24"/>
      <c r="BJ352" s="24"/>
      <c r="BL352" s="24"/>
      <c r="BN352" s="24"/>
      <c r="BP352" s="24"/>
      <c r="BR352" s="24"/>
      <c r="BT352" s="77"/>
      <c r="BU352" s="78"/>
      <c r="BV352" s="77"/>
      <c r="BW352" s="78"/>
      <c r="BX352" s="24"/>
      <c r="BZ352" s="24"/>
      <c r="CB352" s="24"/>
      <c r="CD352" s="77"/>
      <c r="CE352" s="78"/>
      <c r="CF352" s="77"/>
      <c r="CG352" s="78"/>
      <c r="CH352" s="24"/>
      <c r="CJ352" s="77"/>
      <c r="CK352" s="78"/>
      <c r="CL352" s="77"/>
      <c r="CM352" s="78"/>
      <c r="CN352" s="77"/>
      <c r="CO352" s="78"/>
      <c r="CP352" s="77"/>
      <c r="CQ352" s="78"/>
      <c r="CR352" s="88"/>
      <c r="CS352" s="86"/>
      <c r="CT352" s="65"/>
      <c r="CU352" s="65"/>
      <c r="CV352" s="65"/>
      <c r="CW352" s="65"/>
      <c r="CX352" s="65"/>
      <c r="CY352" s="65"/>
      <c r="CZ352" s="65"/>
      <c r="DA352" s="65"/>
      <c r="DB352" s="65"/>
      <c r="DC352" s="65"/>
      <c r="DD352" s="65"/>
      <c r="DE352" s="65"/>
      <c r="DF352" s="65"/>
      <c r="DG352" s="65"/>
      <c r="DH352" s="65"/>
      <c r="DI352" s="65"/>
      <c r="DJ352" s="65"/>
      <c r="DK352" s="65"/>
      <c r="DL352" s="65"/>
      <c r="DM352" s="65"/>
      <c r="DN352" s="65"/>
      <c r="DO352" s="65"/>
      <c r="DP352" s="65"/>
      <c r="DQ352" s="65"/>
      <c r="DR352" s="65"/>
      <c r="DS352" s="65"/>
      <c r="DT352" s="65"/>
      <c r="DU352" s="65"/>
      <c r="DV352" s="65"/>
    </row>
    <row r="353" spans="1:126" s="25" customFormat="1" x14ac:dyDescent="0.25">
      <c r="A353" s="21"/>
      <c r="B353" s="22"/>
      <c r="C353" s="22"/>
      <c r="D353" s="22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Z353" s="24"/>
      <c r="AB353" s="24"/>
      <c r="AD353" s="24"/>
      <c r="AF353" s="24"/>
      <c r="AH353" s="24"/>
      <c r="AJ353" s="24"/>
      <c r="AL353" s="24"/>
      <c r="AN353" s="24"/>
      <c r="AP353" s="24"/>
      <c r="AR353" s="24"/>
      <c r="AT353" s="24"/>
      <c r="AV353" s="24"/>
      <c r="AX353" s="24"/>
      <c r="AZ353" s="24"/>
      <c r="BB353" s="24"/>
      <c r="BD353" s="24"/>
      <c r="BF353" s="24"/>
      <c r="BH353" s="24"/>
      <c r="BJ353" s="24"/>
      <c r="BL353" s="24"/>
      <c r="BN353" s="24"/>
      <c r="BP353" s="24"/>
      <c r="BR353" s="24"/>
      <c r="BT353" s="77"/>
      <c r="BU353" s="78"/>
      <c r="BV353" s="77"/>
      <c r="BW353" s="78"/>
      <c r="BX353" s="24"/>
      <c r="BZ353" s="24"/>
      <c r="CB353" s="24"/>
      <c r="CD353" s="77"/>
      <c r="CE353" s="78"/>
      <c r="CF353" s="77"/>
      <c r="CG353" s="78"/>
      <c r="CH353" s="24"/>
      <c r="CJ353" s="77"/>
      <c r="CK353" s="78"/>
      <c r="CL353" s="77"/>
      <c r="CM353" s="78"/>
      <c r="CN353" s="77"/>
      <c r="CO353" s="78"/>
      <c r="CP353" s="77"/>
      <c r="CQ353" s="78"/>
      <c r="CR353" s="88"/>
      <c r="CS353" s="86"/>
      <c r="CT353" s="65"/>
      <c r="CU353" s="65"/>
      <c r="CV353" s="65"/>
      <c r="CW353" s="65"/>
      <c r="CX353" s="65"/>
      <c r="CY353" s="65"/>
      <c r="CZ353" s="65"/>
      <c r="DA353" s="65"/>
      <c r="DB353" s="65"/>
      <c r="DC353" s="65"/>
      <c r="DD353" s="65"/>
      <c r="DE353" s="65"/>
      <c r="DF353" s="65"/>
      <c r="DG353" s="65"/>
      <c r="DH353" s="65"/>
      <c r="DI353" s="65"/>
      <c r="DJ353" s="65"/>
      <c r="DK353" s="65"/>
      <c r="DL353" s="65"/>
      <c r="DM353" s="65"/>
      <c r="DN353" s="65"/>
      <c r="DO353" s="65"/>
      <c r="DP353" s="65"/>
      <c r="DQ353" s="65"/>
      <c r="DR353" s="65"/>
      <c r="DS353" s="65"/>
      <c r="DT353" s="65"/>
      <c r="DU353" s="65"/>
      <c r="DV353" s="65"/>
    </row>
    <row r="354" spans="1:126" s="25" customFormat="1" x14ac:dyDescent="0.25">
      <c r="A354" s="21"/>
      <c r="B354" s="22"/>
      <c r="C354" s="22"/>
      <c r="D354" s="22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Z354" s="24"/>
      <c r="AB354" s="24"/>
      <c r="AD354" s="24"/>
      <c r="AF354" s="24"/>
      <c r="AH354" s="24"/>
      <c r="AJ354" s="24"/>
      <c r="AL354" s="24"/>
      <c r="AN354" s="24"/>
      <c r="AP354" s="24"/>
      <c r="AR354" s="24"/>
      <c r="AT354" s="24"/>
      <c r="AV354" s="24"/>
      <c r="AX354" s="24"/>
      <c r="AZ354" s="24"/>
      <c r="BB354" s="24"/>
      <c r="BD354" s="24"/>
      <c r="BF354" s="24"/>
      <c r="BH354" s="24"/>
      <c r="BJ354" s="24"/>
      <c r="BL354" s="24"/>
      <c r="BN354" s="24"/>
      <c r="BP354" s="24"/>
      <c r="BR354" s="24"/>
      <c r="BT354" s="77"/>
      <c r="BU354" s="78"/>
      <c r="BV354" s="77"/>
      <c r="BW354" s="78"/>
      <c r="BX354" s="24"/>
      <c r="BZ354" s="24"/>
      <c r="CB354" s="24"/>
      <c r="CD354" s="77"/>
      <c r="CE354" s="78"/>
      <c r="CF354" s="77"/>
      <c r="CG354" s="78"/>
      <c r="CH354" s="24"/>
      <c r="CJ354" s="77"/>
      <c r="CK354" s="78"/>
      <c r="CL354" s="77"/>
      <c r="CM354" s="78"/>
      <c r="CN354" s="77"/>
      <c r="CO354" s="78"/>
      <c r="CP354" s="77"/>
      <c r="CQ354" s="78"/>
      <c r="CR354" s="88"/>
      <c r="CS354" s="86"/>
      <c r="CT354" s="65"/>
      <c r="CU354" s="65"/>
      <c r="CV354" s="65"/>
      <c r="CW354" s="65"/>
      <c r="CX354" s="65"/>
      <c r="CY354" s="65"/>
      <c r="CZ354" s="65"/>
      <c r="DA354" s="65"/>
      <c r="DB354" s="65"/>
      <c r="DC354" s="65"/>
      <c r="DD354" s="65"/>
      <c r="DE354" s="65"/>
      <c r="DF354" s="65"/>
      <c r="DG354" s="65"/>
      <c r="DH354" s="65"/>
      <c r="DI354" s="65"/>
      <c r="DJ354" s="65"/>
      <c r="DK354" s="65"/>
      <c r="DL354" s="65"/>
      <c r="DM354" s="65"/>
      <c r="DN354" s="65"/>
      <c r="DO354" s="65"/>
      <c r="DP354" s="65"/>
      <c r="DQ354" s="65"/>
      <c r="DR354" s="65"/>
      <c r="DS354" s="65"/>
      <c r="DT354" s="65"/>
      <c r="DU354" s="65"/>
      <c r="DV354" s="65"/>
    </row>
    <row r="355" spans="1:126" s="25" customFormat="1" x14ac:dyDescent="0.25">
      <c r="A355" s="21"/>
      <c r="B355" s="22"/>
      <c r="C355" s="22"/>
      <c r="D355" s="22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Z355" s="24"/>
      <c r="AB355" s="24"/>
      <c r="AD355" s="24"/>
      <c r="AF355" s="24"/>
      <c r="AH355" s="24"/>
      <c r="AJ355" s="24"/>
      <c r="AL355" s="24"/>
      <c r="AN355" s="24"/>
      <c r="AP355" s="24"/>
      <c r="AR355" s="24"/>
      <c r="AT355" s="24"/>
      <c r="AV355" s="24"/>
      <c r="AX355" s="24"/>
      <c r="AZ355" s="24"/>
      <c r="BB355" s="24"/>
      <c r="BD355" s="24"/>
      <c r="BF355" s="24"/>
      <c r="BH355" s="24"/>
      <c r="BJ355" s="24"/>
      <c r="BL355" s="24"/>
      <c r="BN355" s="24"/>
      <c r="BP355" s="24"/>
      <c r="BR355" s="24"/>
      <c r="BT355" s="77"/>
      <c r="BU355" s="78"/>
      <c r="BV355" s="77"/>
      <c r="BW355" s="78"/>
      <c r="BX355" s="24"/>
      <c r="BZ355" s="24"/>
      <c r="CB355" s="24"/>
      <c r="CD355" s="77"/>
      <c r="CE355" s="78"/>
      <c r="CF355" s="77"/>
      <c r="CG355" s="78"/>
      <c r="CH355" s="24"/>
      <c r="CJ355" s="77"/>
      <c r="CK355" s="78"/>
      <c r="CL355" s="77"/>
      <c r="CM355" s="78"/>
      <c r="CN355" s="77"/>
      <c r="CO355" s="78"/>
      <c r="CP355" s="77"/>
      <c r="CQ355" s="78"/>
      <c r="CR355" s="88"/>
      <c r="CS355" s="86"/>
      <c r="CT355" s="65"/>
      <c r="CU355" s="65"/>
      <c r="CV355" s="65"/>
      <c r="CW355" s="65"/>
      <c r="CX355" s="65"/>
      <c r="CY355" s="65"/>
      <c r="CZ355" s="65"/>
      <c r="DA355" s="65"/>
      <c r="DB355" s="65"/>
      <c r="DC355" s="65"/>
      <c r="DD355" s="65"/>
      <c r="DE355" s="65"/>
      <c r="DF355" s="65"/>
      <c r="DG355" s="65"/>
      <c r="DH355" s="65"/>
      <c r="DI355" s="65"/>
      <c r="DJ355" s="65"/>
      <c r="DK355" s="65"/>
      <c r="DL355" s="65"/>
      <c r="DM355" s="65"/>
      <c r="DN355" s="65"/>
      <c r="DO355" s="65"/>
      <c r="DP355" s="65"/>
      <c r="DQ355" s="65"/>
      <c r="DR355" s="65"/>
      <c r="DS355" s="65"/>
      <c r="DT355" s="65"/>
      <c r="DU355" s="65"/>
      <c r="DV355" s="65"/>
    </row>
    <row r="356" spans="1:126" s="25" customFormat="1" x14ac:dyDescent="0.25">
      <c r="A356" s="21"/>
      <c r="B356" s="22"/>
      <c r="C356" s="22"/>
      <c r="D356" s="22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Z356" s="24"/>
      <c r="AB356" s="24"/>
      <c r="AD356" s="24"/>
      <c r="AF356" s="24"/>
      <c r="AH356" s="24"/>
      <c r="AJ356" s="24"/>
      <c r="AL356" s="24"/>
      <c r="AN356" s="24"/>
      <c r="AP356" s="24"/>
      <c r="AR356" s="24"/>
      <c r="AT356" s="24"/>
      <c r="AV356" s="24"/>
      <c r="AX356" s="24"/>
      <c r="AZ356" s="24"/>
      <c r="BB356" s="24"/>
      <c r="BD356" s="24"/>
      <c r="BF356" s="24"/>
      <c r="BH356" s="24"/>
      <c r="BJ356" s="24"/>
      <c r="BL356" s="24"/>
      <c r="BN356" s="24"/>
      <c r="BP356" s="24"/>
      <c r="BR356" s="24"/>
      <c r="BT356" s="77"/>
      <c r="BU356" s="78"/>
      <c r="BV356" s="77"/>
      <c r="BW356" s="78"/>
      <c r="BX356" s="24"/>
      <c r="BZ356" s="24"/>
      <c r="CB356" s="24"/>
      <c r="CD356" s="77"/>
      <c r="CE356" s="78"/>
      <c r="CF356" s="77"/>
      <c r="CG356" s="78"/>
      <c r="CH356" s="24"/>
      <c r="CJ356" s="77"/>
      <c r="CK356" s="78"/>
      <c r="CL356" s="77"/>
      <c r="CM356" s="78"/>
      <c r="CN356" s="77"/>
      <c r="CO356" s="78"/>
      <c r="CP356" s="77"/>
      <c r="CQ356" s="78"/>
      <c r="CR356" s="88"/>
      <c r="CS356" s="86"/>
      <c r="CT356" s="65"/>
      <c r="CU356" s="65"/>
      <c r="CV356" s="65"/>
      <c r="CW356" s="65"/>
      <c r="CX356" s="65"/>
      <c r="CY356" s="65"/>
      <c r="CZ356" s="65"/>
      <c r="DA356" s="65"/>
      <c r="DB356" s="65"/>
      <c r="DC356" s="65"/>
      <c r="DD356" s="65"/>
      <c r="DE356" s="65"/>
      <c r="DF356" s="65"/>
      <c r="DG356" s="65"/>
      <c r="DH356" s="65"/>
      <c r="DI356" s="65"/>
      <c r="DJ356" s="65"/>
      <c r="DK356" s="65"/>
      <c r="DL356" s="65"/>
      <c r="DM356" s="65"/>
      <c r="DN356" s="65"/>
      <c r="DO356" s="65"/>
      <c r="DP356" s="65"/>
      <c r="DQ356" s="65"/>
      <c r="DR356" s="65"/>
      <c r="DS356" s="65"/>
      <c r="DT356" s="65"/>
      <c r="DU356" s="65"/>
      <c r="DV356" s="65"/>
    </row>
    <row r="357" spans="1:126" s="25" customFormat="1" x14ac:dyDescent="0.25">
      <c r="A357" s="21"/>
      <c r="B357" s="22"/>
      <c r="C357" s="22"/>
      <c r="D357" s="22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Z357" s="24"/>
      <c r="AB357" s="24"/>
      <c r="AD357" s="24"/>
      <c r="AF357" s="24"/>
      <c r="AH357" s="24"/>
      <c r="AJ357" s="24"/>
      <c r="AL357" s="24"/>
      <c r="AN357" s="24"/>
      <c r="AP357" s="24"/>
      <c r="AR357" s="24"/>
      <c r="AT357" s="24"/>
      <c r="AV357" s="24"/>
      <c r="AX357" s="24"/>
      <c r="AZ357" s="24"/>
      <c r="BB357" s="24"/>
      <c r="BD357" s="24"/>
      <c r="BF357" s="24"/>
      <c r="BH357" s="24"/>
      <c r="BJ357" s="24"/>
      <c r="BL357" s="24"/>
      <c r="BN357" s="24"/>
      <c r="BP357" s="24"/>
      <c r="BR357" s="24"/>
      <c r="BT357" s="77"/>
      <c r="BU357" s="78"/>
      <c r="BV357" s="77"/>
      <c r="BW357" s="78"/>
      <c r="BX357" s="24"/>
      <c r="BZ357" s="24"/>
      <c r="CB357" s="24"/>
      <c r="CD357" s="77"/>
      <c r="CE357" s="78"/>
      <c r="CF357" s="77"/>
      <c r="CG357" s="78"/>
      <c r="CH357" s="24"/>
      <c r="CJ357" s="77"/>
      <c r="CK357" s="78"/>
      <c r="CL357" s="77"/>
      <c r="CM357" s="78"/>
      <c r="CN357" s="77"/>
      <c r="CO357" s="78"/>
      <c r="CP357" s="77"/>
      <c r="CQ357" s="78"/>
      <c r="CR357" s="88"/>
      <c r="CS357" s="86"/>
      <c r="CT357" s="65"/>
      <c r="CU357" s="65"/>
      <c r="CV357" s="65"/>
      <c r="CW357" s="65"/>
      <c r="CX357" s="65"/>
      <c r="CY357" s="65"/>
      <c r="CZ357" s="65"/>
      <c r="DA357" s="65"/>
      <c r="DB357" s="65"/>
      <c r="DC357" s="65"/>
      <c r="DD357" s="65"/>
      <c r="DE357" s="65"/>
      <c r="DF357" s="65"/>
      <c r="DG357" s="65"/>
      <c r="DH357" s="65"/>
      <c r="DI357" s="65"/>
      <c r="DJ357" s="65"/>
      <c r="DK357" s="65"/>
      <c r="DL357" s="65"/>
      <c r="DM357" s="65"/>
      <c r="DN357" s="65"/>
      <c r="DO357" s="65"/>
      <c r="DP357" s="65"/>
      <c r="DQ357" s="65"/>
      <c r="DR357" s="65"/>
      <c r="DS357" s="65"/>
      <c r="DT357" s="65"/>
      <c r="DU357" s="65"/>
      <c r="DV357" s="65"/>
    </row>
    <row r="358" spans="1:126" s="25" customFormat="1" x14ac:dyDescent="0.25">
      <c r="A358" s="21"/>
      <c r="B358" s="22"/>
      <c r="C358" s="22"/>
      <c r="D358" s="22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Z358" s="24"/>
      <c r="AB358" s="24"/>
      <c r="AD358" s="24"/>
      <c r="AF358" s="24"/>
      <c r="AH358" s="24"/>
      <c r="AJ358" s="24"/>
      <c r="AL358" s="24"/>
      <c r="AN358" s="24"/>
      <c r="AP358" s="24"/>
      <c r="AR358" s="24"/>
      <c r="AT358" s="24"/>
      <c r="AV358" s="24"/>
      <c r="AX358" s="24"/>
      <c r="AZ358" s="24"/>
      <c r="BB358" s="24"/>
      <c r="BD358" s="24"/>
      <c r="BF358" s="24"/>
      <c r="BH358" s="24"/>
      <c r="BJ358" s="24"/>
      <c r="BL358" s="24"/>
      <c r="BN358" s="24"/>
      <c r="BP358" s="24"/>
      <c r="BR358" s="24"/>
      <c r="BT358" s="77"/>
      <c r="BU358" s="78"/>
      <c r="BV358" s="77"/>
      <c r="BW358" s="78"/>
      <c r="BX358" s="24"/>
      <c r="BZ358" s="24"/>
      <c r="CB358" s="24"/>
      <c r="CD358" s="77"/>
      <c r="CE358" s="78"/>
      <c r="CF358" s="77"/>
      <c r="CG358" s="78"/>
      <c r="CH358" s="24"/>
      <c r="CJ358" s="77"/>
      <c r="CK358" s="78"/>
      <c r="CL358" s="77"/>
      <c r="CM358" s="78"/>
      <c r="CN358" s="77"/>
      <c r="CO358" s="78"/>
      <c r="CP358" s="77"/>
      <c r="CQ358" s="78"/>
      <c r="CR358" s="88"/>
      <c r="CS358" s="86"/>
      <c r="CT358" s="65"/>
      <c r="CU358" s="65"/>
      <c r="CV358" s="65"/>
      <c r="CW358" s="65"/>
      <c r="CX358" s="65"/>
      <c r="CY358" s="65"/>
      <c r="CZ358" s="65"/>
      <c r="DA358" s="65"/>
      <c r="DB358" s="65"/>
      <c r="DC358" s="65"/>
      <c r="DD358" s="65"/>
      <c r="DE358" s="65"/>
      <c r="DF358" s="65"/>
      <c r="DG358" s="65"/>
      <c r="DH358" s="65"/>
      <c r="DI358" s="65"/>
      <c r="DJ358" s="65"/>
      <c r="DK358" s="65"/>
      <c r="DL358" s="65"/>
      <c r="DM358" s="65"/>
      <c r="DN358" s="65"/>
      <c r="DO358" s="65"/>
      <c r="DP358" s="65"/>
      <c r="DQ358" s="65"/>
      <c r="DR358" s="65"/>
      <c r="DS358" s="65"/>
      <c r="DT358" s="65"/>
      <c r="DU358" s="65"/>
      <c r="DV358" s="65"/>
    </row>
    <row r="359" spans="1:126" s="25" customFormat="1" x14ac:dyDescent="0.25">
      <c r="A359" s="21"/>
      <c r="B359" s="22"/>
      <c r="C359" s="22"/>
      <c r="D359" s="22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Z359" s="24"/>
      <c r="AB359" s="24"/>
      <c r="AD359" s="24"/>
      <c r="AF359" s="24"/>
      <c r="AH359" s="24"/>
      <c r="AJ359" s="24"/>
      <c r="AL359" s="24"/>
      <c r="AN359" s="24"/>
      <c r="AP359" s="24"/>
      <c r="AR359" s="24"/>
      <c r="AT359" s="24"/>
      <c r="AV359" s="24"/>
      <c r="AX359" s="24"/>
      <c r="AZ359" s="24"/>
      <c r="BB359" s="24"/>
      <c r="BD359" s="24"/>
      <c r="BF359" s="24"/>
      <c r="BH359" s="24"/>
      <c r="BJ359" s="24"/>
      <c r="BL359" s="24"/>
      <c r="BN359" s="24"/>
      <c r="BP359" s="24"/>
      <c r="BR359" s="24"/>
      <c r="BT359" s="77"/>
      <c r="BU359" s="78"/>
      <c r="BV359" s="77"/>
      <c r="BW359" s="78"/>
      <c r="BX359" s="24"/>
      <c r="BZ359" s="24"/>
      <c r="CB359" s="24"/>
      <c r="CD359" s="77"/>
      <c r="CE359" s="78"/>
      <c r="CF359" s="77"/>
      <c r="CG359" s="78"/>
      <c r="CH359" s="24"/>
      <c r="CJ359" s="77"/>
      <c r="CK359" s="78"/>
      <c r="CL359" s="77"/>
      <c r="CM359" s="78"/>
      <c r="CN359" s="77"/>
      <c r="CO359" s="78"/>
      <c r="CP359" s="77"/>
      <c r="CQ359" s="78"/>
      <c r="CR359" s="88"/>
      <c r="CS359" s="86"/>
      <c r="CT359" s="65"/>
      <c r="CU359" s="65"/>
      <c r="CV359" s="65"/>
      <c r="CW359" s="65"/>
      <c r="CX359" s="65"/>
      <c r="CY359" s="65"/>
      <c r="CZ359" s="65"/>
      <c r="DA359" s="65"/>
      <c r="DB359" s="65"/>
      <c r="DC359" s="65"/>
      <c r="DD359" s="65"/>
      <c r="DE359" s="65"/>
      <c r="DF359" s="65"/>
      <c r="DG359" s="65"/>
      <c r="DH359" s="65"/>
      <c r="DI359" s="65"/>
      <c r="DJ359" s="65"/>
      <c r="DK359" s="65"/>
      <c r="DL359" s="65"/>
      <c r="DM359" s="65"/>
      <c r="DN359" s="65"/>
      <c r="DO359" s="65"/>
      <c r="DP359" s="65"/>
      <c r="DQ359" s="65"/>
      <c r="DR359" s="65"/>
      <c r="DS359" s="65"/>
      <c r="DT359" s="65"/>
      <c r="DU359" s="65"/>
      <c r="DV359" s="65"/>
    </row>
    <row r="360" spans="1:126" s="25" customFormat="1" x14ac:dyDescent="0.25">
      <c r="A360" s="21"/>
      <c r="B360" s="22"/>
      <c r="C360" s="22"/>
      <c r="D360" s="22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Z360" s="24"/>
      <c r="AB360" s="24"/>
      <c r="AD360" s="24"/>
      <c r="AF360" s="24"/>
      <c r="AH360" s="24"/>
      <c r="AJ360" s="24"/>
      <c r="AL360" s="24"/>
      <c r="AN360" s="24"/>
      <c r="AP360" s="24"/>
      <c r="AR360" s="24"/>
      <c r="AT360" s="24"/>
      <c r="AV360" s="24"/>
      <c r="AX360" s="24"/>
      <c r="AZ360" s="24"/>
      <c r="BB360" s="24"/>
      <c r="BD360" s="24"/>
      <c r="BF360" s="24"/>
      <c r="BH360" s="24"/>
      <c r="BJ360" s="24"/>
      <c r="BL360" s="24"/>
      <c r="BN360" s="24"/>
      <c r="BP360" s="24"/>
      <c r="BR360" s="24"/>
      <c r="BT360" s="77"/>
      <c r="BU360" s="78"/>
      <c r="BV360" s="77"/>
      <c r="BW360" s="78"/>
      <c r="BX360" s="24"/>
      <c r="BZ360" s="24"/>
      <c r="CB360" s="24"/>
      <c r="CD360" s="77"/>
      <c r="CE360" s="78"/>
      <c r="CF360" s="77"/>
      <c r="CG360" s="78"/>
      <c r="CH360" s="24"/>
      <c r="CJ360" s="77"/>
      <c r="CK360" s="78"/>
      <c r="CL360" s="77"/>
      <c r="CM360" s="78"/>
      <c r="CN360" s="77"/>
      <c r="CO360" s="78"/>
      <c r="CP360" s="77"/>
      <c r="CQ360" s="78"/>
      <c r="CR360" s="88"/>
      <c r="CS360" s="86"/>
      <c r="CT360" s="65"/>
      <c r="CU360" s="65"/>
      <c r="CV360" s="65"/>
      <c r="CW360" s="65"/>
      <c r="CX360" s="65"/>
      <c r="CY360" s="65"/>
      <c r="CZ360" s="65"/>
      <c r="DA360" s="65"/>
      <c r="DB360" s="65"/>
      <c r="DC360" s="65"/>
      <c r="DD360" s="65"/>
      <c r="DE360" s="65"/>
      <c r="DF360" s="65"/>
      <c r="DG360" s="65"/>
      <c r="DH360" s="65"/>
      <c r="DI360" s="65"/>
      <c r="DJ360" s="65"/>
      <c r="DK360" s="65"/>
      <c r="DL360" s="65"/>
      <c r="DM360" s="65"/>
      <c r="DN360" s="65"/>
      <c r="DO360" s="65"/>
      <c r="DP360" s="65"/>
      <c r="DQ360" s="65"/>
      <c r="DR360" s="65"/>
      <c r="DS360" s="65"/>
      <c r="DT360" s="65"/>
      <c r="DU360" s="65"/>
      <c r="DV360" s="65"/>
    </row>
    <row r="361" spans="1:126" s="25" customFormat="1" x14ac:dyDescent="0.25">
      <c r="A361" s="21"/>
      <c r="B361" s="22"/>
      <c r="C361" s="22"/>
      <c r="D361" s="22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Z361" s="24"/>
      <c r="AB361" s="24"/>
      <c r="AD361" s="24"/>
      <c r="AF361" s="24"/>
      <c r="AH361" s="24"/>
      <c r="AJ361" s="24"/>
      <c r="AL361" s="24"/>
      <c r="AN361" s="24"/>
      <c r="AP361" s="24"/>
      <c r="AR361" s="24"/>
      <c r="AT361" s="24"/>
      <c r="AV361" s="24"/>
      <c r="AX361" s="24"/>
      <c r="AZ361" s="24"/>
      <c r="BB361" s="24"/>
      <c r="BD361" s="24"/>
      <c r="BF361" s="24"/>
      <c r="BH361" s="24"/>
      <c r="BJ361" s="24"/>
      <c r="BL361" s="24"/>
      <c r="BN361" s="24"/>
      <c r="BP361" s="24"/>
      <c r="BR361" s="24"/>
      <c r="BT361" s="77"/>
      <c r="BU361" s="78"/>
      <c r="BV361" s="77"/>
      <c r="BW361" s="78"/>
      <c r="BX361" s="24"/>
      <c r="BZ361" s="24"/>
      <c r="CB361" s="24"/>
      <c r="CD361" s="77"/>
      <c r="CE361" s="78"/>
      <c r="CF361" s="77"/>
      <c r="CG361" s="78"/>
      <c r="CH361" s="24"/>
      <c r="CJ361" s="77"/>
      <c r="CK361" s="78"/>
      <c r="CL361" s="77"/>
      <c r="CM361" s="78"/>
      <c r="CN361" s="77"/>
      <c r="CO361" s="78"/>
      <c r="CP361" s="77"/>
      <c r="CQ361" s="78"/>
      <c r="CR361" s="88"/>
      <c r="CS361" s="86"/>
      <c r="CT361" s="65"/>
      <c r="CU361" s="65"/>
      <c r="CV361" s="65"/>
      <c r="CW361" s="65"/>
      <c r="CX361" s="65"/>
      <c r="CY361" s="65"/>
      <c r="CZ361" s="65"/>
      <c r="DA361" s="65"/>
      <c r="DB361" s="65"/>
      <c r="DC361" s="65"/>
      <c r="DD361" s="65"/>
      <c r="DE361" s="65"/>
      <c r="DF361" s="65"/>
      <c r="DG361" s="65"/>
      <c r="DH361" s="65"/>
      <c r="DI361" s="65"/>
      <c r="DJ361" s="65"/>
      <c r="DK361" s="65"/>
      <c r="DL361" s="65"/>
      <c r="DM361" s="65"/>
      <c r="DN361" s="65"/>
      <c r="DO361" s="65"/>
      <c r="DP361" s="65"/>
      <c r="DQ361" s="65"/>
      <c r="DR361" s="65"/>
      <c r="DS361" s="65"/>
      <c r="DT361" s="65"/>
      <c r="DU361" s="65"/>
      <c r="DV361" s="65"/>
    </row>
    <row r="362" spans="1:126" s="25" customFormat="1" x14ac:dyDescent="0.25">
      <c r="A362" s="21"/>
      <c r="B362" s="22"/>
      <c r="C362" s="22"/>
      <c r="D362" s="22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Z362" s="24"/>
      <c r="AB362" s="24"/>
      <c r="AD362" s="24"/>
      <c r="AF362" s="24"/>
      <c r="AH362" s="24"/>
      <c r="AJ362" s="24"/>
      <c r="AL362" s="24"/>
      <c r="AN362" s="24"/>
      <c r="AP362" s="24"/>
      <c r="AR362" s="24"/>
      <c r="AT362" s="24"/>
      <c r="AV362" s="24"/>
      <c r="AX362" s="24"/>
      <c r="AZ362" s="24"/>
      <c r="BB362" s="24"/>
      <c r="BD362" s="24"/>
      <c r="BF362" s="24"/>
      <c r="BH362" s="24"/>
      <c r="BJ362" s="24"/>
      <c r="BL362" s="24"/>
      <c r="BN362" s="24"/>
      <c r="BP362" s="24"/>
      <c r="BR362" s="24"/>
      <c r="BT362" s="77"/>
      <c r="BU362" s="78"/>
      <c r="BV362" s="77"/>
      <c r="BW362" s="78"/>
      <c r="BX362" s="24"/>
      <c r="BZ362" s="24"/>
      <c r="CB362" s="24"/>
      <c r="CD362" s="77"/>
      <c r="CE362" s="78"/>
      <c r="CF362" s="77"/>
      <c r="CG362" s="78"/>
      <c r="CH362" s="24"/>
      <c r="CJ362" s="77"/>
      <c r="CK362" s="78"/>
      <c r="CL362" s="77"/>
      <c r="CM362" s="78"/>
      <c r="CN362" s="77"/>
      <c r="CO362" s="78"/>
      <c r="CP362" s="77"/>
      <c r="CQ362" s="78"/>
      <c r="CR362" s="88"/>
      <c r="CS362" s="86"/>
      <c r="CT362" s="65"/>
      <c r="CU362" s="65"/>
      <c r="CV362" s="65"/>
      <c r="CW362" s="65"/>
      <c r="CX362" s="65"/>
      <c r="CY362" s="65"/>
      <c r="CZ362" s="65"/>
      <c r="DA362" s="65"/>
      <c r="DB362" s="65"/>
      <c r="DC362" s="65"/>
      <c r="DD362" s="65"/>
      <c r="DE362" s="65"/>
      <c r="DF362" s="65"/>
      <c r="DG362" s="65"/>
      <c r="DH362" s="65"/>
      <c r="DI362" s="65"/>
      <c r="DJ362" s="65"/>
      <c r="DK362" s="65"/>
      <c r="DL362" s="65"/>
      <c r="DM362" s="65"/>
      <c r="DN362" s="65"/>
      <c r="DO362" s="65"/>
      <c r="DP362" s="65"/>
      <c r="DQ362" s="65"/>
      <c r="DR362" s="65"/>
      <c r="DS362" s="65"/>
      <c r="DT362" s="65"/>
      <c r="DU362" s="65"/>
      <c r="DV362" s="65"/>
    </row>
    <row r="363" spans="1:126" s="25" customFormat="1" x14ac:dyDescent="0.25">
      <c r="A363" s="21"/>
      <c r="B363" s="22"/>
      <c r="C363" s="22"/>
      <c r="D363" s="22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Z363" s="24"/>
      <c r="AB363" s="24"/>
      <c r="AD363" s="24"/>
      <c r="AF363" s="24"/>
      <c r="AH363" s="24"/>
      <c r="AJ363" s="24"/>
      <c r="AL363" s="24"/>
      <c r="AN363" s="24"/>
      <c r="AP363" s="24"/>
      <c r="AR363" s="24"/>
      <c r="AT363" s="24"/>
      <c r="AV363" s="24"/>
      <c r="AX363" s="24"/>
      <c r="AZ363" s="24"/>
      <c r="BB363" s="24"/>
      <c r="BD363" s="24"/>
      <c r="BF363" s="24"/>
      <c r="BH363" s="24"/>
      <c r="BJ363" s="24"/>
      <c r="BL363" s="24"/>
      <c r="BN363" s="24"/>
      <c r="BP363" s="24"/>
      <c r="BR363" s="24"/>
      <c r="BT363" s="77"/>
      <c r="BU363" s="78"/>
      <c r="BV363" s="77"/>
      <c r="BW363" s="78"/>
      <c r="BX363" s="24"/>
      <c r="BZ363" s="24"/>
      <c r="CB363" s="24"/>
      <c r="CD363" s="77"/>
      <c r="CE363" s="78"/>
      <c r="CF363" s="77"/>
      <c r="CG363" s="78"/>
      <c r="CH363" s="24"/>
      <c r="CJ363" s="77"/>
      <c r="CK363" s="78"/>
      <c r="CL363" s="77"/>
      <c r="CM363" s="78"/>
      <c r="CN363" s="77"/>
      <c r="CO363" s="78"/>
      <c r="CP363" s="77"/>
      <c r="CQ363" s="78"/>
      <c r="CR363" s="88"/>
      <c r="CS363" s="86"/>
      <c r="CT363" s="65"/>
      <c r="CU363" s="65"/>
      <c r="CV363" s="65"/>
      <c r="CW363" s="65"/>
      <c r="CX363" s="65"/>
      <c r="CY363" s="65"/>
      <c r="CZ363" s="65"/>
      <c r="DA363" s="65"/>
      <c r="DB363" s="65"/>
      <c r="DC363" s="65"/>
      <c r="DD363" s="65"/>
      <c r="DE363" s="65"/>
      <c r="DF363" s="65"/>
      <c r="DG363" s="65"/>
      <c r="DH363" s="65"/>
      <c r="DI363" s="65"/>
      <c r="DJ363" s="65"/>
      <c r="DK363" s="65"/>
      <c r="DL363" s="65"/>
      <c r="DM363" s="65"/>
      <c r="DN363" s="65"/>
      <c r="DO363" s="65"/>
      <c r="DP363" s="65"/>
      <c r="DQ363" s="65"/>
      <c r="DR363" s="65"/>
      <c r="DS363" s="65"/>
      <c r="DT363" s="65"/>
      <c r="DU363" s="65"/>
      <c r="DV363" s="65"/>
    </row>
    <row r="364" spans="1:126" s="25" customFormat="1" x14ac:dyDescent="0.25">
      <c r="A364" s="21"/>
      <c r="B364" s="22"/>
      <c r="C364" s="22"/>
      <c r="D364" s="22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Z364" s="24"/>
      <c r="AB364" s="24"/>
      <c r="AD364" s="24"/>
      <c r="AF364" s="24"/>
      <c r="AH364" s="24"/>
      <c r="AJ364" s="24"/>
      <c r="AL364" s="24"/>
      <c r="AN364" s="24"/>
      <c r="AP364" s="24"/>
      <c r="AR364" s="24"/>
      <c r="AT364" s="24"/>
      <c r="AV364" s="24"/>
      <c r="AX364" s="24"/>
      <c r="AZ364" s="24"/>
      <c r="BB364" s="24"/>
      <c r="BD364" s="24"/>
      <c r="BF364" s="24"/>
      <c r="BH364" s="24"/>
      <c r="BJ364" s="24"/>
      <c r="BL364" s="24"/>
      <c r="BN364" s="24"/>
      <c r="BP364" s="24"/>
      <c r="BR364" s="24"/>
      <c r="BT364" s="77"/>
      <c r="BU364" s="78"/>
      <c r="BV364" s="77"/>
      <c r="BW364" s="78"/>
      <c r="BX364" s="24"/>
      <c r="BZ364" s="24"/>
      <c r="CB364" s="24"/>
      <c r="CD364" s="77"/>
      <c r="CE364" s="78"/>
      <c r="CF364" s="77"/>
      <c r="CG364" s="78"/>
      <c r="CH364" s="24"/>
      <c r="CJ364" s="77"/>
      <c r="CK364" s="78"/>
      <c r="CL364" s="77"/>
      <c r="CM364" s="78"/>
      <c r="CN364" s="77"/>
      <c r="CO364" s="78"/>
      <c r="CP364" s="77"/>
      <c r="CQ364" s="78"/>
      <c r="CR364" s="88"/>
      <c r="CS364" s="86"/>
      <c r="CT364" s="65"/>
      <c r="CU364" s="65"/>
      <c r="CV364" s="65"/>
      <c r="CW364" s="65"/>
      <c r="CX364" s="65"/>
      <c r="CY364" s="65"/>
      <c r="CZ364" s="65"/>
      <c r="DA364" s="65"/>
      <c r="DB364" s="65"/>
      <c r="DC364" s="65"/>
      <c r="DD364" s="65"/>
      <c r="DE364" s="65"/>
      <c r="DF364" s="65"/>
      <c r="DG364" s="65"/>
      <c r="DH364" s="65"/>
      <c r="DI364" s="65"/>
      <c r="DJ364" s="65"/>
      <c r="DK364" s="65"/>
      <c r="DL364" s="65"/>
      <c r="DM364" s="65"/>
      <c r="DN364" s="65"/>
      <c r="DO364" s="65"/>
      <c r="DP364" s="65"/>
      <c r="DQ364" s="65"/>
      <c r="DR364" s="65"/>
      <c r="DS364" s="65"/>
      <c r="DT364" s="65"/>
      <c r="DU364" s="65"/>
      <c r="DV364" s="65"/>
    </row>
    <row r="365" spans="1:126" s="25" customFormat="1" x14ac:dyDescent="0.25">
      <c r="A365" s="21"/>
      <c r="B365" s="22"/>
      <c r="C365" s="22"/>
      <c r="D365" s="22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Z365" s="24"/>
      <c r="AB365" s="24"/>
      <c r="AD365" s="24"/>
      <c r="AF365" s="24"/>
      <c r="AH365" s="24"/>
      <c r="AJ365" s="24"/>
      <c r="AL365" s="24"/>
      <c r="AN365" s="24"/>
      <c r="AP365" s="24"/>
      <c r="AR365" s="24"/>
      <c r="AT365" s="24"/>
      <c r="AV365" s="24"/>
      <c r="AX365" s="24"/>
      <c r="AZ365" s="24"/>
      <c r="BB365" s="24"/>
      <c r="BD365" s="24"/>
      <c r="BF365" s="24"/>
      <c r="BH365" s="24"/>
      <c r="BJ365" s="24"/>
      <c r="BL365" s="24"/>
      <c r="BN365" s="24"/>
      <c r="BP365" s="24"/>
      <c r="BR365" s="24"/>
      <c r="BT365" s="77"/>
      <c r="BU365" s="78"/>
      <c r="BV365" s="77"/>
      <c r="BW365" s="78"/>
      <c r="BX365" s="24"/>
      <c r="BZ365" s="24"/>
      <c r="CB365" s="24"/>
      <c r="CD365" s="77"/>
      <c r="CE365" s="78"/>
      <c r="CF365" s="77"/>
      <c r="CG365" s="78"/>
      <c r="CH365" s="24"/>
      <c r="CJ365" s="77"/>
      <c r="CK365" s="78"/>
      <c r="CL365" s="77"/>
      <c r="CM365" s="78"/>
      <c r="CN365" s="77"/>
      <c r="CO365" s="78"/>
      <c r="CP365" s="77"/>
      <c r="CQ365" s="78"/>
      <c r="CR365" s="88"/>
      <c r="CS365" s="86"/>
      <c r="CT365" s="65"/>
      <c r="CU365" s="65"/>
      <c r="CV365" s="65"/>
      <c r="CW365" s="65"/>
      <c r="CX365" s="65"/>
      <c r="CY365" s="65"/>
      <c r="CZ365" s="65"/>
      <c r="DA365" s="65"/>
      <c r="DB365" s="65"/>
      <c r="DC365" s="65"/>
      <c r="DD365" s="65"/>
      <c r="DE365" s="65"/>
      <c r="DF365" s="65"/>
      <c r="DG365" s="65"/>
      <c r="DH365" s="65"/>
      <c r="DI365" s="65"/>
      <c r="DJ365" s="65"/>
      <c r="DK365" s="65"/>
      <c r="DL365" s="65"/>
      <c r="DM365" s="65"/>
      <c r="DN365" s="65"/>
      <c r="DO365" s="65"/>
      <c r="DP365" s="65"/>
      <c r="DQ365" s="65"/>
      <c r="DR365" s="65"/>
      <c r="DS365" s="65"/>
      <c r="DT365" s="65"/>
      <c r="DU365" s="65"/>
      <c r="DV365" s="65"/>
    </row>
    <row r="366" spans="1:126" s="25" customFormat="1" x14ac:dyDescent="0.25">
      <c r="A366" s="21"/>
      <c r="B366" s="22"/>
      <c r="C366" s="22"/>
      <c r="D366" s="22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Z366" s="24"/>
      <c r="AB366" s="24"/>
      <c r="AD366" s="24"/>
      <c r="AF366" s="24"/>
      <c r="AH366" s="24"/>
      <c r="AJ366" s="24"/>
      <c r="AL366" s="24"/>
      <c r="AN366" s="24"/>
      <c r="AP366" s="24"/>
      <c r="AR366" s="24"/>
      <c r="AT366" s="24"/>
      <c r="AV366" s="24"/>
      <c r="AX366" s="24"/>
      <c r="AZ366" s="24"/>
      <c r="BB366" s="24"/>
      <c r="BD366" s="24"/>
      <c r="BF366" s="24"/>
      <c r="BH366" s="24"/>
      <c r="BJ366" s="24"/>
      <c r="BL366" s="24"/>
      <c r="BN366" s="24"/>
      <c r="BP366" s="24"/>
      <c r="BR366" s="24"/>
      <c r="BT366" s="77"/>
      <c r="BU366" s="78"/>
      <c r="BV366" s="77"/>
      <c r="BW366" s="78"/>
      <c r="BX366" s="24"/>
      <c r="BZ366" s="24"/>
      <c r="CB366" s="24"/>
      <c r="CD366" s="77"/>
      <c r="CE366" s="78"/>
      <c r="CF366" s="77"/>
      <c r="CG366" s="78"/>
      <c r="CH366" s="24"/>
      <c r="CJ366" s="77"/>
      <c r="CK366" s="78"/>
      <c r="CL366" s="77"/>
      <c r="CM366" s="78"/>
      <c r="CN366" s="77"/>
      <c r="CO366" s="78"/>
      <c r="CP366" s="77"/>
      <c r="CQ366" s="78"/>
      <c r="CR366" s="88"/>
      <c r="CS366" s="86"/>
      <c r="CT366" s="65"/>
      <c r="CU366" s="65"/>
      <c r="CV366" s="65"/>
      <c r="CW366" s="65"/>
      <c r="CX366" s="65"/>
      <c r="CY366" s="65"/>
      <c r="CZ366" s="65"/>
      <c r="DA366" s="65"/>
      <c r="DB366" s="65"/>
      <c r="DC366" s="65"/>
      <c r="DD366" s="65"/>
      <c r="DE366" s="65"/>
      <c r="DF366" s="65"/>
      <c r="DG366" s="65"/>
      <c r="DH366" s="65"/>
      <c r="DI366" s="65"/>
      <c r="DJ366" s="65"/>
      <c r="DK366" s="65"/>
      <c r="DL366" s="65"/>
      <c r="DM366" s="65"/>
      <c r="DN366" s="65"/>
      <c r="DO366" s="65"/>
      <c r="DP366" s="65"/>
      <c r="DQ366" s="65"/>
      <c r="DR366" s="65"/>
      <c r="DS366" s="65"/>
      <c r="DT366" s="65"/>
      <c r="DU366" s="65"/>
      <c r="DV366" s="65"/>
    </row>
    <row r="367" spans="1:126" s="25" customFormat="1" x14ac:dyDescent="0.25">
      <c r="A367" s="21"/>
      <c r="B367" s="22"/>
      <c r="C367" s="22"/>
      <c r="D367" s="22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Z367" s="24"/>
      <c r="AB367" s="24"/>
      <c r="AD367" s="24"/>
      <c r="AF367" s="24"/>
      <c r="AH367" s="24"/>
      <c r="AJ367" s="24"/>
      <c r="AL367" s="24"/>
      <c r="AN367" s="24"/>
      <c r="AP367" s="24"/>
      <c r="AR367" s="24"/>
      <c r="AT367" s="24"/>
      <c r="AV367" s="24"/>
      <c r="AX367" s="24"/>
      <c r="AZ367" s="24"/>
      <c r="BB367" s="24"/>
      <c r="BD367" s="24"/>
      <c r="BF367" s="24"/>
      <c r="BH367" s="24"/>
      <c r="BJ367" s="24"/>
      <c r="BL367" s="24"/>
      <c r="BN367" s="24"/>
      <c r="BP367" s="24"/>
      <c r="BR367" s="24"/>
      <c r="BT367" s="77"/>
      <c r="BU367" s="78"/>
      <c r="BV367" s="77"/>
      <c r="BW367" s="78"/>
      <c r="BX367" s="24"/>
      <c r="BZ367" s="24"/>
      <c r="CB367" s="24"/>
      <c r="CD367" s="77"/>
      <c r="CE367" s="78"/>
      <c r="CF367" s="77"/>
      <c r="CG367" s="78"/>
      <c r="CH367" s="24"/>
      <c r="CJ367" s="77"/>
      <c r="CK367" s="78"/>
      <c r="CL367" s="77"/>
      <c r="CM367" s="78"/>
      <c r="CN367" s="77"/>
      <c r="CO367" s="78"/>
      <c r="CP367" s="77"/>
      <c r="CQ367" s="78"/>
      <c r="CR367" s="88"/>
      <c r="CS367" s="86"/>
      <c r="CT367" s="65"/>
      <c r="CU367" s="65"/>
      <c r="CV367" s="65"/>
      <c r="CW367" s="65"/>
      <c r="CX367" s="65"/>
      <c r="CY367" s="65"/>
      <c r="CZ367" s="65"/>
      <c r="DA367" s="65"/>
      <c r="DB367" s="65"/>
      <c r="DC367" s="65"/>
      <c r="DD367" s="65"/>
      <c r="DE367" s="65"/>
      <c r="DF367" s="65"/>
      <c r="DG367" s="65"/>
      <c r="DH367" s="65"/>
      <c r="DI367" s="65"/>
      <c r="DJ367" s="65"/>
      <c r="DK367" s="65"/>
      <c r="DL367" s="65"/>
      <c r="DM367" s="65"/>
      <c r="DN367" s="65"/>
      <c r="DO367" s="65"/>
      <c r="DP367" s="65"/>
      <c r="DQ367" s="65"/>
      <c r="DR367" s="65"/>
      <c r="DS367" s="65"/>
      <c r="DT367" s="65"/>
      <c r="DU367" s="65"/>
      <c r="DV367" s="65"/>
    </row>
    <row r="368" spans="1:126" s="25" customFormat="1" x14ac:dyDescent="0.25">
      <c r="A368" s="21"/>
      <c r="B368" s="22"/>
      <c r="C368" s="22"/>
      <c r="D368" s="22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Z368" s="24"/>
      <c r="AB368" s="24"/>
      <c r="AD368" s="24"/>
      <c r="AF368" s="24"/>
      <c r="AH368" s="24"/>
      <c r="AJ368" s="24"/>
      <c r="AL368" s="24"/>
      <c r="AN368" s="24"/>
      <c r="AP368" s="24"/>
      <c r="AR368" s="24"/>
      <c r="AT368" s="24"/>
      <c r="AV368" s="24"/>
      <c r="AX368" s="24"/>
      <c r="AZ368" s="24"/>
      <c r="BB368" s="24"/>
      <c r="BD368" s="24"/>
      <c r="BF368" s="24"/>
      <c r="BH368" s="24"/>
      <c r="BJ368" s="24"/>
      <c r="BL368" s="24"/>
      <c r="BN368" s="24"/>
      <c r="BP368" s="24"/>
      <c r="BR368" s="24"/>
      <c r="BT368" s="77"/>
      <c r="BU368" s="78"/>
      <c r="BV368" s="77"/>
      <c r="BW368" s="78"/>
      <c r="BX368" s="24"/>
      <c r="BZ368" s="24"/>
      <c r="CB368" s="24"/>
      <c r="CD368" s="77"/>
      <c r="CE368" s="78"/>
      <c r="CF368" s="77"/>
      <c r="CG368" s="78"/>
      <c r="CH368" s="24"/>
      <c r="CJ368" s="77"/>
      <c r="CK368" s="78"/>
      <c r="CL368" s="77"/>
      <c r="CM368" s="78"/>
      <c r="CN368" s="77"/>
      <c r="CO368" s="78"/>
      <c r="CP368" s="77"/>
      <c r="CQ368" s="78"/>
      <c r="CR368" s="88"/>
      <c r="CS368" s="86"/>
      <c r="CT368" s="65"/>
      <c r="CU368" s="65"/>
      <c r="CV368" s="65"/>
      <c r="CW368" s="65"/>
      <c r="CX368" s="65"/>
      <c r="CY368" s="65"/>
      <c r="CZ368" s="65"/>
      <c r="DA368" s="65"/>
      <c r="DB368" s="65"/>
      <c r="DC368" s="65"/>
      <c r="DD368" s="65"/>
      <c r="DE368" s="65"/>
      <c r="DF368" s="65"/>
      <c r="DG368" s="65"/>
      <c r="DH368" s="65"/>
      <c r="DI368" s="65"/>
      <c r="DJ368" s="65"/>
      <c r="DK368" s="65"/>
      <c r="DL368" s="65"/>
      <c r="DM368" s="65"/>
      <c r="DN368" s="65"/>
      <c r="DO368" s="65"/>
      <c r="DP368" s="65"/>
      <c r="DQ368" s="65"/>
      <c r="DR368" s="65"/>
      <c r="DS368" s="65"/>
      <c r="DT368" s="65"/>
      <c r="DU368" s="65"/>
      <c r="DV368" s="65"/>
    </row>
    <row r="369" spans="1:126" s="25" customFormat="1" x14ac:dyDescent="0.25">
      <c r="A369" s="21"/>
      <c r="B369" s="22"/>
      <c r="C369" s="22"/>
      <c r="D369" s="22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Z369" s="24"/>
      <c r="AB369" s="24"/>
      <c r="AD369" s="24"/>
      <c r="AF369" s="24"/>
      <c r="AH369" s="24"/>
      <c r="AJ369" s="24"/>
      <c r="AL369" s="24"/>
      <c r="AN369" s="24"/>
      <c r="AP369" s="24"/>
      <c r="AR369" s="24"/>
      <c r="AT369" s="24"/>
      <c r="AV369" s="24"/>
      <c r="AX369" s="24"/>
      <c r="AZ369" s="24"/>
      <c r="BB369" s="24"/>
      <c r="BD369" s="24"/>
      <c r="BF369" s="24"/>
      <c r="BH369" s="24"/>
      <c r="BJ369" s="24"/>
      <c r="BL369" s="24"/>
      <c r="BN369" s="24"/>
      <c r="BP369" s="24"/>
      <c r="BR369" s="24"/>
      <c r="BT369" s="77"/>
      <c r="BU369" s="78"/>
      <c r="BV369" s="77"/>
      <c r="BW369" s="78"/>
      <c r="BX369" s="24"/>
      <c r="BZ369" s="24"/>
      <c r="CB369" s="24"/>
      <c r="CD369" s="77"/>
      <c r="CE369" s="78"/>
      <c r="CF369" s="77"/>
      <c r="CG369" s="78"/>
      <c r="CH369" s="24"/>
      <c r="CJ369" s="77"/>
      <c r="CK369" s="78"/>
      <c r="CL369" s="77"/>
      <c r="CM369" s="78"/>
      <c r="CN369" s="77"/>
      <c r="CO369" s="78"/>
      <c r="CP369" s="77"/>
      <c r="CQ369" s="78"/>
      <c r="CR369" s="88"/>
      <c r="CS369" s="86"/>
      <c r="CT369" s="65"/>
      <c r="CU369" s="65"/>
      <c r="CV369" s="65"/>
      <c r="CW369" s="65"/>
      <c r="CX369" s="65"/>
      <c r="CY369" s="65"/>
      <c r="CZ369" s="65"/>
      <c r="DA369" s="65"/>
      <c r="DB369" s="65"/>
      <c r="DC369" s="65"/>
      <c r="DD369" s="65"/>
      <c r="DE369" s="65"/>
      <c r="DF369" s="65"/>
      <c r="DG369" s="65"/>
      <c r="DH369" s="65"/>
      <c r="DI369" s="65"/>
      <c r="DJ369" s="65"/>
      <c r="DK369" s="65"/>
      <c r="DL369" s="65"/>
      <c r="DM369" s="65"/>
      <c r="DN369" s="65"/>
      <c r="DO369" s="65"/>
      <c r="DP369" s="65"/>
      <c r="DQ369" s="65"/>
      <c r="DR369" s="65"/>
      <c r="DS369" s="65"/>
      <c r="DT369" s="65"/>
      <c r="DU369" s="65"/>
      <c r="DV369" s="65"/>
    </row>
    <row r="370" spans="1:126" s="25" customFormat="1" x14ac:dyDescent="0.25">
      <c r="A370" s="21"/>
      <c r="B370" s="22"/>
      <c r="C370" s="22"/>
      <c r="D370" s="22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Z370" s="24"/>
      <c r="AB370" s="24"/>
      <c r="AD370" s="24"/>
      <c r="AF370" s="24"/>
      <c r="AH370" s="24"/>
      <c r="AJ370" s="24"/>
      <c r="AL370" s="24"/>
      <c r="AN370" s="24"/>
      <c r="AP370" s="24"/>
      <c r="AR370" s="24"/>
      <c r="AT370" s="24"/>
      <c r="AV370" s="24"/>
      <c r="AX370" s="24"/>
      <c r="AZ370" s="24"/>
      <c r="BB370" s="24"/>
      <c r="BD370" s="24"/>
      <c r="BF370" s="24"/>
      <c r="BH370" s="24"/>
      <c r="BJ370" s="24"/>
      <c r="BL370" s="24"/>
      <c r="BN370" s="24"/>
      <c r="BP370" s="24"/>
      <c r="BR370" s="24"/>
      <c r="BT370" s="77"/>
      <c r="BU370" s="78"/>
      <c r="BV370" s="77"/>
      <c r="BW370" s="78"/>
      <c r="BX370" s="24"/>
      <c r="BZ370" s="24"/>
      <c r="CB370" s="24"/>
      <c r="CD370" s="77"/>
      <c r="CE370" s="78"/>
      <c r="CF370" s="77"/>
      <c r="CG370" s="78"/>
      <c r="CH370" s="24"/>
      <c r="CJ370" s="77"/>
      <c r="CK370" s="78"/>
      <c r="CL370" s="77"/>
      <c r="CM370" s="78"/>
      <c r="CN370" s="77"/>
      <c r="CO370" s="78"/>
      <c r="CP370" s="77"/>
      <c r="CQ370" s="78"/>
      <c r="CR370" s="88"/>
      <c r="CS370" s="86"/>
      <c r="CT370" s="65"/>
      <c r="CU370" s="65"/>
      <c r="CV370" s="65"/>
      <c r="CW370" s="65"/>
      <c r="CX370" s="65"/>
      <c r="CY370" s="65"/>
      <c r="CZ370" s="65"/>
      <c r="DA370" s="65"/>
      <c r="DB370" s="65"/>
      <c r="DC370" s="65"/>
      <c r="DD370" s="65"/>
      <c r="DE370" s="65"/>
      <c r="DF370" s="65"/>
      <c r="DG370" s="65"/>
      <c r="DH370" s="65"/>
      <c r="DI370" s="65"/>
      <c r="DJ370" s="65"/>
      <c r="DK370" s="65"/>
      <c r="DL370" s="65"/>
      <c r="DM370" s="65"/>
      <c r="DN370" s="65"/>
      <c r="DO370" s="65"/>
      <c r="DP370" s="65"/>
      <c r="DQ370" s="65"/>
      <c r="DR370" s="65"/>
      <c r="DS370" s="65"/>
      <c r="DT370" s="65"/>
      <c r="DU370" s="65"/>
      <c r="DV370" s="65"/>
    </row>
    <row r="371" spans="1:126" s="25" customFormat="1" x14ac:dyDescent="0.25">
      <c r="A371" s="21"/>
      <c r="B371" s="22"/>
      <c r="C371" s="22"/>
      <c r="D371" s="22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Z371" s="24"/>
      <c r="AB371" s="24"/>
      <c r="AD371" s="24"/>
      <c r="AF371" s="24"/>
      <c r="AH371" s="24"/>
      <c r="AJ371" s="24"/>
      <c r="AL371" s="24"/>
      <c r="AN371" s="24"/>
      <c r="AP371" s="24"/>
      <c r="AR371" s="24"/>
      <c r="AT371" s="24"/>
      <c r="AV371" s="24"/>
      <c r="AX371" s="24"/>
      <c r="AZ371" s="24"/>
      <c r="BB371" s="24"/>
      <c r="BD371" s="24"/>
      <c r="BF371" s="24"/>
      <c r="BH371" s="24"/>
      <c r="BJ371" s="24"/>
      <c r="BL371" s="24"/>
      <c r="BN371" s="24"/>
      <c r="BP371" s="24"/>
      <c r="BR371" s="24"/>
      <c r="BT371" s="77"/>
      <c r="BU371" s="78"/>
      <c r="BV371" s="77"/>
      <c r="BW371" s="78"/>
      <c r="BX371" s="24"/>
      <c r="BZ371" s="24"/>
      <c r="CB371" s="24"/>
      <c r="CD371" s="77"/>
      <c r="CE371" s="78"/>
      <c r="CF371" s="77"/>
      <c r="CG371" s="78"/>
      <c r="CH371" s="24"/>
      <c r="CJ371" s="77"/>
      <c r="CK371" s="78"/>
      <c r="CL371" s="77"/>
      <c r="CM371" s="78"/>
      <c r="CN371" s="77"/>
      <c r="CO371" s="78"/>
      <c r="CP371" s="77"/>
      <c r="CQ371" s="78"/>
      <c r="CR371" s="88"/>
      <c r="CS371" s="86"/>
      <c r="CT371" s="65"/>
      <c r="CU371" s="65"/>
      <c r="CV371" s="65"/>
      <c r="CW371" s="65"/>
      <c r="CX371" s="65"/>
      <c r="CY371" s="65"/>
      <c r="CZ371" s="65"/>
      <c r="DA371" s="65"/>
      <c r="DB371" s="65"/>
      <c r="DC371" s="65"/>
      <c r="DD371" s="65"/>
      <c r="DE371" s="65"/>
      <c r="DF371" s="65"/>
      <c r="DG371" s="65"/>
      <c r="DH371" s="65"/>
      <c r="DI371" s="65"/>
      <c r="DJ371" s="65"/>
      <c r="DK371" s="65"/>
      <c r="DL371" s="65"/>
      <c r="DM371" s="65"/>
      <c r="DN371" s="65"/>
      <c r="DO371" s="65"/>
      <c r="DP371" s="65"/>
      <c r="DQ371" s="65"/>
      <c r="DR371" s="65"/>
      <c r="DS371" s="65"/>
      <c r="DT371" s="65"/>
      <c r="DU371" s="65"/>
      <c r="DV371" s="65"/>
    </row>
    <row r="372" spans="1:126" s="25" customFormat="1" x14ac:dyDescent="0.25">
      <c r="A372" s="21"/>
      <c r="B372" s="22"/>
      <c r="C372" s="22"/>
      <c r="D372" s="22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Z372" s="24"/>
      <c r="AB372" s="24"/>
      <c r="AD372" s="24"/>
      <c r="AF372" s="24"/>
      <c r="AH372" s="24"/>
      <c r="AJ372" s="24"/>
      <c r="AL372" s="24"/>
      <c r="AN372" s="24"/>
      <c r="AP372" s="24"/>
      <c r="AR372" s="24"/>
      <c r="AT372" s="24"/>
      <c r="AV372" s="24"/>
      <c r="AX372" s="24"/>
      <c r="AZ372" s="24"/>
      <c r="BB372" s="24"/>
      <c r="BD372" s="24"/>
      <c r="BF372" s="24"/>
      <c r="BH372" s="24"/>
      <c r="BJ372" s="24"/>
      <c r="BL372" s="24"/>
      <c r="BN372" s="24"/>
      <c r="BP372" s="24"/>
      <c r="BR372" s="24"/>
      <c r="BT372" s="77"/>
      <c r="BU372" s="78"/>
      <c r="BV372" s="77"/>
      <c r="BW372" s="78"/>
      <c r="BX372" s="24"/>
      <c r="BZ372" s="24"/>
      <c r="CB372" s="24"/>
      <c r="CD372" s="77"/>
      <c r="CE372" s="78"/>
      <c r="CF372" s="77"/>
      <c r="CG372" s="78"/>
      <c r="CH372" s="24"/>
      <c r="CJ372" s="77"/>
      <c r="CK372" s="78"/>
      <c r="CL372" s="77"/>
      <c r="CM372" s="78"/>
      <c r="CN372" s="77"/>
      <c r="CO372" s="78"/>
      <c r="CP372" s="77"/>
      <c r="CQ372" s="78"/>
      <c r="CR372" s="88"/>
      <c r="CS372" s="86"/>
      <c r="CT372" s="65"/>
      <c r="CU372" s="65"/>
      <c r="CV372" s="65"/>
      <c r="CW372" s="65"/>
      <c r="CX372" s="65"/>
      <c r="CY372" s="65"/>
      <c r="CZ372" s="65"/>
      <c r="DA372" s="65"/>
      <c r="DB372" s="65"/>
      <c r="DC372" s="65"/>
      <c r="DD372" s="65"/>
      <c r="DE372" s="65"/>
      <c r="DF372" s="65"/>
      <c r="DG372" s="65"/>
      <c r="DH372" s="65"/>
      <c r="DI372" s="65"/>
      <c r="DJ372" s="65"/>
      <c r="DK372" s="65"/>
      <c r="DL372" s="65"/>
      <c r="DM372" s="65"/>
      <c r="DN372" s="65"/>
      <c r="DO372" s="65"/>
      <c r="DP372" s="65"/>
      <c r="DQ372" s="65"/>
      <c r="DR372" s="65"/>
      <c r="DS372" s="65"/>
      <c r="DT372" s="65"/>
      <c r="DU372" s="65"/>
      <c r="DV372" s="65"/>
    </row>
    <row r="373" spans="1:126" s="25" customFormat="1" x14ac:dyDescent="0.25">
      <c r="A373" s="21"/>
      <c r="B373" s="22"/>
      <c r="C373" s="22"/>
      <c r="D373" s="22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Z373" s="24"/>
      <c r="AB373" s="24"/>
      <c r="AD373" s="24"/>
      <c r="AF373" s="24"/>
      <c r="AH373" s="24"/>
      <c r="AJ373" s="24"/>
      <c r="AL373" s="24"/>
      <c r="AN373" s="24"/>
      <c r="AP373" s="24"/>
      <c r="AR373" s="24"/>
      <c r="AT373" s="24"/>
      <c r="AV373" s="24"/>
      <c r="AX373" s="24"/>
      <c r="AZ373" s="24"/>
      <c r="BB373" s="24"/>
      <c r="BD373" s="24"/>
      <c r="BF373" s="24"/>
      <c r="BH373" s="24"/>
      <c r="BJ373" s="24"/>
      <c r="BL373" s="24"/>
      <c r="BN373" s="24"/>
      <c r="BP373" s="24"/>
      <c r="BR373" s="24"/>
      <c r="BT373" s="77"/>
      <c r="BU373" s="78"/>
      <c r="BV373" s="77"/>
      <c r="BW373" s="78"/>
      <c r="BX373" s="24"/>
      <c r="BZ373" s="24"/>
      <c r="CB373" s="24"/>
      <c r="CD373" s="77"/>
      <c r="CE373" s="78"/>
      <c r="CF373" s="77"/>
      <c r="CG373" s="78"/>
      <c r="CH373" s="24"/>
      <c r="CJ373" s="77"/>
      <c r="CK373" s="78"/>
      <c r="CL373" s="77"/>
      <c r="CM373" s="78"/>
      <c r="CN373" s="77"/>
      <c r="CO373" s="78"/>
      <c r="CP373" s="77"/>
      <c r="CQ373" s="78"/>
      <c r="CR373" s="88"/>
      <c r="CS373" s="86"/>
      <c r="CT373" s="65"/>
      <c r="CU373" s="65"/>
      <c r="CV373" s="65"/>
      <c r="CW373" s="65"/>
      <c r="CX373" s="65"/>
      <c r="CY373" s="65"/>
      <c r="CZ373" s="65"/>
      <c r="DA373" s="65"/>
      <c r="DB373" s="65"/>
      <c r="DC373" s="65"/>
      <c r="DD373" s="65"/>
      <c r="DE373" s="65"/>
      <c r="DF373" s="65"/>
      <c r="DG373" s="65"/>
      <c r="DH373" s="65"/>
      <c r="DI373" s="65"/>
      <c r="DJ373" s="65"/>
      <c r="DK373" s="65"/>
      <c r="DL373" s="65"/>
      <c r="DM373" s="65"/>
      <c r="DN373" s="65"/>
      <c r="DO373" s="65"/>
      <c r="DP373" s="65"/>
      <c r="DQ373" s="65"/>
      <c r="DR373" s="65"/>
      <c r="DS373" s="65"/>
      <c r="DT373" s="65"/>
      <c r="DU373" s="65"/>
      <c r="DV373" s="65"/>
    </row>
    <row r="374" spans="1:126" s="25" customFormat="1" x14ac:dyDescent="0.25">
      <c r="A374" s="21"/>
      <c r="B374" s="22"/>
      <c r="C374" s="22"/>
      <c r="D374" s="22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Z374" s="24"/>
      <c r="AB374" s="24"/>
      <c r="AD374" s="24"/>
      <c r="AF374" s="24"/>
      <c r="AH374" s="24"/>
      <c r="AJ374" s="24"/>
      <c r="AL374" s="24"/>
      <c r="AN374" s="24"/>
      <c r="AP374" s="24"/>
      <c r="AR374" s="24"/>
      <c r="AT374" s="24"/>
      <c r="AV374" s="24"/>
      <c r="AX374" s="24"/>
      <c r="AZ374" s="24"/>
      <c r="BB374" s="24"/>
      <c r="BD374" s="24"/>
      <c r="BF374" s="24"/>
      <c r="BH374" s="24"/>
      <c r="BJ374" s="24"/>
      <c r="BL374" s="24"/>
      <c r="BN374" s="24"/>
      <c r="BP374" s="24"/>
      <c r="BR374" s="24"/>
      <c r="BT374" s="77"/>
      <c r="BU374" s="78"/>
      <c r="BV374" s="77"/>
      <c r="BW374" s="78"/>
      <c r="BX374" s="24"/>
      <c r="BZ374" s="24"/>
      <c r="CB374" s="24"/>
      <c r="CD374" s="77"/>
      <c r="CE374" s="78"/>
      <c r="CF374" s="77"/>
      <c r="CG374" s="78"/>
      <c r="CH374" s="24"/>
      <c r="CJ374" s="77"/>
      <c r="CK374" s="78"/>
      <c r="CL374" s="77"/>
      <c r="CM374" s="78"/>
      <c r="CN374" s="77"/>
      <c r="CO374" s="78"/>
      <c r="CP374" s="77"/>
      <c r="CQ374" s="78"/>
      <c r="CR374" s="88"/>
      <c r="CS374" s="86"/>
      <c r="CT374" s="65"/>
      <c r="CU374" s="65"/>
      <c r="CV374" s="65"/>
      <c r="CW374" s="65"/>
      <c r="CX374" s="65"/>
      <c r="CY374" s="65"/>
      <c r="CZ374" s="65"/>
      <c r="DA374" s="65"/>
      <c r="DB374" s="65"/>
      <c r="DC374" s="65"/>
      <c r="DD374" s="65"/>
      <c r="DE374" s="65"/>
      <c r="DF374" s="65"/>
      <c r="DG374" s="65"/>
      <c r="DH374" s="65"/>
      <c r="DI374" s="65"/>
      <c r="DJ374" s="65"/>
      <c r="DK374" s="65"/>
      <c r="DL374" s="65"/>
      <c r="DM374" s="65"/>
      <c r="DN374" s="65"/>
      <c r="DO374" s="65"/>
      <c r="DP374" s="65"/>
      <c r="DQ374" s="65"/>
      <c r="DR374" s="65"/>
      <c r="DS374" s="65"/>
      <c r="DT374" s="65"/>
      <c r="DU374" s="65"/>
      <c r="DV374" s="65"/>
    </row>
    <row r="375" spans="1:126" s="25" customFormat="1" x14ac:dyDescent="0.25">
      <c r="A375" s="21"/>
      <c r="B375" s="22"/>
      <c r="C375" s="22"/>
      <c r="D375" s="22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Z375" s="24"/>
      <c r="AB375" s="24"/>
      <c r="AD375" s="24"/>
      <c r="AF375" s="24"/>
      <c r="AH375" s="24"/>
      <c r="AJ375" s="24"/>
      <c r="AL375" s="24"/>
      <c r="AN375" s="24"/>
      <c r="AP375" s="24"/>
      <c r="AR375" s="24"/>
      <c r="AT375" s="24"/>
      <c r="AV375" s="24"/>
      <c r="AX375" s="24"/>
      <c r="AZ375" s="24"/>
      <c r="BB375" s="24"/>
      <c r="BD375" s="24"/>
      <c r="BF375" s="24"/>
      <c r="BH375" s="24"/>
      <c r="BJ375" s="24"/>
      <c r="BL375" s="24"/>
      <c r="BN375" s="24"/>
      <c r="BP375" s="24"/>
      <c r="BR375" s="24"/>
      <c r="BT375" s="77"/>
      <c r="BU375" s="78"/>
      <c r="BV375" s="77"/>
      <c r="BW375" s="78"/>
      <c r="BX375" s="24"/>
      <c r="BZ375" s="24"/>
      <c r="CB375" s="24"/>
      <c r="CD375" s="77"/>
      <c r="CE375" s="78"/>
      <c r="CF375" s="77"/>
      <c r="CG375" s="78"/>
      <c r="CH375" s="24"/>
      <c r="CJ375" s="77"/>
      <c r="CK375" s="78"/>
      <c r="CL375" s="77"/>
      <c r="CM375" s="78"/>
      <c r="CN375" s="77"/>
      <c r="CO375" s="78"/>
      <c r="CP375" s="77"/>
      <c r="CQ375" s="78"/>
      <c r="CR375" s="88"/>
      <c r="CS375" s="86"/>
      <c r="CT375" s="65"/>
      <c r="CU375" s="65"/>
      <c r="CV375" s="65"/>
      <c r="CW375" s="65"/>
      <c r="CX375" s="65"/>
      <c r="CY375" s="65"/>
      <c r="CZ375" s="65"/>
      <c r="DA375" s="65"/>
      <c r="DB375" s="65"/>
      <c r="DC375" s="65"/>
      <c r="DD375" s="65"/>
      <c r="DE375" s="65"/>
      <c r="DF375" s="65"/>
      <c r="DG375" s="65"/>
      <c r="DH375" s="65"/>
      <c r="DI375" s="65"/>
      <c r="DJ375" s="65"/>
      <c r="DK375" s="65"/>
      <c r="DL375" s="65"/>
      <c r="DM375" s="65"/>
      <c r="DN375" s="65"/>
      <c r="DO375" s="65"/>
      <c r="DP375" s="65"/>
      <c r="DQ375" s="65"/>
      <c r="DR375" s="65"/>
      <c r="DS375" s="65"/>
      <c r="DT375" s="65"/>
      <c r="DU375" s="65"/>
      <c r="DV375" s="65"/>
    </row>
    <row r="376" spans="1:126" s="25" customFormat="1" x14ac:dyDescent="0.25">
      <c r="A376" s="21"/>
      <c r="B376" s="22"/>
      <c r="C376" s="22"/>
      <c r="D376" s="22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Z376" s="24"/>
      <c r="AB376" s="24"/>
      <c r="AD376" s="24"/>
      <c r="AF376" s="24"/>
      <c r="AH376" s="24"/>
      <c r="AJ376" s="24"/>
      <c r="AL376" s="24"/>
      <c r="AN376" s="24"/>
      <c r="AP376" s="24"/>
      <c r="AR376" s="24"/>
      <c r="AT376" s="24"/>
      <c r="AV376" s="24"/>
      <c r="AX376" s="24"/>
      <c r="AZ376" s="24"/>
      <c r="BB376" s="24"/>
      <c r="BD376" s="24"/>
      <c r="BF376" s="24"/>
      <c r="BH376" s="24"/>
      <c r="BJ376" s="24"/>
      <c r="BL376" s="24"/>
      <c r="BN376" s="24"/>
      <c r="BP376" s="24"/>
      <c r="BR376" s="24"/>
      <c r="BT376" s="77"/>
      <c r="BU376" s="78"/>
      <c r="BV376" s="77"/>
      <c r="BW376" s="78"/>
      <c r="BX376" s="24"/>
      <c r="BZ376" s="24"/>
      <c r="CB376" s="24"/>
      <c r="CD376" s="77"/>
      <c r="CE376" s="78"/>
      <c r="CF376" s="77"/>
      <c r="CG376" s="78"/>
      <c r="CH376" s="24"/>
      <c r="CJ376" s="77"/>
      <c r="CK376" s="78"/>
      <c r="CL376" s="77"/>
      <c r="CM376" s="78"/>
      <c r="CN376" s="77"/>
      <c r="CO376" s="78"/>
      <c r="CP376" s="77"/>
      <c r="CQ376" s="78"/>
      <c r="CR376" s="88"/>
      <c r="CS376" s="86"/>
      <c r="CT376" s="65"/>
      <c r="CU376" s="65"/>
      <c r="CV376" s="65"/>
      <c r="CW376" s="65"/>
      <c r="CX376" s="65"/>
      <c r="CY376" s="65"/>
      <c r="CZ376" s="65"/>
      <c r="DA376" s="65"/>
      <c r="DB376" s="65"/>
      <c r="DC376" s="65"/>
      <c r="DD376" s="65"/>
      <c r="DE376" s="65"/>
      <c r="DF376" s="65"/>
      <c r="DG376" s="65"/>
      <c r="DH376" s="65"/>
      <c r="DI376" s="65"/>
      <c r="DJ376" s="65"/>
      <c r="DK376" s="65"/>
      <c r="DL376" s="65"/>
      <c r="DM376" s="65"/>
      <c r="DN376" s="65"/>
      <c r="DO376" s="65"/>
      <c r="DP376" s="65"/>
      <c r="DQ376" s="65"/>
      <c r="DR376" s="65"/>
      <c r="DS376" s="65"/>
      <c r="DT376" s="65"/>
      <c r="DU376" s="65"/>
      <c r="DV376" s="65"/>
    </row>
    <row r="377" spans="1:126" s="25" customFormat="1" x14ac:dyDescent="0.25">
      <c r="A377" s="21"/>
      <c r="B377" s="22"/>
      <c r="C377" s="22"/>
      <c r="D377" s="22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Z377" s="24"/>
      <c r="AB377" s="24"/>
      <c r="AD377" s="24"/>
      <c r="AF377" s="24"/>
      <c r="AH377" s="24"/>
      <c r="AJ377" s="24"/>
      <c r="AL377" s="24"/>
      <c r="AN377" s="24"/>
      <c r="AP377" s="24"/>
      <c r="AR377" s="24"/>
      <c r="AT377" s="24"/>
      <c r="AV377" s="24"/>
      <c r="AX377" s="24"/>
      <c r="AZ377" s="24"/>
      <c r="BB377" s="24"/>
      <c r="BD377" s="24"/>
      <c r="BF377" s="24"/>
      <c r="BH377" s="24"/>
      <c r="BJ377" s="24"/>
      <c r="BL377" s="24"/>
      <c r="BN377" s="24"/>
      <c r="BP377" s="24"/>
      <c r="BR377" s="24"/>
      <c r="BT377" s="77"/>
      <c r="BU377" s="78"/>
      <c r="BV377" s="77"/>
      <c r="BW377" s="78"/>
      <c r="BX377" s="24"/>
      <c r="BZ377" s="24"/>
      <c r="CB377" s="24"/>
      <c r="CD377" s="77"/>
      <c r="CE377" s="78"/>
      <c r="CF377" s="77"/>
      <c r="CG377" s="78"/>
      <c r="CH377" s="24"/>
      <c r="CJ377" s="77"/>
      <c r="CK377" s="78"/>
      <c r="CL377" s="77"/>
      <c r="CM377" s="78"/>
      <c r="CN377" s="77"/>
      <c r="CO377" s="78"/>
      <c r="CP377" s="77"/>
      <c r="CQ377" s="78"/>
      <c r="CR377" s="88"/>
      <c r="CS377" s="86"/>
      <c r="CT377" s="65"/>
      <c r="CU377" s="65"/>
      <c r="CV377" s="65"/>
      <c r="CW377" s="65"/>
      <c r="CX377" s="65"/>
      <c r="CY377" s="65"/>
      <c r="CZ377" s="65"/>
      <c r="DA377" s="65"/>
      <c r="DB377" s="65"/>
      <c r="DC377" s="65"/>
      <c r="DD377" s="65"/>
      <c r="DE377" s="65"/>
      <c r="DF377" s="65"/>
      <c r="DG377" s="65"/>
      <c r="DH377" s="65"/>
      <c r="DI377" s="65"/>
      <c r="DJ377" s="65"/>
      <c r="DK377" s="65"/>
      <c r="DL377" s="65"/>
      <c r="DM377" s="65"/>
      <c r="DN377" s="65"/>
      <c r="DO377" s="65"/>
      <c r="DP377" s="65"/>
      <c r="DQ377" s="65"/>
      <c r="DR377" s="65"/>
      <c r="DS377" s="65"/>
      <c r="DT377" s="65"/>
      <c r="DU377" s="65"/>
      <c r="DV377" s="65"/>
    </row>
    <row r="378" spans="1:126" s="25" customFormat="1" x14ac:dyDescent="0.25">
      <c r="A378" s="21"/>
      <c r="B378" s="22"/>
      <c r="C378" s="22"/>
      <c r="D378" s="22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Z378" s="24"/>
      <c r="AB378" s="24"/>
      <c r="AD378" s="24"/>
      <c r="AF378" s="24"/>
      <c r="AH378" s="24"/>
      <c r="AJ378" s="24"/>
      <c r="AL378" s="24"/>
      <c r="AN378" s="24"/>
      <c r="AP378" s="24"/>
      <c r="AR378" s="24"/>
      <c r="AT378" s="24"/>
      <c r="AV378" s="24"/>
      <c r="AX378" s="24"/>
      <c r="AZ378" s="24"/>
      <c r="BB378" s="24"/>
      <c r="BD378" s="24"/>
      <c r="BF378" s="24"/>
      <c r="BH378" s="24"/>
      <c r="BJ378" s="24"/>
      <c r="BL378" s="24"/>
      <c r="BN378" s="24"/>
      <c r="BP378" s="24"/>
      <c r="BR378" s="24"/>
      <c r="BT378" s="77"/>
      <c r="BU378" s="78"/>
      <c r="BV378" s="77"/>
      <c r="BW378" s="78"/>
      <c r="BX378" s="24"/>
      <c r="BZ378" s="24"/>
      <c r="CB378" s="24"/>
      <c r="CD378" s="77"/>
      <c r="CE378" s="78"/>
      <c r="CF378" s="77"/>
      <c r="CG378" s="78"/>
      <c r="CH378" s="24"/>
      <c r="CJ378" s="77"/>
      <c r="CK378" s="78"/>
      <c r="CL378" s="77"/>
      <c r="CM378" s="78"/>
      <c r="CN378" s="77"/>
      <c r="CO378" s="78"/>
      <c r="CP378" s="77"/>
      <c r="CQ378" s="78"/>
      <c r="CR378" s="88"/>
      <c r="CS378" s="86"/>
      <c r="CT378" s="65"/>
      <c r="CU378" s="65"/>
      <c r="CV378" s="65"/>
      <c r="CW378" s="65"/>
      <c r="CX378" s="65"/>
      <c r="CY378" s="65"/>
      <c r="CZ378" s="65"/>
      <c r="DA378" s="65"/>
      <c r="DB378" s="65"/>
      <c r="DC378" s="65"/>
      <c r="DD378" s="65"/>
      <c r="DE378" s="65"/>
      <c r="DF378" s="65"/>
      <c r="DG378" s="65"/>
      <c r="DH378" s="65"/>
      <c r="DI378" s="65"/>
      <c r="DJ378" s="65"/>
      <c r="DK378" s="65"/>
      <c r="DL378" s="65"/>
      <c r="DM378" s="65"/>
      <c r="DN378" s="65"/>
      <c r="DO378" s="65"/>
      <c r="DP378" s="65"/>
      <c r="DQ378" s="65"/>
      <c r="DR378" s="65"/>
      <c r="DS378" s="65"/>
      <c r="DT378" s="65"/>
      <c r="DU378" s="65"/>
      <c r="DV378" s="65"/>
    </row>
    <row r="379" spans="1:126" s="25" customFormat="1" x14ac:dyDescent="0.25">
      <c r="A379" s="21"/>
      <c r="B379" s="22"/>
      <c r="C379" s="22"/>
      <c r="D379" s="22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Z379" s="24"/>
      <c r="AB379" s="24"/>
      <c r="AD379" s="24"/>
      <c r="AF379" s="24"/>
      <c r="AH379" s="24"/>
      <c r="AJ379" s="24"/>
      <c r="AL379" s="24"/>
      <c r="AN379" s="24"/>
      <c r="AP379" s="24"/>
      <c r="AR379" s="24"/>
      <c r="AT379" s="24"/>
      <c r="AV379" s="24"/>
      <c r="AX379" s="24"/>
      <c r="AZ379" s="24"/>
      <c r="BB379" s="24"/>
      <c r="BD379" s="24"/>
      <c r="BF379" s="24"/>
      <c r="BH379" s="24"/>
      <c r="BJ379" s="24"/>
      <c r="BL379" s="24"/>
      <c r="BN379" s="24"/>
      <c r="BP379" s="24"/>
      <c r="BR379" s="24"/>
      <c r="BT379" s="77"/>
      <c r="BU379" s="78"/>
      <c r="BV379" s="77"/>
      <c r="BW379" s="78"/>
      <c r="BX379" s="24"/>
      <c r="BZ379" s="24"/>
      <c r="CB379" s="24"/>
      <c r="CD379" s="77"/>
      <c r="CE379" s="78"/>
      <c r="CF379" s="77"/>
      <c r="CG379" s="78"/>
      <c r="CH379" s="24"/>
      <c r="CJ379" s="77"/>
      <c r="CK379" s="78"/>
      <c r="CL379" s="77"/>
      <c r="CM379" s="78"/>
      <c r="CN379" s="77"/>
      <c r="CO379" s="78"/>
      <c r="CP379" s="77"/>
      <c r="CQ379" s="78"/>
      <c r="CR379" s="88"/>
      <c r="CS379" s="86"/>
      <c r="CT379" s="65"/>
      <c r="CU379" s="65"/>
      <c r="CV379" s="65"/>
      <c r="CW379" s="65"/>
      <c r="CX379" s="65"/>
      <c r="CY379" s="65"/>
      <c r="CZ379" s="65"/>
      <c r="DA379" s="65"/>
      <c r="DB379" s="65"/>
      <c r="DC379" s="65"/>
      <c r="DD379" s="65"/>
      <c r="DE379" s="65"/>
      <c r="DF379" s="65"/>
      <c r="DG379" s="65"/>
      <c r="DH379" s="65"/>
      <c r="DI379" s="65"/>
      <c r="DJ379" s="65"/>
      <c r="DK379" s="65"/>
      <c r="DL379" s="65"/>
      <c r="DM379" s="65"/>
      <c r="DN379" s="65"/>
      <c r="DO379" s="65"/>
      <c r="DP379" s="65"/>
      <c r="DQ379" s="65"/>
      <c r="DR379" s="65"/>
      <c r="DS379" s="65"/>
      <c r="DT379" s="65"/>
      <c r="DU379" s="65"/>
      <c r="DV379" s="65"/>
    </row>
    <row r="380" spans="1:126" s="25" customFormat="1" x14ac:dyDescent="0.25">
      <c r="A380" s="21"/>
      <c r="B380" s="22"/>
      <c r="C380" s="22"/>
      <c r="D380" s="22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Z380" s="24"/>
      <c r="AB380" s="24"/>
      <c r="AD380" s="24"/>
      <c r="AF380" s="24"/>
      <c r="AH380" s="24"/>
      <c r="AJ380" s="24"/>
      <c r="AL380" s="24"/>
      <c r="AN380" s="24"/>
      <c r="AP380" s="24"/>
      <c r="AR380" s="24"/>
      <c r="AT380" s="24"/>
      <c r="AV380" s="24"/>
      <c r="AX380" s="24"/>
      <c r="AZ380" s="24"/>
      <c r="BB380" s="24"/>
      <c r="BD380" s="24"/>
      <c r="BF380" s="24"/>
      <c r="BH380" s="24"/>
      <c r="BJ380" s="24"/>
      <c r="BL380" s="24"/>
      <c r="BN380" s="24"/>
      <c r="BP380" s="24"/>
      <c r="BR380" s="24"/>
      <c r="BT380" s="77"/>
      <c r="BU380" s="78"/>
      <c r="BV380" s="77"/>
      <c r="BW380" s="78"/>
      <c r="BX380" s="24"/>
      <c r="BZ380" s="24"/>
      <c r="CB380" s="24"/>
      <c r="CD380" s="77"/>
      <c r="CE380" s="78"/>
      <c r="CF380" s="77"/>
      <c r="CG380" s="78"/>
      <c r="CH380" s="24"/>
      <c r="CJ380" s="77"/>
      <c r="CK380" s="78"/>
      <c r="CL380" s="77"/>
      <c r="CM380" s="78"/>
      <c r="CN380" s="77"/>
      <c r="CO380" s="78"/>
      <c r="CP380" s="77"/>
      <c r="CQ380" s="78"/>
      <c r="CR380" s="88"/>
      <c r="CS380" s="86"/>
      <c r="CT380" s="65"/>
      <c r="CU380" s="65"/>
      <c r="CV380" s="65"/>
      <c r="CW380" s="65"/>
      <c r="CX380" s="65"/>
      <c r="CY380" s="65"/>
      <c r="CZ380" s="65"/>
      <c r="DA380" s="65"/>
      <c r="DB380" s="65"/>
      <c r="DC380" s="65"/>
      <c r="DD380" s="65"/>
      <c r="DE380" s="65"/>
      <c r="DF380" s="65"/>
      <c r="DG380" s="65"/>
      <c r="DH380" s="65"/>
      <c r="DI380" s="65"/>
      <c r="DJ380" s="65"/>
      <c r="DK380" s="65"/>
      <c r="DL380" s="65"/>
      <c r="DM380" s="65"/>
      <c r="DN380" s="65"/>
      <c r="DO380" s="65"/>
      <c r="DP380" s="65"/>
      <c r="DQ380" s="65"/>
      <c r="DR380" s="65"/>
      <c r="DS380" s="65"/>
      <c r="DT380" s="65"/>
      <c r="DU380" s="65"/>
      <c r="DV380" s="65"/>
    </row>
    <row r="381" spans="1:126" s="25" customFormat="1" x14ac:dyDescent="0.25">
      <c r="A381" s="21"/>
      <c r="B381" s="22"/>
      <c r="C381" s="22"/>
      <c r="D381" s="22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Z381" s="24"/>
      <c r="AB381" s="24"/>
      <c r="AD381" s="24"/>
      <c r="AF381" s="24"/>
      <c r="AH381" s="24"/>
      <c r="AJ381" s="24"/>
      <c r="AL381" s="24"/>
      <c r="AN381" s="24"/>
      <c r="AP381" s="24"/>
      <c r="AR381" s="24"/>
      <c r="AT381" s="24"/>
      <c r="AV381" s="24"/>
      <c r="AX381" s="24"/>
      <c r="AZ381" s="24"/>
      <c r="BB381" s="24"/>
      <c r="BD381" s="24"/>
      <c r="BF381" s="24"/>
      <c r="BH381" s="24"/>
      <c r="BJ381" s="24"/>
      <c r="BL381" s="24"/>
      <c r="BN381" s="24"/>
      <c r="BP381" s="24"/>
      <c r="BR381" s="24"/>
      <c r="BT381" s="77"/>
      <c r="BU381" s="78"/>
      <c r="BV381" s="77"/>
      <c r="BW381" s="78"/>
      <c r="BX381" s="24"/>
      <c r="BZ381" s="24"/>
      <c r="CB381" s="24"/>
      <c r="CD381" s="77"/>
      <c r="CE381" s="78"/>
      <c r="CF381" s="77"/>
      <c r="CG381" s="78"/>
      <c r="CH381" s="24"/>
      <c r="CJ381" s="77"/>
      <c r="CK381" s="78"/>
      <c r="CL381" s="77"/>
      <c r="CM381" s="78"/>
      <c r="CN381" s="77"/>
      <c r="CO381" s="78"/>
      <c r="CP381" s="77"/>
      <c r="CQ381" s="78"/>
      <c r="CR381" s="88"/>
      <c r="CS381" s="86"/>
      <c r="CT381" s="65"/>
      <c r="CU381" s="65"/>
      <c r="CV381" s="65"/>
      <c r="CW381" s="65"/>
      <c r="CX381" s="65"/>
      <c r="CY381" s="65"/>
      <c r="CZ381" s="65"/>
      <c r="DA381" s="65"/>
      <c r="DB381" s="65"/>
      <c r="DC381" s="65"/>
      <c r="DD381" s="65"/>
      <c r="DE381" s="65"/>
      <c r="DF381" s="65"/>
      <c r="DG381" s="65"/>
      <c r="DH381" s="65"/>
      <c r="DI381" s="65"/>
      <c r="DJ381" s="65"/>
      <c r="DK381" s="65"/>
      <c r="DL381" s="65"/>
      <c r="DM381" s="65"/>
      <c r="DN381" s="65"/>
      <c r="DO381" s="65"/>
      <c r="DP381" s="65"/>
      <c r="DQ381" s="65"/>
      <c r="DR381" s="65"/>
      <c r="DS381" s="65"/>
      <c r="DT381" s="65"/>
      <c r="DU381" s="65"/>
      <c r="DV381" s="65"/>
    </row>
    <row r="382" spans="1:126" s="25" customFormat="1" x14ac:dyDescent="0.25">
      <c r="A382" s="21"/>
      <c r="B382" s="22"/>
      <c r="C382" s="22"/>
      <c r="D382" s="22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Z382" s="24"/>
      <c r="AB382" s="24"/>
      <c r="AD382" s="24"/>
      <c r="AF382" s="24"/>
      <c r="AH382" s="24"/>
      <c r="AJ382" s="24"/>
      <c r="AL382" s="24"/>
      <c r="AN382" s="24"/>
      <c r="AP382" s="24"/>
      <c r="AR382" s="24"/>
      <c r="AT382" s="24"/>
      <c r="AV382" s="24"/>
      <c r="AX382" s="24"/>
      <c r="AZ382" s="24"/>
      <c r="BB382" s="24"/>
      <c r="BD382" s="24"/>
      <c r="BF382" s="24"/>
      <c r="BH382" s="24"/>
      <c r="BJ382" s="24"/>
      <c r="BL382" s="24"/>
      <c r="BN382" s="24"/>
      <c r="BP382" s="24"/>
      <c r="BR382" s="24"/>
      <c r="BT382" s="77"/>
      <c r="BU382" s="78"/>
      <c r="BV382" s="77"/>
      <c r="BW382" s="78"/>
      <c r="BX382" s="24"/>
      <c r="BZ382" s="24"/>
      <c r="CB382" s="24"/>
      <c r="CD382" s="77"/>
      <c r="CE382" s="78"/>
      <c r="CF382" s="77"/>
      <c r="CG382" s="78"/>
      <c r="CH382" s="24"/>
      <c r="CJ382" s="77"/>
      <c r="CK382" s="78"/>
      <c r="CL382" s="77"/>
      <c r="CM382" s="78"/>
      <c r="CN382" s="77"/>
      <c r="CO382" s="78"/>
      <c r="CP382" s="77"/>
      <c r="CQ382" s="78"/>
      <c r="CR382" s="88"/>
      <c r="CS382" s="86"/>
      <c r="CT382" s="65"/>
      <c r="CU382" s="65"/>
      <c r="CV382" s="65"/>
      <c r="CW382" s="65"/>
      <c r="CX382" s="65"/>
      <c r="CY382" s="65"/>
      <c r="CZ382" s="65"/>
      <c r="DA382" s="65"/>
      <c r="DB382" s="65"/>
      <c r="DC382" s="65"/>
      <c r="DD382" s="65"/>
      <c r="DE382" s="65"/>
      <c r="DF382" s="65"/>
      <c r="DG382" s="65"/>
      <c r="DH382" s="65"/>
      <c r="DI382" s="65"/>
      <c r="DJ382" s="65"/>
      <c r="DK382" s="65"/>
      <c r="DL382" s="65"/>
      <c r="DM382" s="65"/>
      <c r="DN382" s="65"/>
      <c r="DO382" s="65"/>
      <c r="DP382" s="65"/>
      <c r="DQ382" s="65"/>
      <c r="DR382" s="65"/>
      <c r="DS382" s="65"/>
      <c r="DT382" s="65"/>
      <c r="DU382" s="65"/>
      <c r="DV382" s="65"/>
    </row>
    <row r="383" spans="1:126" s="25" customFormat="1" x14ac:dyDescent="0.25">
      <c r="A383" s="21"/>
      <c r="B383" s="22"/>
      <c r="C383" s="22"/>
      <c r="D383" s="22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Z383" s="24"/>
      <c r="AB383" s="24"/>
      <c r="AD383" s="24"/>
      <c r="AF383" s="24"/>
      <c r="AH383" s="24"/>
      <c r="AJ383" s="24"/>
      <c r="AL383" s="24"/>
      <c r="AN383" s="24"/>
      <c r="AP383" s="24"/>
      <c r="AR383" s="24"/>
      <c r="AT383" s="24"/>
      <c r="AV383" s="24"/>
      <c r="AX383" s="24"/>
      <c r="AZ383" s="24"/>
      <c r="BB383" s="24"/>
      <c r="BD383" s="24"/>
      <c r="BF383" s="24"/>
      <c r="BH383" s="24"/>
      <c r="BJ383" s="24"/>
      <c r="BL383" s="24"/>
      <c r="BN383" s="24"/>
      <c r="BP383" s="24"/>
      <c r="BR383" s="24"/>
      <c r="BT383" s="77"/>
      <c r="BU383" s="78"/>
      <c r="BV383" s="77"/>
      <c r="BW383" s="78"/>
      <c r="BX383" s="24"/>
      <c r="BZ383" s="24"/>
      <c r="CB383" s="24"/>
      <c r="CD383" s="77"/>
      <c r="CE383" s="78"/>
      <c r="CF383" s="77"/>
      <c r="CG383" s="78"/>
      <c r="CH383" s="24"/>
      <c r="CJ383" s="77"/>
      <c r="CK383" s="78"/>
      <c r="CL383" s="77"/>
      <c r="CM383" s="78"/>
      <c r="CN383" s="77"/>
      <c r="CO383" s="78"/>
      <c r="CP383" s="77"/>
      <c r="CQ383" s="78"/>
      <c r="CR383" s="88"/>
      <c r="CS383" s="86"/>
      <c r="CT383" s="65"/>
      <c r="CU383" s="65"/>
      <c r="CV383" s="65"/>
      <c r="CW383" s="65"/>
      <c r="CX383" s="65"/>
      <c r="CY383" s="65"/>
      <c r="CZ383" s="65"/>
      <c r="DA383" s="65"/>
      <c r="DB383" s="65"/>
      <c r="DC383" s="65"/>
      <c r="DD383" s="65"/>
      <c r="DE383" s="65"/>
      <c r="DF383" s="65"/>
      <c r="DG383" s="65"/>
      <c r="DH383" s="65"/>
      <c r="DI383" s="65"/>
      <c r="DJ383" s="65"/>
      <c r="DK383" s="65"/>
      <c r="DL383" s="65"/>
      <c r="DM383" s="65"/>
      <c r="DN383" s="65"/>
      <c r="DO383" s="65"/>
      <c r="DP383" s="65"/>
      <c r="DQ383" s="65"/>
      <c r="DR383" s="65"/>
      <c r="DS383" s="65"/>
      <c r="DT383" s="65"/>
      <c r="DU383" s="65"/>
      <c r="DV383" s="65"/>
    </row>
    <row r="384" spans="1:126" s="25" customFormat="1" x14ac:dyDescent="0.25">
      <c r="A384" s="21"/>
      <c r="B384" s="22"/>
      <c r="C384" s="22"/>
      <c r="D384" s="22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Z384" s="24"/>
      <c r="AB384" s="24"/>
      <c r="AD384" s="24"/>
      <c r="AF384" s="24"/>
      <c r="AH384" s="24"/>
      <c r="AJ384" s="24"/>
      <c r="AL384" s="24"/>
      <c r="AN384" s="24"/>
      <c r="AP384" s="24"/>
      <c r="AR384" s="24"/>
      <c r="AT384" s="24"/>
      <c r="AV384" s="24"/>
      <c r="AX384" s="24"/>
      <c r="AZ384" s="24"/>
      <c r="BB384" s="24"/>
      <c r="BD384" s="24"/>
      <c r="BF384" s="24"/>
      <c r="BH384" s="24"/>
      <c r="BJ384" s="24"/>
      <c r="BL384" s="24"/>
      <c r="BN384" s="24"/>
      <c r="BP384" s="24"/>
      <c r="BR384" s="24"/>
      <c r="BT384" s="77"/>
      <c r="BU384" s="78"/>
      <c r="BV384" s="77"/>
      <c r="BW384" s="78"/>
      <c r="BX384" s="24"/>
      <c r="BZ384" s="24"/>
      <c r="CB384" s="24"/>
      <c r="CD384" s="77"/>
      <c r="CE384" s="78"/>
      <c r="CF384" s="77"/>
      <c r="CG384" s="78"/>
      <c r="CH384" s="24"/>
      <c r="CJ384" s="77"/>
      <c r="CK384" s="78"/>
      <c r="CL384" s="77"/>
      <c r="CM384" s="78"/>
      <c r="CN384" s="77"/>
      <c r="CO384" s="78"/>
      <c r="CP384" s="77"/>
      <c r="CQ384" s="78"/>
      <c r="CR384" s="88"/>
      <c r="CS384" s="86"/>
      <c r="CT384" s="65"/>
      <c r="CU384" s="65"/>
      <c r="CV384" s="65"/>
      <c r="CW384" s="65"/>
      <c r="CX384" s="65"/>
      <c r="CY384" s="65"/>
      <c r="CZ384" s="65"/>
      <c r="DA384" s="65"/>
      <c r="DB384" s="65"/>
      <c r="DC384" s="65"/>
      <c r="DD384" s="65"/>
      <c r="DE384" s="65"/>
      <c r="DF384" s="65"/>
      <c r="DG384" s="65"/>
      <c r="DH384" s="65"/>
      <c r="DI384" s="65"/>
      <c r="DJ384" s="65"/>
      <c r="DK384" s="65"/>
      <c r="DL384" s="65"/>
      <c r="DM384" s="65"/>
      <c r="DN384" s="65"/>
      <c r="DO384" s="65"/>
      <c r="DP384" s="65"/>
      <c r="DQ384" s="65"/>
      <c r="DR384" s="65"/>
      <c r="DS384" s="65"/>
      <c r="DT384" s="65"/>
      <c r="DU384" s="65"/>
      <c r="DV384" s="65"/>
    </row>
    <row r="385" spans="1:126" s="25" customFormat="1" x14ac:dyDescent="0.25">
      <c r="A385" s="21"/>
      <c r="B385" s="22"/>
      <c r="C385" s="22"/>
      <c r="D385" s="22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Z385" s="24"/>
      <c r="AB385" s="24"/>
      <c r="AD385" s="24"/>
      <c r="AF385" s="24"/>
      <c r="AH385" s="24"/>
      <c r="AJ385" s="24"/>
      <c r="AL385" s="24"/>
      <c r="AN385" s="24"/>
      <c r="AP385" s="24"/>
      <c r="AR385" s="24"/>
      <c r="AT385" s="24"/>
      <c r="AV385" s="24"/>
      <c r="AX385" s="24"/>
      <c r="AZ385" s="24"/>
      <c r="BB385" s="24"/>
      <c r="BD385" s="24"/>
      <c r="BF385" s="24"/>
      <c r="BH385" s="24"/>
      <c r="BJ385" s="24"/>
      <c r="BL385" s="24"/>
      <c r="BN385" s="24"/>
      <c r="BP385" s="24"/>
      <c r="BR385" s="24"/>
      <c r="BT385" s="77"/>
      <c r="BU385" s="78"/>
      <c r="BV385" s="77"/>
      <c r="BW385" s="78"/>
      <c r="BX385" s="24"/>
      <c r="BZ385" s="24"/>
      <c r="CB385" s="24"/>
      <c r="CD385" s="77"/>
      <c r="CE385" s="78"/>
      <c r="CF385" s="77"/>
      <c r="CG385" s="78"/>
      <c r="CH385" s="24"/>
      <c r="CJ385" s="77"/>
      <c r="CK385" s="78"/>
      <c r="CL385" s="77"/>
      <c r="CM385" s="78"/>
      <c r="CN385" s="77"/>
      <c r="CO385" s="78"/>
      <c r="CP385" s="77"/>
      <c r="CQ385" s="78"/>
      <c r="CR385" s="88"/>
      <c r="CS385" s="86"/>
      <c r="CT385" s="65"/>
      <c r="CU385" s="65"/>
      <c r="CV385" s="65"/>
      <c r="CW385" s="65"/>
      <c r="CX385" s="65"/>
      <c r="CY385" s="65"/>
      <c r="CZ385" s="65"/>
      <c r="DA385" s="65"/>
      <c r="DB385" s="65"/>
      <c r="DC385" s="65"/>
      <c r="DD385" s="65"/>
      <c r="DE385" s="65"/>
      <c r="DF385" s="65"/>
      <c r="DG385" s="65"/>
      <c r="DH385" s="65"/>
      <c r="DI385" s="65"/>
      <c r="DJ385" s="65"/>
      <c r="DK385" s="65"/>
      <c r="DL385" s="65"/>
      <c r="DM385" s="65"/>
      <c r="DN385" s="65"/>
      <c r="DO385" s="65"/>
      <c r="DP385" s="65"/>
      <c r="DQ385" s="65"/>
      <c r="DR385" s="65"/>
      <c r="DS385" s="65"/>
      <c r="DT385" s="65"/>
      <c r="DU385" s="65"/>
      <c r="DV385" s="65"/>
    </row>
    <row r="386" spans="1:126" s="25" customFormat="1" x14ac:dyDescent="0.25">
      <c r="A386" s="21"/>
      <c r="B386" s="22"/>
      <c r="C386" s="22"/>
      <c r="D386" s="22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Z386" s="24"/>
      <c r="AB386" s="24"/>
      <c r="AD386" s="24"/>
      <c r="AF386" s="24"/>
      <c r="AH386" s="24"/>
      <c r="AJ386" s="24"/>
      <c r="AL386" s="24"/>
      <c r="AN386" s="24"/>
      <c r="AP386" s="24"/>
      <c r="AR386" s="24"/>
      <c r="AT386" s="24"/>
      <c r="AV386" s="24"/>
      <c r="AX386" s="24"/>
      <c r="AZ386" s="24"/>
      <c r="BB386" s="24"/>
      <c r="BD386" s="24"/>
      <c r="BF386" s="24"/>
      <c r="BH386" s="24"/>
      <c r="BJ386" s="24"/>
      <c r="BL386" s="24"/>
      <c r="BN386" s="24"/>
      <c r="BP386" s="24"/>
      <c r="BR386" s="24"/>
      <c r="BT386" s="77"/>
      <c r="BU386" s="78"/>
      <c r="BV386" s="77"/>
      <c r="BW386" s="78"/>
      <c r="BX386" s="24"/>
      <c r="BZ386" s="24"/>
      <c r="CB386" s="24"/>
      <c r="CD386" s="77"/>
      <c r="CE386" s="78"/>
      <c r="CF386" s="77"/>
      <c r="CG386" s="78"/>
      <c r="CH386" s="24"/>
      <c r="CJ386" s="77"/>
      <c r="CK386" s="78"/>
      <c r="CL386" s="77"/>
      <c r="CM386" s="78"/>
      <c r="CN386" s="77"/>
      <c r="CO386" s="78"/>
      <c r="CP386" s="77"/>
      <c r="CQ386" s="78"/>
      <c r="CR386" s="88"/>
      <c r="CS386" s="86"/>
      <c r="CT386" s="65"/>
      <c r="CU386" s="65"/>
      <c r="CV386" s="65"/>
      <c r="CW386" s="65"/>
      <c r="CX386" s="65"/>
      <c r="CY386" s="65"/>
      <c r="CZ386" s="65"/>
      <c r="DA386" s="65"/>
      <c r="DB386" s="65"/>
      <c r="DC386" s="65"/>
      <c r="DD386" s="65"/>
      <c r="DE386" s="65"/>
      <c r="DF386" s="65"/>
      <c r="DG386" s="65"/>
      <c r="DH386" s="65"/>
      <c r="DI386" s="65"/>
      <c r="DJ386" s="65"/>
      <c r="DK386" s="65"/>
      <c r="DL386" s="65"/>
      <c r="DM386" s="65"/>
      <c r="DN386" s="65"/>
      <c r="DO386" s="65"/>
      <c r="DP386" s="65"/>
      <c r="DQ386" s="65"/>
      <c r="DR386" s="65"/>
      <c r="DS386" s="65"/>
      <c r="DT386" s="65"/>
      <c r="DU386" s="65"/>
      <c r="DV386" s="65"/>
    </row>
    <row r="387" spans="1:126" s="25" customFormat="1" x14ac:dyDescent="0.25">
      <c r="A387" s="21"/>
      <c r="B387" s="22"/>
      <c r="C387" s="22"/>
      <c r="D387" s="22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Z387" s="24"/>
      <c r="AB387" s="24"/>
      <c r="AD387" s="24"/>
      <c r="AF387" s="24"/>
      <c r="AH387" s="24"/>
      <c r="AJ387" s="24"/>
      <c r="AL387" s="24"/>
      <c r="AN387" s="24"/>
      <c r="AP387" s="24"/>
      <c r="AR387" s="24"/>
      <c r="AT387" s="24"/>
      <c r="AV387" s="24"/>
      <c r="AX387" s="24"/>
      <c r="AZ387" s="24"/>
      <c r="BB387" s="24"/>
      <c r="BD387" s="24"/>
      <c r="BF387" s="24"/>
      <c r="BH387" s="24"/>
      <c r="BJ387" s="24"/>
      <c r="BL387" s="24"/>
      <c r="BN387" s="24"/>
      <c r="BP387" s="24"/>
      <c r="BR387" s="24"/>
      <c r="BT387" s="77"/>
      <c r="BU387" s="78"/>
      <c r="BV387" s="77"/>
      <c r="BW387" s="78"/>
      <c r="BX387" s="24"/>
      <c r="BZ387" s="24"/>
      <c r="CB387" s="24"/>
      <c r="CD387" s="77"/>
      <c r="CE387" s="78"/>
      <c r="CF387" s="77"/>
      <c r="CG387" s="78"/>
      <c r="CH387" s="24"/>
      <c r="CJ387" s="77"/>
      <c r="CK387" s="78"/>
      <c r="CL387" s="77"/>
      <c r="CM387" s="78"/>
      <c r="CN387" s="77"/>
      <c r="CO387" s="78"/>
      <c r="CP387" s="77"/>
      <c r="CQ387" s="78"/>
      <c r="CR387" s="88"/>
      <c r="CS387" s="86"/>
      <c r="CT387" s="65"/>
      <c r="CU387" s="65"/>
      <c r="CV387" s="65"/>
      <c r="CW387" s="65"/>
      <c r="CX387" s="65"/>
      <c r="CY387" s="65"/>
      <c r="CZ387" s="65"/>
      <c r="DA387" s="65"/>
      <c r="DB387" s="65"/>
      <c r="DC387" s="65"/>
      <c r="DD387" s="65"/>
      <c r="DE387" s="65"/>
      <c r="DF387" s="65"/>
      <c r="DG387" s="65"/>
      <c r="DH387" s="65"/>
      <c r="DI387" s="65"/>
      <c r="DJ387" s="65"/>
      <c r="DK387" s="65"/>
      <c r="DL387" s="65"/>
      <c r="DM387" s="65"/>
      <c r="DN387" s="65"/>
      <c r="DO387" s="65"/>
      <c r="DP387" s="65"/>
      <c r="DQ387" s="65"/>
      <c r="DR387" s="65"/>
      <c r="DS387" s="65"/>
      <c r="DT387" s="65"/>
      <c r="DU387" s="65"/>
      <c r="DV387" s="65"/>
    </row>
    <row r="388" spans="1:126" s="25" customFormat="1" x14ac:dyDescent="0.25">
      <c r="A388" s="21"/>
      <c r="B388" s="22"/>
      <c r="C388" s="22"/>
      <c r="D388" s="22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Z388" s="24"/>
      <c r="AB388" s="24"/>
      <c r="AD388" s="24"/>
      <c r="AF388" s="24"/>
      <c r="AH388" s="24"/>
      <c r="AJ388" s="24"/>
      <c r="AL388" s="24"/>
      <c r="AN388" s="24"/>
      <c r="AP388" s="24"/>
      <c r="AR388" s="24"/>
      <c r="AT388" s="24"/>
      <c r="AV388" s="24"/>
      <c r="AX388" s="24"/>
      <c r="AZ388" s="24"/>
      <c r="BB388" s="24"/>
      <c r="BD388" s="24"/>
      <c r="BF388" s="24"/>
      <c r="BH388" s="24"/>
      <c r="BJ388" s="24"/>
      <c r="BL388" s="24"/>
      <c r="BN388" s="24"/>
      <c r="BP388" s="24"/>
      <c r="BR388" s="24"/>
      <c r="BT388" s="77"/>
      <c r="BU388" s="78"/>
      <c r="BV388" s="77"/>
      <c r="BW388" s="78"/>
      <c r="BX388" s="24"/>
      <c r="BZ388" s="24"/>
      <c r="CB388" s="24"/>
      <c r="CD388" s="77"/>
      <c r="CE388" s="78"/>
      <c r="CF388" s="77"/>
      <c r="CG388" s="78"/>
      <c r="CH388" s="24"/>
      <c r="CJ388" s="77"/>
      <c r="CK388" s="78"/>
      <c r="CL388" s="77"/>
      <c r="CM388" s="78"/>
      <c r="CN388" s="77"/>
      <c r="CO388" s="78"/>
      <c r="CP388" s="77"/>
      <c r="CQ388" s="78"/>
      <c r="CR388" s="88"/>
      <c r="CS388" s="86"/>
      <c r="CT388" s="65"/>
      <c r="CU388" s="65"/>
      <c r="CV388" s="65"/>
      <c r="CW388" s="65"/>
      <c r="CX388" s="65"/>
      <c r="CY388" s="65"/>
      <c r="CZ388" s="65"/>
      <c r="DA388" s="65"/>
      <c r="DB388" s="65"/>
      <c r="DC388" s="65"/>
      <c r="DD388" s="65"/>
      <c r="DE388" s="65"/>
      <c r="DF388" s="65"/>
      <c r="DG388" s="65"/>
      <c r="DH388" s="65"/>
      <c r="DI388" s="65"/>
      <c r="DJ388" s="65"/>
      <c r="DK388" s="65"/>
      <c r="DL388" s="65"/>
      <c r="DM388" s="65"/>
      <c r="DN388" s="65"/>
      <c r="DO388" s="65"/>
      <c r="DP388" s="65"/>
      <c r="DQ388" s="65"/>
      <c r="DR388" s="65"/>
      <c r="DS388" s="65"/>
      <c r="DT388" s="65"/>
      <c r="DU388" s="65"/>
      <c r="DV388" s="65"/>
    </row>
    <row r="389" spans="1:126" s="25" customFormat="1" x14ac:dyDescent="0.25">
      <c r="A389" s="21"/>
      <c r="B389" s="22"/>
      <c r="C389" s="22"/>
      <c r="D389" s="22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Z389" s="24"/>
      <c r="AB389" s="24"/>
      <c r="AD389" s="24"/>
      <c r="AF389" s="24"/>
      <c r="AH389" s="24"/>
      <c r="AJ389" s="24"/>
      <c r="AL389" s="24"/>
      <c r="AN389" s="24"/>
      <c r="AP389" s="24"/>
      <c r="AR389" s="24"/>
      <c r="AT389" s="24"/>
      <c r="AV389" s="24"/>
      <c r="AX389" s="24"/>
      <c r="AZ389" s="24"/>
      <c r="BB389" s="24"/>
      <c r="BD389" s="24"/>
      <c r="BF389" s="24"/>
      <c r="BH389" s="24"/>
      <c r="BJ389" s="24"/>
      <c r="BL389" s="24"/>
      <c r="BN389" s="24"/>
      <c r="BP389" s="24"/>
      <c r="BR389" s="24"/>
      <c r="BT389" s="77"/>
      <c r="BU389" s="78"/>
      <c r="BV389" s="77"/>
      <c r="BW389" s="78"/>
      <c r="BX389" s="24"/>
      <c r="BZ389" s="24"/>
      <c r="CB389" s="24"/>
      <c r="CD389" s="77"/>
      <c r="CE389" s="78"/>
      <c r="CF389" s="77"/>
      <c r="CG389" s="78"/>
      <c r="CH389" s="24"/>
      <c r="CJ389" s="77"/>
      <c r="CK389" s="78"/>
      <c r="CL389" s="77"/>
      <c r="CM389" s="78"/>
      <c r="CN389" s="77"/>
      <c r="CO389" s="78"/>
      <c r="CP389" s="77"/>
      <c r="CQ389" s="78"/>
      <c r="CR389" s="88"/>
      <c r="CS389" s="86"/>
      <c r="CT389" s="65"/>
      <c r="CU389" s="65"/>
      <c r="CV389" s="65"/>
      <c r="CW389" s="65"/>
      <c r="CX389" s="65"/>
      <c r="CY389" s="65"/>
      <c r="CZ389" s="65"/>
      <c r="DA389" s="65"/>
      <c r="DB389" s="65"/>
      <c r="DC389" s="65"/>
      <c r="DD389" s="65"/>
      <c r="DE389" s="65"/>
      <c r="DF389" s="65"/>
      <c r="DG389" s="65"/>
      <c r="DH389" s="65"/>
      <c r="DI389" s="65"/>
      <c r="DJ389" s="65"/>
      <c r="DK389" s="65"/>
      <c r="DL389" s="65"/>
      <c r="DM389" s="65"/>
      <c r="DN389" s="65"/>
      <c r="DO389" s="65"/>
      <c r="DP389" s="65"/>
      <c r="DQ389" s="65"/>
      <c r="DR389" s="65"/>
      <c r="DS389" s="65"/>
      <c r="DT389" s="65"/>
      <c r="DU389" s="65"/>
      <c r="DV389" s="65"/>
    </row>
    <row r="390" spans="1:126" s="25" customFormat="1" x14ac:dyDescent="0.25">
      <c r="A390" s="21"/>
      <c r="B390" s="22"/>
      <c r="C390" s="22"/>
      <c r="D390" s="22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Z390" s="24"/>
      <c r="AB390" s="24"/>
      <c r="AD390" s="24"/>
      <c r="AF390" s="24"/>
      <c r="AH390" s="24"/>
      <c r="AJ390" s="24"/>
      <c r="AL390" s="24"/>
      <c r="AN390" s="24"/>
      <c r="AP390" s="24"/>
      <c r="AR390" s="24"/>
      <c r="AT390" s="24"/>
      <c r="AV390" s="24"/>
      <c r="AX390" s="24"/>
      <c r="AZ390" s="24"/>
      <c r="BB390" s="24"/>
      <c r="BD390" s="24"/>
      <c r="BF390" s="24"/>
      <c r="BH390" s="24"/>
      <c r="BJ390" s="24"/>
      <c r="BL390" s="24"/>
      <c r="BN390" s="24"/>
      <c r="BP390" s="24"/>
      <c r="BR390" s="24"/>
      <c r="BT390" s="77"/>
      <c r="BU390" s="78"/>
      <c r="BV390" s="77"/>
      <c r="BW390" s="78"/>
      <c r="BX390" s="24"/>
      <c r="BZ390" s="24"/>
      <c r="CB390" s="24"/>
      <c r="CD390" s="77"/>
      <c r="CE390" s="78"/>
      <c r="CF390" s="77"/>
      <c r="CG390" s="78"/>
      <c r="CH390" s="24"/>
      <c r="CJ390" s="77"/>
      <c r="CK390" s="78"/>
      <c r="CL390" s="77"/>
      <c r="CM390" s="78"/>
      <c r="CN390" s="77"/>
      <c r="CO390" s="78"/>
      <c r="CP390" s="77"/>
      <c r="CQ390" s="78"/>
      <c r="CR390" s="88"/>
      <c r="CS390" s="86"/>
      <c r="CT390" s="65"/>
      <c r="CU390" s="65"/>
      <c r="CV390" s="65"/>
      <c r="CW390" s="65"/>
      <c r="CX390" s="65"/>
      <c r="CY390" s="65"/>
      <c r="CZ390" s="65"/>
      <c r="DA390" s="65"/>
      <c r="DB390" s="65"/>
      <c r="DC390" s="65"/>
      <c r="DD390" s="65"/>
      <c r="DE390" s="65"/>
      <c r="DF390" s="65"/>
      <c r="DG390" s="65"/>
      <c r="DH390" s="65"/>
      <c r="DI390" s="65"/>
      <c r="DJ390" s="65"/>
      <c r="DK390" s="65"/>
      <c r="DL390" s="65"/>
      <c r="DM390" s="65"/>
      <c r="DN390" s="65"/>
      <c r="DO390" s="65"/>
      <c r="DP390" s="65"/>
      <c r="DQ390" s="65"/>
      <c r="DR390" s="65"/>
      <c r="DS390" s="65"/>
      <c r="DT390" s="65"/>
      <c r="DU390" s="65"/>
      <c r="DV390" s="65"/>
    </row>
    <row r="391" spans="1:126" s="25" customFormat="1" x14ac:dyDescent="0.25">
      <c r="A391" s="21"/>
      <c r="B391" s="22"/>
      <c r="C391" s="22"/>
      <c r="D391" s="22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Z391" s="24"/>
      <c r="AB391" s="24"/>
      <c r="AD391" s="24"/>
      <c r="AF391" s="24"/>
      <c r="AH391" s="24"/>
      <c r="AJ391" s="24"/>
      <c r="AL391" s="24"/>
      <c r="AN391" s="24"/>
      <c r="AP391" s="24"/>
      <c r="AR391" s="24"/>
      <c r="AT391" s="24"/>
      <c r="AV391" s="24"/>
      <c r="AX391" s="24"/>
      <c r="AZ391" s="24"/>
      <c r="BB391" s="24"/>
      <c r="BD391" s="24"/>
      <c r="BF391" s="24"/>
      <c r="BH391" s="24"/>
      <c r="BJ391" s="24"/>
      <c r="BL391" s="24"/>
      <c r="BN391" s="24"/>
      <c r="BP391" s="24"/>
      <c r="BR391" s="24"/>
      <c r="BT391" s="77"/>
      <c r="BU391" s="78"/>
      <c r="BV391" s="77"/>
      <c r="BW391" s="78"/>
      <c r="BX391" s="24"/>
      <c r="BZ391" s="24"/>
      <c r="CB391" s="24"/>
      <c r="CD391" s="77"/>
      <c r="CE391" s="78"/>
      <c r="CF391" s="77"/>
      <c r="CG391" s="78"/>
      <c r="CH391" s="24"/>
      <c r="CJ391" s="77"/>
      <c r="CK391" s="78"/>
      <c r="CL391" s="77"/>
      <c r="CM391" s="78"/>
      <c r="CN391" s="77"/>
      <c r="CO391" s="78"/>
      <c r="CP391" s="77"/>
      <c r="CQ391" s="78"/>
      <c r="CR391" s="88"/>
      <c r="CS391" s="86"/>
      <c r="CT391" s="65"/>
      <c r="CU391" s="65"/>
      <c r="CV391" s="65"/>
      <c r="CW391" s="65"/>
      <c r="CX391" s="65"/>
      <c r="CY391" s="65"/>
      <c r="CZ391" s="65"/>
      <c r="DA391" s="65"/>
      <c r="DB391" s="65"/>
      <c r="DC391" s="65"/>
      <c r="DD391" s="65"/>
      <c r="DE391" s="65"/>
      <c r="DF391" s="65"/>
      <c r="DG391" s="65"/>
      <c r="DH391" s="65"/>
      <c r="DI391" s="65"/>
      <c r="DJ391" s="65"/>
      <c r="DK391" s="65"/>
      <c r="DL391" s="65"/>
      <c r="DM391" s="65"/>
      <c r="DN391" s="65"/>
      <c r="DO391" s="65"/>
      <c r="DP391" s="65"/>
      <c r="DQ391" s="65"/>
      <c r="DR391" s="65"/>
      <c r="DS391" s="65"/>
      <c r="DT391" s="65"/>
      <c r="DU391" s="65"/>
      <c r="DV391" s="65"/>
    </row>
    <row r="392" spans="1:126" s="25" customFormat="1" x14ac:dyDescent="0.25">
      <c r="A392" s="21"/>
      <c r="B392" s="22"/>
      <c r="C392" s="22"/>
      <c r="D392" s="22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Z392" s="24"/>
      <c r="AB392" s="24"/>
      <c r="AD392" s="24"/>
      <c r="AF392" s="24"/>
      <c r="AH392" s="24"/>
      <c r="AJ392" s="24"/>
      <c r="AL392" s="24"/>
      <c r="AN392" s="24"/>
      <c r="AP392" s="24"/>
      <c r="AR392" s="24"/>
      <c r="AT392" s="24"/>
      <c r="AV392" s="24"/>
      <c r="AX392" s="24"/>
      <c r="AZ392" s="24"/>
      <c r="BB392" s="24"/>
      <c r="BD392" s="24"/>
      <c r="BF392" s="24"/>
      <c r="BH392" s="24"/>
      <c r="BJ392" s="24"/>
      <c r="BL392" s="24"/>
      <c r="BN392" s="24"/>
      <c r="BP392" s="24"/>
      <c r="BR392" s="24"/>
      <c r="BT392" s="77"/>
      <c r="BU392" s="78"/>
      <c r="BV392" s="77"/>
      <c r="BW392" s="78"/>
      <c r="BX392" s="24"/>
      <c r="BZ392" s="24"/>
      <c r="CB392" s="24"/>
      <c r="CD392" s="77"/>
      <c r="CE392" s="78"/>
      <c r="CF392" s="77"/>
      <c r="CG392" s="78"/>
      <c r="CH392" s="24"/>
      <c r="CJ392" s="77"/>
      <c r="CK392" s="78"/>
      <c r="CL392" s="77"/>
      <c r="CM392" s="78"/>
      <c r="CN392" s="77"/>
      <c r="CO392" s="78"/>
      <c r="CP392" s="77"/>
      <c r="CQ392" s="78"/>
      <c r="CR392" s="88"/>
      <c r="CS392" s="86"/>
      <c r="CT392" s="65"/>
      <c r="CU392" s="65"/>
      <c r="CV392" s="65"/>
      <c r="CW392" s="65"/>
      <c r="CX392" s="65"/>
      <c r="CY392" s="65"/>
      <c r="CZ392" s="65"/>
      <c r="DA392" s="65"/>
      <c r="DB392" s="65"/>
      <c r="DC392" s="65"/>
      <c r="DD392" s="65"/>
      <c r="DE392" s="65"/>
      <c r="DF392" s="65"/>
      <c r="DG392" s="65"/>
      <c r="DH392" s="65"/>
      <c r="DI392" s="65"/>
      <c r="DJ392" s="65"/>
      <c r="DK392" s="65"/>
      <c r="DL392" s="65"/>
      <c r="DM392" s="65"/>
      <c r="DN392" s="65"/>
      <c r="DO392" s="65"/>
      <c r="DP392" s="65"/>
      <c r="DQ392" s="65"/>
      <c r="DR392" s="65"/>
      <c r="DS392" s="65"/>
      <c r="DT392" s="65"/>
      <c r="DU392" s="65"/>
      <c r="DV392" s="65"/>
    </row>
    <row r="393" spans="1:126" s="25" customFormat="1" x14ac:dyDescent="0.25">
      <c r="A393" s="21"/>
      <c r="B393" s="22"/>
      <c r="C393" s="22"/>
      <c r="D393" s="22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Z393" s="24"/>
      <c r="AB393" s="24"/>
      <c r="AD393" s="24"/>
      <c r="AF393" s="24"/>
      <c r="AH393" s="24"/>
      <c r="AJ393" s="24"/>
      <c r="AL393" s="24"/>
      <c r="AN393" s="24"/>
      <c r="AP393" s="24"/>
      <c r="AR393" s="24"/>
      <c r="AT393" s="24"/>
      <c r="AV393" s="24"/>
      <c r="AX393" s="24"/>
      <c r="AZ393" s="24"/>
      <c r="BB393" s="24"/>
      <c r="BD393" s="24"/>
      <c r="BF393" s="24"/>
      <c r="BH393" s="24"/>
      <c r="BJ393" s="24"/>
      <c r="BL393" s="24"/>
      <c r="BN393" s="24"/>
      <c r="BP393" s="24"/>
      <c r="BR393" s="24"/>
      <c r="BT393" s="77"/>
      <c r="BU393" s="78"/>
      <c r="BV393" s="77"/>
      <c r="BW393" s="78"/>
      <c r="BX393" s="24"/>
      <c r="BZ393" s="24"/>
      <c r="CB393" s="24"/>
      <c r="CD393" s="77"/>
      <c r="CE393" s="78"/>
      <c r="CF393" s="77"/>
      <c r="CG393" s="78"/>
      <c r="CH393" s="24"/>
      <c r="CJ393" s="77"/>
      <c r="CK393" s="78"/>
      <c r="CL393" s="77"/>
      <c r="CM393" s="78"/>
      <c r="CN393" s="77"/>
      <c r="CO393" s="78"/>
      <c r="CP393" s="77"/>
      <c r="CQ393" s="78"/>
      <c r="CR393" s="88"/>
      <c r="CS393" s="86"/>
      <c r="CT393" s="65"/>
      <c r="CU393" s="65"/>
      <c r="CV393" s="65"/>
      <c r="CW393" s="65"/>
      <c r="CX393" s="65"/>
      <c r="CY393" s="65"/>
      <c r="CZ393" s="65"/>
      <c r="DA393" s="65"/>
      <c r="DB393" s="65"/>
      <c r="DC393" s="65"/>
      <c r="DD393" s="65"/>
      <c r="DE393" s="65"/>
      <c r="DF393" s="65"/>
      <c r="DG393" s="65"/>
      <c r="DH393" s="65"/>
      <c r="DI393" s="65"/>
      <c r="DJ393" s="65"/>
      <c r="DK393" s="65"/>
      <c r="DL393" s="65"/>
      <c r="DM393" s="65"/>
      <c r="DN393" s="65"/>
      <c r="DO393" s="65"/>
      <c r="DP393" s="65"/>
      <c r="DQ393" s="65"/>
      <c r="DR393" s="65"/>
      <c r="DS393" s="65"/>
      <c r="DT393" s="65"/>
      <c r="DU393" s="65"/>
      <c r="DV393" s="65"/>
    </row>
    <row r="394" spans="1:126" s="25" customFormat="1" x14ac:dyDescent="0.25">
      <c r="A394" s="21"/>
      <c r="B394" s="22"/>
      <c r="C394" s="22"/>
      <c r="D394" s="22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Z394" s="24"/>
      <c r="AB394" s="24"/>
      <c r="AD394" s="24"/>
      <c r="AF394" s="24"/>
      <c r="AH394" s="24"/>
      <c r="AJ394" s="24"/>
      <c r="AL394" s="24"/>
      <c r="AN394" s="24"/>
      <c r="AP394" s="24"/>
      <c r="AR394" s="24"/>
      <c r="AT394" s="24"/>
      <c r="AV394" s="24"/>
      <c r="AX394" s="24"/>
      <c r="AZ394" s="24"/>
      <c r="BB394" s="24"/>
      <c r="BD394" s="24"/>
      <c r="BF394" s="24"/>
      <c r="BH394" s="24"/>
      <c r="BJ394" s="24"/>
      <c r="BL394" s="24"/>
      <c r="BN394" s="24"/>
      <c r="BP394" s="24"/>
      <c r="BR394" s="24"/>
      <c r="BT394" s="77"/>
      <c r="BU394" s="78"/>
      <c r="BV394" s="77"/>
      <c r="BW394" s="78"/>
      <c r="BX394" s="24"/>
      <c r="BZ394" s="24"/>
      <c r="CB394" s="24"/>
      <c r="CD394" s="77"/>
      <c r="CE394" s="78"/>
      <c r="CF394" s="77"/>
      <c r="CG394" s="78"/>
      <c r="CH394" s="24"/>
      <c r="CJ394" s="77"/>
      <c r="CK394" s="78"/>
      <c r="CL394" s="77"/>
      <c r="CM394" s="78"/>
      <c r="CN394" s="77"/>
      <c r="CO394" s="78"/>
      <c r="CP394" s="77"/>
      <c r="CQ394" s="78"/>
      <c r="CR394" s="88"/>
      <c r="CS394" s="86"/>
      <c r="CT394" s="65"/>
      <c r="CU394" s="65"/>
      <c r="CV394" s="65"/>
      <c r="CW394" s="65"/>
      <c r="CX394" s="65"/>
      <c r="CY394" s="65"/>
      <c r="CZ394" s="65"/>
      <c r="DA394" s="65"/>
      <c r="DB394" s="65"/>
      <c r="DC394" s="65"/>
      <c r="DD394" s="65"/>
      <c r="DE394" s="65"/>
      <c r="DF394" s="65"/>
      <c r="DG394" s="65"/>
      <c r="DH394" s="65"/>
      <c r="DI394" s="65"/>
      <c r="DJ394" s="65"/>
      <c r="DK394" s="65"/>
      <c r="DL394" s="65"/>
      <c r="DM394" s="65"/>
      <c r="DN394" s="65"/>
      <c r="DO394" s="65"/>
      <c r="DP394" s="65"/>
      <c r="DQ394" s="65"/>
      <c r="DR394" s="65"/>
      <c r="DS394" s="65"/>
      <c r="DT394" s="65"/>
      <c r="DU394" s="65"/>
      <c r="DV394" s="65"/>
    </row>
    <row r="395" spans="1:126" s="25" customFormat="1" x14ac:dyDescent="0.25">
      <c r="A395" s="21"/>
      <c r="B395" s="22"/>
      <c r="C395" s="22"/>
      <c r="D395" s="22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Z395" s="24"/>
      <c r="AB395" s="24"/>
      <c r="AD395" s="24"/>
      <c r="AF395" s="24"/>
      <c r="AH395" s="24"/>
      <c r="AJ395" s="24"/>
      <c r="AL395" s="24"/>
      <c r="AN395" s="24"/>
      <c r="AP395" s="24"/>
      <c r="AR395" s="24"/>
      <c r="AT395" s="24"/>
      <c r="AV395" s="24"/>
      <c r="AX395" s="24"/>
      <c r="AZ395" s="24"/>
      <c r="BB395" s="24"/>
      <c r="BD395" s="24"/>
      <c r="BF395" s="24"/>
      <c r="BH395" s="24"/>
      <c r="BJ395" s="24"/>
      <c r="BL395" s="24"/>
      <c r="BN395" s="24"/>
      <c r="BP395" s="24"/>
      <c r="BR395" s="24"/>
      <c r="BT395" s="77"/>
      <c r="BU395" s="78"/>
      <c r="BV395" s="77"/>
      <c r="BW395" s="78"/>
      <c r="BX395" s="24"/>
      <c r="BZ395" s="24"/>
      <c r="CB395" s="24"/>
      <c r="CD395" s="77"/>
      <c r="CE395" s="78"/>
      <c r="CF395" s="77"/>
      <c r="CG395" s="78"/>
      <c r="CH395" s="24"/>
      <c r="CJ395" s="77"/>
      <c r="CK395" s="78"/>
      <c r="CL395" s="77"/>
      <c r="CM395" s="78"/>
      <c r="CN395" s="77"/>
      <c r="CO395" s="78"/>
      <c r="CP395" s="77"/>
      <c r="CQ395" s="78"/>
      <c r="CR395" s="88"/>
      <c r="CS395" s="86"/>
      <c r="CT395" s="65"/>
      <c r="CU395" s="65"/>
      <c r="CV395" s="65"/>
      <c r="CW395" s="65"/>
      <c r="CX395" s="65"/>
      <c r="CY395" s="65"/>
      <c r="CZ395" s="65"/>
      <c r="DA395" s="65"/>
      <c r="DB395" s="65"/>
      <c r="DC395" s="65"/>
      <c r="DD395" s="65"/>
      <c r="DE395" s="65"/>
      <c r="DF395" s="65"/>
      <c r="DG395" s="65"/>
      <c r="DH395" s="65"/>
      <c r="DI395" s="65"/>
      <c r="DJ395" s="65"/>
      <c r="DK395" s="65"/>
      <c r="DL395" s="65"/>
      <c r="DM395" s="65"/>
      <c r="DN395" s="65"/>
      <c r="DO395" s="65"/>
      <c r="DP395" s="65"/>
      <c r="DQ395" s="65"/>
      <c r="DR395" s="65"/>
      <c r="DS395" s="65"/>
      <c r="DT395" s="65"/>
      <c r="DU395" s="65"/>
      <c r="DV395" s="65"/>
    </row>
    <row r="396" spans="1:126" s="25" customFormat="1" x14ac:dyDescent="0.25">
      <c r="A396" s="21"/>
      <c r="B396" s="22"/>
      <c r="C396" s="22"/>
      <c r="D396" s="22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Z396" s="24"/>
      <c r="AB396" s="24"/>
      <c r="AD396" s="24"/>
      <c r="AF396" s="24"/>
      <c r="AH396" s="24"/>
      <c r="AJ396" s="24"/>
      <c r="AL396" s="24"/>
      <c r="AN396" s="24"/>
      <c r="AP396" s="24"/>
      <c r="AR396" s="24"/>
      <c r="AT396" s="24"/>
      <c r="AV396" s="24"/>
      <c r="AX396" s="24"/>
      <c r="AZ396" s="24"/>
      <c r="BB396" s="24"/>
      <c r="BD396" s="24"/>
      <c r="BF396" s="24"/>
      <c r="BH396" s="24"/>
      <c r="BJ396" s="24"/>
      <c r="BL396" s="24"/>
      <c r="BN396" s="24"/>
      <c r="BP396" s="24"/>
      <c r="BR396" s="24"/>
      <c r="BT396" s="77"/>
      <c r="BU396" s="78"/>
      <c r="BV396" s="77"/>
      <c r="BW396" s="78"/>
      <c r="BX396" s="24"/>
      <c r="BZ396" s="24"/>
      <c r="CB396" s="24"/>
      <c r="CD396" s="77"/>
      <c r="CE396" s="78"/>
      <c r="CF396" s="77"/>
      <c r="CG396" s="78"/>
      <c r="CH396" s="24"/>
      <c r="CJ396" s="77"/>
      <c r="CK396" s="78"/>
      <c r="CL396" s="77"/>
      <c r="CM396" s="78"/>
      <c r="CN396" s="77"/>
      <c r="CO396" s="78"/>
      <c r="CP396" s="77"/>
      <c r="CQ396" s="78"/>
      <c r="CR396" s="88"/>
      <c r="CS396" s="86"/>
      <c r="CT396" s="65"/>
      <c r="CU396" s="65"/>
      <c r="CV396" s="65"/>
      <c r="CW396" s="65"/>
      <c r="CX396" s="65"/>
      <c r="CY396" s="65"/>
      <c r="CZ396" s="65"/>
      <c r="DA396" s="65"/>
      <c r="DB396" s="65"/>
      <c r="DC396" s="65"/>
      <c r="DD396" s="65"/>
      <c r="DE396" s="65"/>
      <c r="DF396" s="65"/>
      <c r="DG396" s="65"/>
      <c r="DH396" s="65"/>
      <c r="DI396" s="65"/>
      <c r="DJ396" s="65"/>
      <c r="DK396" s="65"/>
      <c r="DL396" s="65"/>
      <c r="DM396" s="65"/>
      <c r="DN396" s="65"/>
      <c r="DO396" s="65"/>
      <c r="DP396" s="65"/>
      <c r="DQ396" s="65"/>
      <c r="DR396" s="65"/>
      <c r="DS396" s="65"/>
      <c r="DT396" s="65"/>
      <c r="DU396" s="65"/>
      <c r="DV396" s="65"/>
    </row>
    <row r="397" spans="1:126" s="25" customFormat="1" x14ac:dyDescent="0.25">
      <c r="A397" s="21"/>
      <c r="B397" s="22"/>
      <c r="C397" s="22"/>
      <c r="D397" s="22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Z397" s="24"/>
      <c r="AB397" s="24"/>
      <c r="AD397" s="24"/>
      <c r="AF397" s="24"/>
      <c r="AH397" s="24"/>
      <c r="AJ397" s="24"/>
      <c r="AL397" s="24"/>
      <c r="AN397" s="24"/>
      <c r="AP397" s="24"/>
      <c r="AR397" s="24"/>
      <c r="AT397" s="24"/>
      <c r="AV397" s="24"/>
      <c r="AX397" s="24"/>
      <c r="AZ397" s="24"/>
      <c r="BB397" s="24"/>
      <c r="BD397" s="24"/>
      <c r="BF397" s="24"/>
      <c r="BH397" s="24"/>
      <c r="BJ397" s="24"/>
      <c r="BL397" s="24"/>
      <c r="BN397" s="24"/>
      <c r="BP397" s="24"/>
      <c r="BR397" s="24"/>
      <c r="BT397" s="77"/>
      <c r="BU397" s="78"/>
      <c r="BV397" s="77"/>
      <c r="BW397" s="78"/>
      <c r="BX397" s="24"/>
      <c r="BZ397" s="24"/>
      <c r="CB397" s="24"/>
      <c r="CD397" s="77"/>
      <c r="CE397" s="78"/>
      <c r="CF397" s="77"/>
      <c r="CG397" s="78"/>
      <c r="CH397" s="24"/>
      <c r="CJ397" s="77"/>
      <c r="CK397" s="78"/>
      <c r="CL397" s="77"/>
      <c r="CM397" s="78"/>
      <c r="CN397" s="77"/>
      <c r="CO397" s="78"/>
      <c r="CP397" s="77"/>
      <c r="CQ397" s="78"/>
      <c r="CR397" s="88"/>
      <c r="CS397" s="86"/>
      <c r="CT397" s="65"/>
      <c r="CU397" s="65"/>
      <c r="CV397" s="65"/>
      <c r="CW397" s="65"/>
      <c r="CX397" s="65"/>
      <c r="CY397" s="65"/>
      <c r="CZ397" s="65"/>
      <c r="DA397" s="65"/>
      <c r="DB397" s="65"/>
      <c r="DC397" s="65"/>
      <c r="DD397" s="65"/>
      <c r="DE397" s="65"/>
      <c r="DF397" s="65"/>
      <c r="DG397" s="65"/>
      <c r="DH397" s="65"/>
      <c r="DI397" s="65"/>
      <c r="DJ397" s="65"/>
      <c r="DK397" s="65"/>
      <c r="DL397" s="65"/>
      <c r="DM397" s="65"/>
      <c r="DN397" s="65"/>
      <c r="DO397" s="65"/>
      <c r="DP397" s="65"/>
      <c r="DQ397" s="65"/>
      <c r="DR397" s="65"/>
      <c r="DS397" s="65"/>
      <c r="DT397" s="65"/>
      <c r="DU397" s="65"/>
      <c r="DV397" s="65"/>
    </row>
    <row r="398" spans="1:126" s="25" customFormat="1" x14ac:dyDescent="0.25">
      <c r="A398" s="21"/>
      <c r="B398" s="22"/>
      <c r="C398" s="22"/>
      <c r="D398" s="22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Z398" s="24"/>
      <c r="AB398" s="24"/>
      <c r="AD398" s="24"/>
      <c r="AF398" s="24"/>
      <c r="AH398" s="24"/>
      <c r="AJ398" s="24"/>
      <c r="AL398" s="24"/>
      <c r="AN398" s="24"/>
      <c r="AP398" s="24"/>
      <c r="AR398" s="24"/>
      <c r="AT398" s="24"/>
      <c r="AV398" s="24"/>
      <c r="AX398" s="24"/>
      <c r="AZ398" s="24"/>
      <c r="BB398" s="24"/>
      <c r="BD398" s="24"/>
      <c r="BF398" s="24"/>
      <c r="BH398" s="24"/>
      <c r="BJ398" s="24"/>
      <c r="BL398" s="24"/>
      <c r="BN398" s="24"/>
      <c r="BP398" s="24"/>
      <c r="BR398" s="24"/>
      <c r="BT398" s="77"/>
      <c r="BU398" s="78"/>
      <c r="BV398" s="77"/>
      <c r="BW398" s="78"/>
      <c r="BX398" s="24"/>
      <c r="BZ398" s="24"/>
      <c r="CB398" s="24"/>
      <c r="CD398" s="77"/>
      <c r="CE398" s="78"/>
      <c r="CF398" s="77"/>
      <c r="CG398" s="78"/>
      <c r="CH398" s="24"/>
      <c r="CJ398" s="77"/>
      <c r="CK398" s="78"/>
      <c r="CL398" s="77"/>
      <c r="CM398" s="78"/>
      <c r="CN398" s="77"/>
      <c r="CO398" s="78"/>
      <c r="CP398" s="77"/>
      <c r="CQ398" s="78"/>
      <c r="CR398" s="88"/>
      <c r="CS398" s="86"/>
      <c r="CT398" s="65"/>
      <c r="CU398" s="65"/>
      <c r="CV398" s="65"/>
      <c r="CW398" s="65"/>
      <c r="CX398" s="65"/>
      <c r="CY398" s="65"/>
      <c r="CZ398" s="65"/>
      <c r="DA398" s="65"/>
      <c r="DB398" s="65"/>
      <c r="DC398" s="65"/>
      <c r="DD398" s="65"/>
      <c r="DE398" s="65"/>
      <c r="DF398" s="65"/>
      <c r="DG398" s="65"/>
      <c r="DH398" s="65"/>
      <c r="DI398" s="65"/>
      <c r="DJ398" s="65"/>
      <c r="DK398" s="65"/>
      <c r="DL398" s="65"/>
      <c r="DM398" s="65"/>
      <c r="DN398" s="65"/>
      <c r="DO398" s="65"/>
      <c r="DP398" s="65"/>
      <c r="DQ398" s="65"/>
      <c r="DR398" s="65"/>
      <c r="DS398" s="65"/>
      <c r="DT398" s="65"/>
      <c r="DU398" s="65"/>
      <c r="DV398" s="65"/>
    </row>
    <row r="399" spans="1:126" s="25" customFormat="1" x14ac:dyDescent="0.25">
      <c r="A399" s="21"/>
      <c r="B399" s="22"/>
      <c r="C399" s="22"/>
      <c r="D399" s="22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Z399" s="24"/>
      <c r="AB399" s="24"/>
      <c r="AD399" s="24"/>
      <c r="AF399" s="24"/>
      <c r="AH399" s="24"/>
      <c r="AJ399" s="24"/>
      <c r="AL399" s="24"/>
      <c r="AN399" s="24"/>
      <c r="AP399" s="24"/>
      <c r="AR399" s="24"/>
      <c r="AT399" s="24"/>
      <c r="AV399" s="24"/>
      <c r="AX399" s="24"/>
      <c r="AZ399" s="24"/>
      <c r="BB399" s="24"/>
      <c r="BD399" s="24"/>
      <c r="BF399" s="24"/>
      <c r="BH399" s="24"/>
      <c r="BJ399" s="24"/>
      <c r="BL399" s="24"/>
      <c r="BN399" s="24"/>
      <c r="BP399" s="24"/>
      <c r="BR399" s="24"/>
      <c r="BT399" s="77"/>
      <c r="BU399" s="78"/>
      <c r="BV399" s="77"/>
      <c r="BW399" s="78"/>
      <c r="BX399" s="24"/>
      <c r="BZ399" s="24"/>
      <c r="CB399" s="24"/>
      <c r="CD399" s="77"/>
      <c r="CE399" s="78"/>
      <c r="CF399" s="77"/>
      <c r="CG399" s="78"/>
      <c r="CH399" s="24"/>
      <c r="CJ399" s="77"/>
      <c r="CK399" s="78"/>
      <c r="CL399" s="77"/>
      <c r="CM399" s="78"/>
      <c r="CN399" s="77"/>
      <c r="CO399" s="78"/>
      <c r="CP399" s="77"/>
      <c r="CQ399" s="78"/>
      <c r="CR399" s="88"/>
      <c r="CS399" s="86"/>
      <c r="CT399" s="65"/>
      <c r="CU399" s="65"/>
      <c r="CV399" s="65"/>
      <c r="CW399" s="65"/>
      <c r="CX399" s="65"/>
      <c r="CY399" s="65"/>
      <c r="CZ399" s="65"/>
      <c r="DA399" s="65"/>
      <c r="DB399" s="65"/>
      <c r="DC399" s="65"/>
      <c r="DD399" s="65"/>
      <c r="DE399" s="65"/>
      <c r="DF399" s="65"/>
      <c r="DG399" s="65"/>
      <c r="DH399" s="65"/>
      <c r="DI399" s="65"/>
      <c r="DJ399" s="65"/>
      <c r="DK399" s="65"/>
      <c r="DL399" s="65"/>
      <c r="DM399" s="65"/>
      <c r="DN399" s="65"/>
      <c r="DO399" s="65"/>
      <c r="DP399" s="65"/>
      <c r="DQ399" s="65"/>
      <c r="DR399" s="65"/>
      <c r="DS399" s="65"/>
      <c r="DT399" s="65"/>
      <c r="DU399" s="65"/>
      <c r="DV399" s="65"/>
    </row>
    <row r="400" spans="1:126" s="25" customFormat="1" x14ac:dyDescent="0.25">
      <c r="A400" s="21"/>
      <c r="B400" s="22"/>
      <c r="C400" s="22"/>
      <c r="D400" s="22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Z400" s="24"/>
      <c r="AB400" s="24"/>
      <c r="AD400" s="24"/>
      <c r="AF400" s="24"/>
      <c r="AH400" s="24"/>
      <c r="AJ400" s="24"/>
      <c r="AL400" s="24"/>
      <c r="AN400" s="24"/>
      <c r="AP400" s="24"/>
      <c r="AR400" s="24"/>
      <c r="AT400" s="24"/>
      <c r="AV400" s="24"/>
      <c r="AX400" s="24"/>
      <c r="AZ400" s="24"/>
      <c r="BB400" s="24"/>
      <c r="BD400" s="24"/>
      <c r="BF400" s="24"/>
      <c r="BH400" s="24"/>
      <c r="BJ400" s="24"/>
      <c r="BL400" s="24"/>
      <c r="BN400" s="24"/>
      <c r="BP400" s="24"/>
      <c r="BR400" s="24"/>
      <c r="BT400" s="77"/>
      <c r="BU400" s="78"/>
      <c r="BV400" s="77"/>
      <c r="BW400" s="78"/>
      <c r="BX400" s="24"/>
      <c r="BZ400" s="24"/>
      <c r="CB400" s="24"/>
      <c r="CD400" s="77"/>
      <c r="CE400" s="78"/>
      <c r="CF400" s="77"/>
      <c r="CG400" s="78"/>
      <c r="CH400" s="24"/>
      <c r="CJ400" s="77"/>
      <c r="CK400" s="78"/>
      <c r="CL400" s="77"/>
      <c r="CM400" s="78"/>
      <c r="CN400" s="77"/>
      <c r="CO400" s="78"/>
      <c r="CP400" s="77"/>
      <c r="CQ400" s="78"/>
      <c r="CR400" s="88"/>
      <c r="CS400" s="86"/>
      <c r="CT400" s="65"/>
      <c r="CU400" s="65"/>
      <c r="CV400" s="65"/>
      <c r="CW400" s="65"/>
      <c r="CX400" s="65"/>
      <c r="CY400" s="65"/>
      <c r="CZ400" s="65"/>
      <c r="DA400" s="65"/>
      <c r="DB400" s="65"/>
      <c r="DC400" s="65"/>
      <c r="DD400" s="65"/>
      <c r="DE400" s="65"/>
      <c r="DF400" s="65"/>
      <c r="DG400" s="65"/>
      <c r="DH400" s="65"/>
      <c r="DI400" s="65"/>
      <c r="DJ400" s="65"/>
      <c r="DK400" s="65"/>
      <c r="DL400" s="65"/>
      <c r="DM400" s="65"/>
      <c r="DN400" s="65"/>
      <c r="DO400" s="65"/>
      <c r="DP400" s="65"/>
      <c r="DQ400" s="65"/>
      <c r="DR400" s="65"/>
      <c r="DS400" s="65"/>
      <c r="DT400" s="65"/>
      <c r="DU400" s="65"/>
      <c r="DV400" s="65"/>
    </row>
    <row r="401" spans="1:126" s="25" customFormat="1" x14ac:dyDescent="0.25">
      <c r="A401" s="21"/>
      <c r="B401" s="22"/>
      <c r="C401" s="22"/>
      <c r="D401" s="22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Z401" s="24"/>
      <c r="AB401" s="24"/>
      <c r="AD401" s="24"/>
      <c r="AF401" s="24"/>
      <c r="AH401" s="24"/>
      <c r="AJ401" s="24"/>
      <c r="AL401" s="24"/>
      <c r="AN401" s="24"/>
      <c r="AP401" s="24"/>
      <c r="AR401" s="24"/>
      <c r="AT401" s="24"/>
      <c r="AV401" s="24"/>
      <c r="AX401" s="24"/>
      <c r="AZ401" s="24"/>
      <c r="BB401" s="24"/>
      <c r="BD401" s="24"/>
      <c r="BF401" s="24"/>
      <c r="BH401" s="24"/>
      <c r="BJ401" s="24"/>
      <c r="BL401" s="24"/>
      <c r="BN401" s="24"/>
      <c r="BP401" s="24"/>
      <c r="BR401" s="24"/>
      <c r="BT401" s="77"/>
      <c r="BU401" s="78"/>
      <c r="BV401" s="77"/>
      <c r="BW401" s="78"/>
      <c r="BX401" s="24"/>
      <c r="BZ401" s="24"/>
      <c r="CB401" s="24"/>
      <c r="CD401" s="77"/>
      <c r="CE401" s="78"/>
      <c r="CF401" s="77"/>
      <c r="CG401" s="78"/>
      <c r="CH401" s="24"/>
      <c r="CJ401" s="77"/>
      <c r="CK401" s="78"/>
      <c r="CL401" s="77"/>
      <c r="CM401" s="78"/>
      <c r="CN401" s="77"/>
      <c r="CO401" s="78"/>
      <c r="CP401" s="77"/>
      <c r="CQ401" s="78"/>
      <c r="CR401" s="88"/>
      <c r="CS401" s="86"/>
      <c r="CT401" s="65"/>
      <c r="CU401" s="65"/>
      <c r="CV401" s="65"/>
      <c r="CW401" s="65"/>
      <c r="CX401" s="65"/>
      <c r="CY401" s="65"/>
      <c r="CZ401" s="65"/>
      <c r="DA401" s="65"/>
      <c r="DB401" s="65"/>
      <c r="DC401" s="65"/>
      <c r="DD401" s="65"/>
      <c r="DE401" s="65"/>
      <c r="DF401" s="65"/>
      <c r="DG401" s="65"/>
      <c r="DH401" s="65"/>
      <c r="DI401" s="65"/>
      <c r="DJ401" s="65"/>
      <c r="DK401" s="65"/>
      <c r="DL401" s="65"/>
      <c r="DM401" s="65"/>
      <c r="DN401" s="65"/>
      <c r="DO401" s="65"/>
      <c r="DP401" s="65"/>
      <c r="DQ401" s="65"/>
      <c r="DR401" s="65"/>
      <c r="DS401" s="65"/>
      <c r="DT401" s="65"/>
      <c r="DU401" s="65"/>
      <c r="DV401" s="65"/>
    </row>
    <row r="402" spans="1:126" s="25" customFormat="1" x14ac:dyDescent="0.25">
      <c r="A402" s="21"/>
      <c r="B402" s="22"/>
      <c r="C402" s="22"/>
      <c r="D402" s="22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Z402" s="24"/>
      <c r="AB402" s="24"/>
      <c r="AD402" s="24"/>
      <c r="AF402" s="24"/>
      <c r="AH402" s="24"/>
      <c r="AJ402" s="24"/>
      <c r="AL402" s="24"/>
      <c r="AN402" s="24"/>
      <c r="AP402" s="24"/>
      <c r="AR402" s="24"/>
      <c r="AT402" s="24"/>
      <c r="AV402" s="24"/>
      <c r="AX402" s="24"/>
      <c r="AZ402" s="24"/>
      <c r="BB402" s="24"/>
      <c r="BD402" s="24"/>
      <c r="BF402" s="24"/>
      <c r="BH402" s="24"/>
      <c r="BJ402" s="24"/>
      <c r="BL402" s="24"/>
      <c r="BN402" s="24"/>
      <c r="BP402" s="24"/>
      <c r="BR402" s="24"/>
      <c r="BT402" s="77"/>
      <c r="BU402" s="78"/>
      <c r="BV402" s="77"/>
      <c r="BW402" s="78"/>
      <c r="BX402" s="24"/>
      <c r="BZ402" s="24"/>
      <c r="CB402" s="24"/>
      <c r="CD402" s="77"/>
      <c r="CE402" s="78"/>
      <c r="CF402" s="77"/>
      <c r="CG402" s="78"/>
      <c r="CH402" s="24"/>
      <c r="CJ402" s="77"/>
      <c r="CK402" s="78"/>
      <c r="CL402" s="77"/>
      <c r="CM402" s="78"/>
      <c r="CN402" s="77"/>
      <c r="CO402" s="78"/>
      <c r="CP402" s="77"/>
      <c r="CQ402" s="78"/>
      <c r="CR402" s="88"/>
      <c r="CS402" s="86"/>
      <c r="CT402" s="65"/>
      <c r="CU402" s="65"/>
      <c r="CV402" s="65"/>
      <c r="CW402" s="65"/>
      <c r="CX402" s="65"/>
      <c r="CY402" s="65"/>
      <c r="CZ402" s="65"/>
      <c r="DA402" s="65"/>
      <c r="DB402" s="65"/>
      <c r="DC402" s="65"/>
      <c r="DD402" s="65"/>
      <c r="DE402" s="65"/>
      <c r="DF402" s="65"/>
      <c r="DG402" s="65"/>
      <c r="DH402" s="65"/>
      <c r="DI402" s="65"/>
      <c r="DJ402" s="65"/>
      <c r="DK402" s="65"/>
      <c r="DL402" s="65"/>
      <c r="DM402" s="65"/>
      <c r="DN402" s="65"/>
      <c r="DO402" s="65"/>
      <c r="DP402" s="65"/>
      <c r="DQ402" s="65"/>
      <c r="DR402" s="65"/>
      <c r="DS402" s="65"/>
      <c r="DT402" s="65"/>
      <c r="DU402" s="65"/>
      <c r="DV402" s="65"/>
    </row>
    <row r="403" spans="1:126" s="25" customFormat="1" x14ac:dyDescent="0.25">
      <c r="A403" s="21"/>
      <c r="B403" s="22"/>
      <c r="C403" s="22"/>
      <c r="D403" s="22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Z403" s="24"/>
      <c r="AB403" s="24"/>
      <c r="AD403" s="24"/>
      <c r="AF403" s="24"/>
      <c r="AH403" s="24"/>
      <c r="AJ403" s="24"/>
      <c r="AL403" s="24"/>
      <c r="AN403" s="24"/>
      <c r="AP403" s="24"/>
      <c r="AR403" s="24"/>
      <c r="AT403" s="24"/>
      <c r="AV403" s="24"/>
      <c r="AX403" s="24"/>
      <c r="AZ403" s="24"/>
      <c r="BB403" s="24"/>
      <c r="BD403" s="24"/>
      <c r="BF403" s="24"/>
      <c r="BH403" s="24"/>
      <c r="BJ403" s="24"/>
      <c r="BL403" s="24"/>
      <c r="BN403" s="24"/>
      <c r="BP403" s="24"/>
      <c r="BR403" s="24"/>
      <c r="BT403" s="77"/>
      <c r="BU403" s="78"/>
      <c r="BV403" s="77"/>
      <c r="BW403" s="78"/>
      <c r="BX403" s="24"/>
      <c r="BZ403" s="24"/>
      <c r="CB403" s="24"/>
      <c r="CD403" s="77"/>
      <c r="CE403" s="78"/>
      <c r="CF403" s="77"/>
      <c r="CG403" s="78"/>
      <c r="CH403" s="24"/>
      <c r="CJ403" s="77"/>
      <c r="CK403" s="78"/>
      <c r="CL403" s="77"/>
      <c r="CM403" s="78"/>
      <c r="CN403" s="77"/>
      <c r="CO403" s="78"/>
      <c r="CP403" s="77"/>
      <c r="CQ403" s="78"/>
      <c r="CR403" s="88"/>
      <c r="CS403" s="86"/>
      <c r="CT403" s="65"/>
      <c r="CU403" s="65"/>
      <c r="CV403" s="65"/>
      <c r="CW403" s="65"/>
      <c r="CX403" s="65"/>
      <c r="CY403" s="65"/>
      <c r="CZ403" s="65"/>
      <c r="DA403" s="65"/>
      <c r="DB403" s="65"/>
      <c r="DC403" s="65"/>
      <c r="DD403" s="65"/>
      <c r="DE403" s="65"/>
      <c r="DF403" s="65"/>
      <c r="DG403" s="65"/>
      <c r="DH403" s="65"/>
      <c r="DI403" s="65"/>
      <c r="DJ403" s="65"/>
      <c r="DK403" s="65"/>
      <c r="DL403" s="65"/>
      <c r="DM403" s="65"/>
      <c r="DN403" s="65"/>
      <c r="DO403" s="65"/>
      <c r="DP403" s="65"/>
      <c r="DQ403" s="65"/>
      <c r="DR403" s="65"/>
      <c r="DS403" s="65"/>
      <c r="DT403" s="65"/>
      <c r="DU403" s="65"/>
      <c r="DV403" s="65"/>
    </row>
    <row r="404" spans="1:126" s="25" customFormat="1" x14ac:dyDescent="0.25">
      <c r="A404" s="21"/>
      <c r="B404" s="22"/>
      <c r="C404" s="22"/>
      <c r="D404" s="22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Z404" s="24"/>
      <c r="AB404" s="24"/>
      <c r="AD404" s="24"/>
      <c r="AF404" s="24"/>
      <c r="AH404" s="24"/>
      <c r="AJ404" s="24"/>
      <c r="AL404" s="24"/>
      <c r="AN404" s="24"/>
      <c r="AP404" s="24"/>
      <c r="AR404" s="24"/>
      <c r="AT404" s="24"/>
      <c r="AV404" s="24"/>
      <c r="AX404" s="24"/>
      <c r="AZ404" s="24"/>
      <c r="BB404" s="24"/>
      <c r="BD404" s="24"/>
      <c r="BF404" s="24"/>
      <c r="BH404" s="24"/>
      <c r="BJ404" s="24"/>
      <c r="BL404" s="24"/>
      <c r="BN404" s="24"/>
      <c r="BP404" s="24"/>
      <c r="BR404" s="24"/>
      <c r="BT404" s="77"/>
      <c r="BU404" s="78"/>
      <c r="BV404" s="77"/>
      <c r="BW404" s="78"/>
      <c r="BX404" s="24"/>
      <c r="BZ404" s="24"/>
      <c r="CB404" s="24"/>
      <c r="CD404" s="77"/>
      <c r="CE404" s="78"/>
      <c r="CF404" s="77"/>
      <c r="CG404" s="78"/>
      <c r="CH404" s="24"/>
      <c r="CJ404" s="77"/>
      <c r="CK404" s="78"/>
      <c r="CL404" s="77"/>
      <c r="CM404" s="78"/>
      <c r="CN404" s="77"/>
      <c r="CO404" s="78"/>
      <c r="CP404" s="77"/>
      <c r="CQ404" s="78"/>
      <c r="CR404" s="88"/>
      <c r="CS404" s="86"/>
      <c r="CT404" s="65"/>
      <c r="CU404" s="65"/>
      <c r="CV404" s="65"/>
      <c r="CW404" s="65"/>
      <c r="CX404" s="65"/>
      <c r="CY404" s="65"/>
      <c r="CZ404" s="65"/>
      <c r="DA404" s="65"/>
      <c r="DB404" s="65"/>
      <c r="DC404" s="65"/>
      <c r="DD404" s="65"/>
      <c r="DE404" s="65"/>
      <c r="DF404" s="65"/>
      <c r="DG404" s="65"/>
      <c r="DH404" s="65"/>
      <c r="DI404" s="65"/>
      <c r="DJ404" s="65"/>
      <c r="DK404" s="65"/>
      <c r="DL404" s="65"/>
      <c r="DM404" s="65"/>
      <c r="DN404" s="65"/>
      <c r="DO404" s="65"/>
      <c r="DP404" s="65"/>
      <c r="DQ404" s="65"/>
      <c r="DR404" s="65"/>
      <c r="DS404" s="65"/>
      <c r="DT404" s="65"/>
      <c r="DU404" s="65"/>
      <c r="DV404" s="65"/>
    </row>
    <row r="405" spans="1:126" s="25" customFormat="1" x14ac:dyDescent="0.25">
      <c r="A405" s="21"/>
      <c r="B405" s="22"/>
      <c r="C405" s="22"/>
      <c r="D405" s="22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Z405" s="24"/>
      <c r="AB405" s="24"/>
      <c r="AD405" s="24"/>
      <c r="AF405" s="24"/>
      <c r="AH405" s="24"/>
      <c r="AJ405" s="24"/>
      <c r="AL405" s="24"/>
      <c r="AN405" s="24"/>
      <c r="AP405" s="24"/>
      <c r="AR405" s="24"/>
      <c r="AT405" s="24"/>
      <c r="AV405" s="24"/>
      <c r="AX405" s="24"/>
      <c r="AZ405" s="24"/>
      <c r="BB405" s="24"/>
      <c r="BD405" s="24"/>
      <c r="BF405" s="24"/>
      <c r="BH405" s="24"/>
      <c r="BJ405" s="24"/>
      <c r="BL405" s="24"/>
      <c r="BN405" s="24"/>
      <c r="BP405" s="24"/>
      <c r="BR405" s="24"/>
      <c r="BT405" s="77"/>
      <c r="BU405" s="78"/>
      <c r="BV405" s="77"/>
      <c r="BW405" s="78"/>
      <c r="BX405" s="24"/>
      <c r="BZ405" s="24"/>
      <c r="CB405" s="24"/>
      <c r="CD405" s="77"/>
      <c r="CE405" s="78"/>
      <c r="CF405" s="77"/>
      <c r="CG405" s="78"/>
      <c r="CH405" s="24"/>
      <c r="CJ405" s="77"/>
      <c r="CK405" s="78"/>
      <c r="CL405" s="77"/>
      <c r="CM405" s="78"/>
      <c r="CN405" s="77"/>
      <c r="CO405" s="78"/>
      <c r="CP405" s="77"/>
      <c r="CQ405" s="78"/>
      <c r="CR405" s="88"/>
      <c r="CS405" s="86"/>
      <c r="CT405" s="65"/>
      <c r="CU405" s="65"/>
      <c r="CV405" s="65"/>
      <c r="CW405" s="65"/>
      <c r="CX405" s="65"/>
      <c r="CY405" s="65"/>
      <c r="CZ405" s="65"/>
      <c r="DA405" s="65"/>
      <c r="DB405" s="65"/>
      <c r="DC405" s="65"/>
      <c r="DD405" s="65"/>
      <c r="DE405" s="65"/>
      <c r="DF405" s="65"/>
      <c r="DG405" s="65"/>
      <c r="DH405" s="65"/>
      <c r="DI405" s="65"/>
      <c r="DJ405" s="65"/>
      <c r="DK405" s="65"/>
      <c r="DL405" s="65"/>
      <c r="DM405" s="65"/>
      <c r="DN405" s="65"/>
      <c r="DO405" s="65"/>
      <c r="DP405" s="65"/>
      <c r="DQ405" s="65"/>
      <c r="DR405" s="65"/>
      <c r="DS405" s="65"/>
      <c r="DT405" s="65"/>
      <c r="DU405" s="65"/>
      <c r="DV405" s="65"/>
    </row>
    <row r="406" spans="1:126" s="25" customFormat="1" x14ac:dyDescent="0.25">
      <c r="A406" s="21"/>
      <c r="B406" s="22"/>
      <c r="C406" s="22"/>
      <c r="D406" s="22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Z406" s="24"/>
      <c r="AB406" s="24"/>
      <c r="AD406" s="24"/>
      <c r="AF406" s="24"/>
      <c r="AH406" s="24"/>
      <c r="AJ406" s="24"/>
      <c r="AL406" s="24"/>
      <c r="AN406" s="24"/>
      <c r="AP406" s="24"/>
      <c r="AR406" s="24"/>
      <c r="AT406" s="24"/>
      <c r="AV406" s="24"/>
      <c r="AX406" s="24"/>
      <c r="AZ406" s="24"/>
      <c r="BB406" s="24"/>
      <c r="BD406" s="24"/>
      <c r="BF406" s="24"/>
      <c r="BH406" s="24"/>
      <c r="BJ406" s="24"/>
      <c r="BL406" s="24"/>
      <c r="BN406" s="24"/>
      <c r="BP406" s="24"/>
      <c r="BR406" s="24"/>
      <c r="BT406" s="77"/>
      <c r="BU406" s="78"/>
      <c r="BV406" s="77"/>
      <c r="BW406" s="78"/>
      <c r="BX406" s="24"/>
      <c r="BZ406" s="24"/>
      <c r="CB406" s="24"/>
      <c r="CD406" s="77"/>
      <c r="CE406" s="78"/>
      <c r="CF406" s="77"/>
      <c r="CG406" s="78"/>
      <c r="CH406" s="24"/>
      <c r="CJ406" s="77"/>
      <c r="CK406" s="78"/>
      <c r="CL406" s="77"/>
      <c r="CM406" s="78"/>
      <c r="CN406" s="77"/>
      <c r="CO406" s="78"/>
      <c r="CP406" s="77"/>
      <c r="CQ406" s="78"/>
      <c r="CR406" s="88"/>
      <c r="CS406" s="86"/>
      <c r="CT406" s="65"/>
      <c r="CU406" s="65"/>
      <c r="CV406" s="65"/>
      <c r="CW406" s="65"/>
      <c r="CX406" s="65"/>
      <c r="CY406" s="65"/>
      <c r="CZ406" s="65"/>
      <c r="DA406" s="65"/>
      <c r="DB406" s="65"/>
      <c r="DC406" s="65"/>
      <c r="DD406" s="65"/>
      <c r="DE406" s="65"/>
      <c r="DF406" s="65"/>
      <c r="DG406" s="65"/>
      <c r="DH406" s="65"/>
      <c r="DI406" s="65"/>
      <c r="DJ406" s="65"/>
      <c r="DK406" s="65"/>
      <c r="DL406" s="65"/>
      <c r="DM406" s="65"/>
      <c r="DN406" s="65"/>
      <c r="DO406" s="65"/>
      <c r="DP406" s="65"/>
      <c r="DQ406" s="65"/>
      <c r="DR406" s="65"/>
      <c r="DS406" s="65"/>
      <c r="DT406" s="65"/>
      <c r="DU406" s="65"/>
      <c r="DV406" s="65"/>
    </row>
    <row r="407" spans="1:126" s="25" customFormat="1" x14ac:dyDescent="0.25">
      <c r="A407" s="21"/>
      <c r="B407" s="22"/>
      <c r="C407" s="22"/>
      <c r="D407" s="22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Z407" s="24"/>
      <c r="AB407" s="24"/>
      <c r="AD407" s="24"/>
      <c r="AF407" s="24"/>
      <c r="AH407" s="24"/>
      <c r="AJ407" s="24"/>
      <c r="AL407" s="24"/>
      <c r="AN407" s="24"/>
      <c r="AP407" s="24"/>
      <c r="AR407" s="24"/>
      <c r="AT407" s="24"/>
      <c r="AV407" s="24"/>
      <c r="AX407" s="24"/>
      <c r="AZ407" s="24"/>
      <c r="BB407" s="24"/>
      <c r="BD407" s="24"/>
      <c r="BF407" s="24"/>
      <c r="BH407" s="24"/>
      <c r="BJ407" s="24"/>
      <c r="BL407" s="24"/>
      <c r="BN407" s="24"/>
      <c r="BP407" s="24"/>
      <c r="BR407" s="24"/>
      <c r="BT407" s="77"/>
      <c r="BU407" s="78"/>
      <c r="BV407" s="77"/>
      <c r="BW407" s="78"/>
      <c r="BX407" s="24"/>
      <c r="BZ407" s="24"/>
      <c r="CB407" s="24"/>
      <c r="CD407" s="77"/>
      <c r="CE407" s="78"/>
      <c r="CF407" s="77"/>
      <c r="CG407" s="78"/>
      <c r="CH407" s="24"/>
      <c r="CJ407" s="77"/>
      <c r="CK407" s="78"/>
      <c r="CL407" s="77"/>
      <c r="CM407" s="78"/>
      <c r="CN407" s="77"/>
      <c r="CO407" s="78"/>
      <c r="CP407" s="77"/>
      <c r="CQ407" s="78"/>
      <c r="CR407" s="88"/>
      <c r="CS407" s="86"/>
      <c r="CT407" s="65"/>
      <c r="CU407" s="65"/>
      <c r="CV407" s="65"/>
      <c r="CW407" s="65"/>
      <c r="CX407" s="65"/>
      <c r="CY407" s="65"/>
      <c r="CZ407" s="65"/>
      <c r="DA407" s="65"/>
      <c r="DB407" s="65"/>
      <c r="DC407" s="65"/>
      <c r="DD407" s="65"/>
      <c r="DE407" s="65"/>
      <c r="DF407" s="65"/>
      <c r="DG407" s="65"/>
      <c r="DH407" s="65"/>
      <c r="DI407" s="65"/>
      <c r="DJ407" s="65"/>
      <c r="DK407" s="65"/>
      <c r="DL407" s="65"/>
      <c r="DM407" s="65"/>
      <c r="DN407" s="65"/>
      <c r="DO407" s="65"/>
      <c r="DP407" s="65"/>
      <c r="DQ407" s="65"/>
      <c r="DR407" s="65"/>
      <c r="DS407" s="65"/>
      <c r="DT407" s="65"/>
      <c r="DU407" s="65"/>
      <c r="DV407" s="65"/>
    </row>
    <row r="408" spans="1:126" s="25" customFormat="1" x14ac:dyDescent="0.25">
      <c r="A408" s="21"/>
      <c r="B408" s="22"/>
      <c r="C408" s="22"/>
      <c r="D408" s="22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Z408" s="24"/>
      <c r="AB408" s="24"/>
      <c r="AD408" s="24"/>
      <c r="AF408" s="24"/>
      <c r="AH408" s="24"/>
      <c r="AJ408" s="24"/>
      <c r="AL408" s="24"/>
      <c r="AN408" s="24"/>
      <c r="AP408" s="24"/>
      <c r="AR408" s="24"/>
      <c r="AT408" s="24"/>
      <c r="AV408" s="24"/>
      <c r="AX408" s="24"/>
      <c r="AZ408" s="24"/>
      <c r="BB408" s="24"/>
      <c r="BD408" s="24"/>
      <c r="BF408" s="24"/>
      <c r="BH408" s="24"/>
      <c r="BJ408" s="24"/>
      <c r="BL408" s="24"/>
      <c r="BN408" s="24"/>
      <c r="BP408" s="24"/>
      <c r="BR408" s="24"/>
      <c r="BT408" s="77"/>
      <c r="BU408" s="78"/>
      <c r="BV408" s="77"/>
      <c r="BW408" s="78"/>
      <c r="BX408" s="24"/>
      <c r="BZ408" s="24"/>
      <c r="CB408" s="24"/>
      <c r="CD408" s="77"/>
      <c r="CE408" s="78"/>
      <c r="CF408" s="77"/>
      <c r="CG408" s="78"/>
      <c r="CH408" s="24"/>
      <c r="CJ408" s="77"/>
      <c r="CK408" s="78"/>
      <c r="CL408" s="77"/>
      <c r="CM408" s="78"/>
      <c r="CN408" s="77"/>
      <c r="CO408" s="78"/>
      <c r="CP408" s="77"/>
      <c r="CQ408" s="78"/>
      <c r="CR408" s="88"/>
      <c r="CS408" s="86"/>
      <c r="CT408" s="65"/>
      <c r="CU408" s="65"/>
      <c r="CV408" s="65"/>
      <c r="CW408" s="65"/>
      <c r="CX408" s="65"/>
      <c r="CY408" s="65"/>
      <c r="CZ408" s="65"/>
      <c r="DA408" s="65"/>
      <c r="DB408" s="65"/>
      <c r="DC408" s="65"/>
      <c r="DD408" s="65"/>
      <c r="DE408" s="65"/>
      <c r="DF408" s="65"/>
      <c r="DG408" s="65"/>
      <c r="DH408" s="65"/>
      <c r="DI408" s="65"/>
      <c r="DJ408" s="65"/>
      <c r="DK408" s="65"/>
      <c r="DL408" s="65"/>
      <c r="DM408" s="65"/>
      <c r="DN408" s="65"/>
      <c r="DO408" s="65"/>
      <c r="DP408" s="65"/>
      <c r="DQ408" s="65"/>
      <c r="DR408" s="65"/>
      <c r="DS408" s="65"/>
      <c r="DT408" s="65"/>
      <c r="DU408" s="65"/>
      <c r="DV408" s="65"/>
    </row>
    <row r="409" spans="1:126" s="25" customFormat="1" x14ac:dyDescent="0.25">
      <c r="A409" s="21"/>
      <c r="B409" s="22"/>
      <c r="C409" s="22"/>
      <c r="D409" s="22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Z409" s="24"/>
      <c r="AB409" s="24"/>
      <c r="AD409" s="24"/>
      <c r="AF409" s="24"/>
      <c r="AH409" s="24"/>
      <c r="AJ409" s="24"/>
      <c r="AL409" s="24"/>
      <c r="AN409" s="24"/>
      <c r="AP409" s="24"/>
      <c r="AR409" s="24"/>
      <c r="AT409" s="24"/>
      <c r="AV409" s="24"/>
      <c r="AX409" s="24"/>
      <c r="AZ409" s="24"/>
      <c r="BB409" s="24"/>
      <c r="BD409" s="24"/>
      <c r="BF409" s="24"/>
      <c r="BH409" s="24"/>
      <c r="BJ409" s="24"/>
      <c r="BL409" s="24"/>
      <c r="BN409" s="24"/>
      <c r="BP409" s="24"/>
      <c r="BR409" s="24"/>
      <c r="BT409" s="77"/>
      <c r="BU409" s="78"/>
      <c r="BV409" s="77"/>
      <c r="BW409" s="78"/>
      <c r="BX409" s="24"/>
      <c r="BZ409" s="24"/>
      <c r="CB409" s="24"/>
      <c r="CD409" s="77"/>
      <c r="CE409" s="78"/>
      <c r="CF409" s="77"/>
      <c r="CG409" s="78"/>
      <c r="CH409" s="24"/>
      <c r="CJ409" s="77"/>
      <c r="CK409" s="78"/>
      <c r="CL409" s="77"/>
      <c r="CM409" s="78"/>
      <c r="CN409" s="77"/>
      <c r="CO409" s="78"/>
      <c r="CP409" s="77"/>
      <c r="CQ409" s="78"/>
      <c r="CR409" s="88"/>
      <c r="CS409" s="86"/>
      <c r="CT409" s="65"/>
      <c r="CU409" s="65"/>
      <c r="CV409" s="65"/>
      <c r="CW409" s="65"/>
      <c r="CX409" s="65"/>
      <c r="CY409" s="65"/>
      <c r="CZ409" s="65"/>
      <c r="DA409" s="65"/>
      <c r="DB409" s="65"/>
      <c r="DC409" s="65"/>
      <c r="DD409" s="65"/>
      <c r="DE409" s="65"/>
      <c r="DF409" s="65"/>
      <c r="DG409" s="65"/>
      <c r="DH409" s="65"/>
      <c r="DI409" s="65"/>
      <c r="DJ409" s="65"/>
      <c r="DK409" s="65"/>
      <c r="DL409" s="65"/>
      <c r="DM409" s="65"/>
      <c r="DN409" s="65"/>
      <c r="DO409" s="65"/>
      <c r="DP409" s="65"/>
      <c r="DQ409" s="65"/>
      <c r="DR409" s="65"/>
      <c r="DS409" s="65"/>
      <c r="DT409" s="65"/>
      <c r="DU409" s="65"/>
      <c r="DV409" s="65"/>
    </row>
    <row r="410" spans="1:126" s="25" customFormat="1" x14ac:dyDescent="0.25">
      <c r="A410" s="21"/>
      <c r="B410" s="22"/>
      <c r="C410" s="22"/>
      <c r="D410" s="22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Z410" s="24"/>
      <c r="AB410" s="24"/>
      <c r="AD410" s="24"/>
      <c r="AF410" s="24"/>
      <c r="AH410" s="24"/>
      <c r="AJ410" s="24"/>
      <c r="AL410" s="24"/>
      <c r="AN410" s="24"/>
      <c r="AP410" s="24"/>
      <c r="AR410" s="24"/>
      <c r="AT410" s="24"/>
      <c r="AV410" s="24"/>
      <c r="AX410" s="24"/>
      <c r="AZ410" s="24"/>
      <c r="BB410" s="24"/>
      <c r="BD410" s="24"/>
      <c r="BF410" s="24"/>
      <c r="BH410" s="24"/>
      <c r="BJ410" s="24"/>
      <c r="BL410" s="24"/>
      <c r="BN410" s="24"/>
      <c r="BP410" s="24"/>
      <c r="BR410" s="24"/>
      <c r="BT410" s="77"/>
      <c r="BU410" s="78"/>
      <c r="BV410" s="77"/>
      <c r="BW410" s="78"/>
      <c r="BX410" s="24"/>
      <c r="BZ410" s="24"/>
      <c r="CB410" s="24"/>
      <c r="CD410" s="77"/>
      <c r="CE410" s="78"/>
      <c r="CF410" s="77"/>
      <c r="CG410" s="78"/>
      <c r="CH410" s="24"/>
      <c r="CJ410" s="77"/>
      <c r="CK410" s="78"/>
      <c r="CL410" s="77"/>
      <c r="CM410" s="78"/>
      <c r="CN410" s="77"/>
      <c r="CO410" s="78"/>
      <c r="CP410" s="77"/>
      <c r="CQ410" s="78"/>
      <c r="CR410" s="88"/>
      <c r="CS410" s="86"/>
      <c r="CT410" s="65"/>
      <c r="CU410" s="65"/>
      <c r="CV410" s="65"/>
      <c r="CW410" s="65"/>
      <c r="CX410" s="65"/>
      <c r="CY410" s="65"/>
      <c r="CZ410" s="65"/>
      <c r="DA410" s="65"/>
      <c r="DB410" s="65"/>
      <c r="DC410" s="65"/>
      <c r="DD410" s="65"/>
      <c r="DE410" s="65"/>
      <c r="DF410" s="65"/>
      <c r="DG410" s="65"/>
      <c r="DH410" s="65"/>
      <c r="DI410" s="65"/>
      <c r="DJ410" s="65"/>
      <c r="DK410" s="65"/>
      <c r="DL410" s="65"/>
      <c r="DM410" s="65"/>
      <c r="DN410" s="65"/>
      <c r="DO410" s="65"/>
      <c r="DP410" s="65"/>
      <c r="DQ410" s="65"/>
      <c r="DR410" s="65"/>
      <c r="DS410" s="65"/>
      <c r="DT410" s="65"/>
      <c r="DU410" s="65"/>
      <c r="DV410" s="65"/>
    </row>
    <row r="411" spans="1:126" s="25" customFormat="1" x14ac:dyDescent="0.25">
      <c r="A411" s="21"/>
      <c r="B411" s="22"/>
      <c r="C411" s="22"/>
      <c r="D411" s="22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Z411" s="24"/>
      <c r="AB411" s="24"/>
      <c r="AD411" s="24"/>
      <c r="AF411" s="24"/>
      <c r="AH411" s="24"/>
      <c r="AJ411" s="24"/>
      <c r="AL411" s="24"/>
      <c r="AN411" s="24"/>
      <c r="AP411" s="24"/>
      <c r="AR411" s="24"/>
      <c r="AT411" s="24"/>
      <c r="AV411" s="24"/>
      <c r="AX411" s="24"/>
      <c r="AZ411" s="24"/>
      <c r="BB411" s="24"/>
      <c r="BD411" s="24"/>
      <c r="BF411" s="24"/>
      <c r="BH411" s="24"/>
      <c r="BJ411" s="24"/>
      <c r="BL411" s="24"/>
      <c r="BN411" s="24"/>
      <c r="BP411" s="24"/>
      <c r="BR411" s="24"/>
      <c r="BT411" s="77"/>
      <c r="BU411" s="78"/>
      <c r="BV411" s="77"/>
      <c r="BW411" s="78"/>
      <c r="BX411" s="24"/>
      <c r="BZ411" s="24"/>
      <c r="CB411" s="24"/>
      <c r="CD411" s="77"/>
      <c r="CE411" s="78"/>
      <c r="CF411" s="77"/>
      <c r="CG411" s="78"/>
      <c r="CH411" s="24"/>
      <c r="CJ411" s="77"/>
      <c r="CK411" s="78"/>
      <c r="CL411" s="77"/>
      <c r="CM411" s="78"/>
      <c r="CN411" s="77"/>
      <c r="CO411" s="78"/>
      <c r="CP411" s="77"/>
      <c r="CQ411" s="78"/>
      <c r="CR411" s="88"/>
      <c r="CS411" s="86"/>
      <c r="CT411" s="65"/>
      <c r="CU411" s="65"/>
      <c r="CV411" s="65"/>
      <c r="CW411" s="65"/>
      <c r="CX411" s="65"/>
      <c r="CY411" s="65"/>
      <c r="CZ411" s="65"/>
      <c r="DA411" s="65"/>
      <c r="DB411" s="65"/>
      <c r="DC411" s="65"/>
      <c r="DD411" s="65"/>
      <c r="DE411" s="65"/>
      <c r="DF411" s="65"/>
      <c r="DG411" s="65"/>
      <c r="DH411" s="65"/>
      <c r="DI411" s="65"/>
      <c r="DJ411" s="65"/>
      <c r="DK411" s="65"/>
      <c r="DL411" s="65"/>
      <c r="DM411" s="65"/>
      <c r="DN411" s="65"/>
      <c r="DO411" s="65"/>
      <c r="DP411" s="65"/>
      <c r="DQ411" s="65"/>
      <c r="DR411" s="65"/>
      <c r="DS411" s="65"/>
      <c r="DT411" s="65"/>
      <c r="DU411" s="65"/>
      <c r="DV411" s="65"/>
    </row>
    <row r="412" spans="1:126" s="25" customFormat="1" x14ac:dyDescent="0.25">
      <c r="A412" s="21"/>
      <c r="B412" s="22"/>
      <c r="C412" s="22"/>
      <c r="D412" s="22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Z412" s="24"/>
      <c r="AB412" s="24"/>
      <c r="AD412" s="24"/>
      <c r="AF412" s="24"/>
      <c r="AH412" s="24"/>
      <c r="AJ412" s="24"/>
      <c r="AL412" s="24"/>
      <c r="AN412" s="24"/>
      <c r="AP412" s="24"/>
      <c r="AR412" s="24"/>
      <c r="AT412" s="24"/>
      <c r="AV412" s="24"/>
      <c r="AX412" s="24"/>
      <c r="AZ412" s="24"/>
      <c r="BB412" s="24"/>
      <c r="BD412" s="24"/>
      <c r="BF412" s="24"/>
      <c r="BH412" s="24"/>
      <c r="BJ412" s="24"/>
      <c r="BL412" s="24"/>
      <c r="BN412" s="24"/>
      <c r="BP412" s="24"/>
      <c r="BR412" s="24"/>
      <c r="BT412" s="77"/>
      <c r="BU412" s="78"/>
      <c r="BV412" s="77"/>
      <c r="BW412" s="78"/>
      <c r="BX412" s="24"/>
      <c r="BZ412" s="24"/>
      <c r="CB412" s="24"/>
      <c r="CD412" s="77"/>
      <c r="CE412" s="78"/>
      <c r="CF412" s="77"/>
      <c r="CG412" s="78"/>
      <c r="CH412" s="24"/>
      <c r="CJ412" s="77"/>
      <c r="CK412" s="78"/>
      <c r="CL412" s="77"/>
      <c r="CM412" s="78"/>
      <c r="CN412" s="77"/>
      <c r="CO412" s="78"/>
      <c r="CP412" s="77"/>
      <c r="CQ412" s="78"/>
      <c r="CR412" s="88"/>
      <c r="CS412" s="86"/>
      <c r="CT412" s="65"/>
      <c r="CU412" s="65"/>
      <c r="CV412" s="65"/>
      <c r="CW412" s="65"/>
      <c r="CX412" s="65"/>
      <c r="CY412" s="65"/>
      <c r="CZ412" s="65"/>
      <c r="DA412" s="65"/>
      <c r="DB412" s="65"/>
      <c r="DC412" s="65"/>
      <c r="DD412" s="65"/>
      <c r="DE412" s="65"/>
      <c r="DF412" s="65"/>
      <c r="DG412" s="65"/>
      <c r="DH412" s="65"/>
      <c r="DI412" s="65"/>
      <c r="DJ412" s="65"/>
      <c r="DK412" s="65"/>
      <c r="DL412" s="65"/>
      <c r="DM412" s="65"/>
      <c r="DN412" s="65"/>
      <c r="DO412" s="65"/>
      <c r="DP412" s="65"/>
      <c r="DQ412" s="65"/>
      <c r="DR412" s="65"/>
      <c r="DS412" s="65"/>
      <c r="DT412" s="65"/>
      <c r="DU412" s="65"/>
      <c r="DV412" s="65"/>
    </row>
    <row r="413" spans="1:126" s="25" customFormat="1" x14ac:dyDescent="0.25">
      <c r="A413" s="21"/>
      <c r="B413" s="22"/>
      <c r="C413" s="22"/>
      <c r="D413" s="22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Z413" s="24"/>
      <c r="AB413" s="24"/>
      <c r="AD413" s="24"/>
      <c r="AF413" s="24"/>
      <c r="AH413" s="24"/>
      <c r="AJ413" s="24"/>
      <c r="AL413" s="24"/>
      <c r="AN413" s="24"/>
      <c r="AP413" s="24"/>
      <c r="AR413" s="24"/>
      <c r="AT413" s="24"/>
      <c r="AV413" s="24"/>
      <c r="AX413" s="24"/>
      <c r="AZ413" s="24"/>
      <c r="BB413" s="24"/>
      <c r="BD413" s="24"/>
      <c r="BF413" s="24"/>
      <c r="BH413" s="24"/>
      <c r="BJ413" s="24"/>
      <c r="BL413" s="24"/>
      <c r="BN413" s="24"/>
      <c r="BP413" s="24"/>
      <c r="BR413" s="24"/>
      <c r="BT413" s="77"/>
      <c r="BU413" s="78"/>
      <c r="BV413" s="77"/>
      <c r="BW413" s="78"/>
      <c r="BX413" s="24"/>
      <c r="BZ413" s="24"/>
      <c r="CB413" s="24"/>
      <c r="CD413" s="77"/>
      <c r="CE413" s="78"/>
      <c r="CF413" s="77"/>
      <c r="CG413" s="78"/>
      <c r="CH413" s="24"/>
      <c r="CJ413" s="77"/>
      <c r="CK413" s="78"/>
      <c r="CL413" s="77"/>
      <c r="CM413" s="78"/>
      <c r="CN413" s="77"/>
      <c r="CO413" s="78"/>
      <c r="CP413" s="77"/>
      <c r="CQ413" s="78"/>
      <c r="CR413" s="88"/>
      <c r="CS413" s="86"/>
      <c r="CT413" s="65"/>
      <c r="CU413" s="65"/>
      <c r="CV413" s="65"/>
      <c r="CW413" s="65"/>
      <c r="CX413" s="65"/>
      <c r="CY413" s="65"/>
      <c r="CZ413" s="65"/>
      <c r="DA413" s="65"/>
      <c r="DB413" s="65"/>
      <c r="DC413" s="65"/>
      <c r="DD413" s="65"/>
      <c r="DE413" s="65"/>
      <c r="DF413" s="65"/>
      <c r="DG413" s="65"/>
      <c r="DH413" s="65"/>
      <c r="DI413" s="65"/>
      <c r="DJ413" s="65"/>
      <c r="DK413" s="65"/>
      <c r="DL413" s="65"/>
      <c r="DM413" s="65"/>
      <c r="DN413" s="65"/>
      <c r="DO413" s="65"/>
      <c r="DP413" s="65"/>
      <c r="DQ413" s="65"/>
      <c r="DR413" s="65"/>
      <c r="DS413" s="65"/>
      <c r="DT413" s="65"/>
      <c r="DU413" s="65"/>
      <c r="DV413" s="65"/>
    </row>
    <row r="414" spans="1:126" s="25" customFormat="1" x14ac:dyDescent="0.25">
      <c r="A414" s="21"/>
      <c r="B414" s="22"/>
      <c r="C414" s="22"/>
      <c r="D414" s="22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Z414" s="24"/>
      <c r="AB414" s="24"/>
      <c r="AD414" s="24"/>
      <c r="AF414" s="24"/>
      <c r="AH414" s="24"/>
      <c r="AJ414" s="24"/>
      <c r="AL414" s="24"/>
      <c r="AN414" s="24"/>
      <c r="AP414" s="24"/>
      <c r="AR414" s="24"/>
      <c r="AT414" s="24"/>
      <c r="AV414" s="24"/>
      <c r="AX414" s="24"/>
      <c r="AZ414" s="24"/>
      <c r="BB414" s="24"/>
      <c r="BD414" s="24"/>
      <c r="BF414" s="24"/>
      <c r="BH414" s="24"/>
      <c r="BJ414" s="24"/>
      <c r="BL414" s="24"/>
      <c r="BN414" s="24"/>
      <c r="BP414" s="24"/>
      <c r="BR414" s="24"/>
      <c r="BT414" s="77"/>
      <c r="BU414" s="78"/>
      <c r="BV414" s="77"/>
      <c r="BW414" s="78"/>
      <c r="BX414" s="24"/>
      <c r="BZ414" s="24"/>
      <c r="CB414" s="24"/>
      <c r="CD414" s="77"/>
      <c r="CE414" s="78"/>
      <c r="CF414" s="77"/>
      <c r="CG414" s="78"/>
      <c r="CH414" s="24"/>
      <c r="CJ414" s="77"/>
      <c r="CK414" s="78"/>
      <c r="CL414" s="77"/>
      <c r="CM414" s="78"/>
      <c r="CN414" s="77"/>
      <c r="CO414" s="78"/>
      <c r="CP414" s="77"/>
      <c r="CQ414" s="78"/>
      <c r="CR414" s="88"/>
      <c r="CS414" s="86"/>
      <c r="CT414" s="65"/>
      <c r="CU414" s="65"/>
      <c r="CV414" s="65"/>
      <c r="CW414" s="65"/>
      <c r="CX414" s="65"/>
      <c r="CY414" s="65"/>
      <c r="CZ414" s="65"/>
      <c r="DA414" s="65"/>
      <c r="DB414" s="65"/>
      <c r="DC414" s="65"/>
      <c r="DD414" s="65"/>
      <c r="DE414" s="65"/>
      <c r="DF414" s="65"/>
      <c r="DG414" s="65"/>
      <c r="DH414" s="65"/>
      <c r="DI414" s="65"/>
      <c r="DJ414" s="65"/>
      <c r="DK414" s="65"/>
      <c r="DL414" s="65"/>
      <c r="DM414" s="65"/>
      <c r="DN414" s="65"/>
      <c r="DO414" s="65"/>
      <c r="DP414" s="65"/>
      <c r="DQ414" s="65"/>
      <c r="DR414" s="65"/>
      <c r="DS414" s="65"/>
      <c r="DT414" s="65"/>
      <c r="DU414" s="65"/>
      <c r="DV414" s="65"/>
    </row>
    <row r="415" spans="1:126" s="25" customFormat="1" x14ac:dyDescent="0.25">
      <c r="A415" s="21"/>
      <c r="B415" s="22"/>
      <c r="C415" s="22"/>
      <c r="D415" s="22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Z415" s="24"/>
      <c r="AB415" s="24"/>
      <c r="AD415" s="24"/>
      <c r="AF415" s="24"/>
      <c r="AH415" s="24"/>
      <c r="AJ415" s="24"/>
      <c r="AL415" s="24"/>
      <c r="AN415" s="24"/>
      <c r="AP415" s="24"/>
      <c r="AR415" s="24"/>
      <c r="AT415" s="24"/>
      <c r="AV415" s="24"/>
      <c r="AX415" s="24"/>
      <c r="AZ415" s="24"/>
      <c r="BB415" s="24"/>
      <c r="BD415" s="24"/>
      <c r="BF415" s="24"/>
      <c r="BH415" s="24"/>
      <c r="BJ415" s="24"/>
      <c r="BL415" s="24"/>
      <c r="BN415" s="24"/>
      <c r="BP415" s="24"/>
      <c r="BR415" s="24"/>
      <c r="BT415" s="77"/>
      <c r="BU415" s="78"/>
      <c r="BV415" s="77"/>
      <c r="BW415" s="78"/>
      <c r="BX415" s="24"/>
      <c r="BZ415" s="24"/>
      <c r="CB415" s="24"/>
      <c r="CD415" s="77"/>
      <c r="CE415" s="78"/>
      <c r="CF415" s="77"/>
      <c r="CG415" s="78"/>
      <c r="CH415" s="24"/>
      <c r="CJ415" s="77"/>
      <c r="CK415" s="78"/>
      <c r="CL415" s="77"/>
      <c r="CM415" s="78"/>
      <c r="CN415" s="77"/>
      <c r="CO415" s="78"/>
      <c r="CP415" s="77"/>
      <c r="CQ415" s="78"/>
      <c r="CR415" s="88"/>
      <c r="CS415" s="86"/>
      <c r="CT415" s="65"/>
      <c r="CU415" s="65"/>
      <c r="CV415" s="65"/>
      <c r="CW415" s="65"/>
      <c r="CX415" s="65"/>
      <c r="CY415" s="65"/>
      <c r="CZ415" s="65"/>
      <c r="DA415" s="65"/>
      <c r="DB415" s="65"/>
      <c r="DC415" s="65"/>
      <c r="DD415" s="65"/>
      <c r="DE415" s="65"/>
      <c r="DF415" s="65"/>
      <c r="DG415" s="65"/>
      <c r="DH415" s="65"/>
      <c r="DI415" s="65"/>
      <c r="DJ415" s="65"/>
      <c r="DK415" s="65"/>
      <c r="DL415" s="65"/>
      <c r="DM415" s="65"/>
      <c r="DN415" s="65"/>
      <c r="DO415" s="65"/>
      <c r="DP415" s="65"/>
      <c r="DQ415" s="65"/>
      <c r="DR415" s="65"/>
      <c r="DS415" s="65"/>
      <c r="DT415" s="65"/>
      <c r="DU415" s="65"/>
      <c r="DV415" s="65"/>
    </row>
    <row r="416" spans="1:126" s="25" customFormat="1" x14ac:dyDescent="0.25">
      <c r="A416" s="21"/>
      <c r="B416" s="22"/>
      <c r="C416" s="22"/>
      <c r="D416" s="22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Z416" s="24"/>
      <c r="AB416" s="24"/>
      <c r="AD416" s="24"/>
      <c r="AF416" s="24"/>
      <c r="AH416" s="24"/>
      <c r="AJ416" s="24"/>
      <c r="AL416" s="24"/>
      <c r="AN416" s="24"/>
      <c r="AP416" s="24"/>
      <c r="AR416" s="24"/>
      <c r="AT416" s="24"/>
      <c r="AV416" s="24"/>
      <c r="AX416" s="24"/>
      <c r="AZ416" s="24"/>
      <c r="BB416" s="24"/>
      <c r="BD416" s="24"/>
      <c r="BF416" s="24"/>
      <c r="BH416" s="24"/>
      <c r="BJ416" s="24"/>
      <c r="BL416" s="24"/>
      <c r="BN416" s="24"/>
      <c r="BP416" s="24"/>
      <c r="BR416" s="24"/>
      <c r="BT416" s="77"/>
      <c r="BU416" s="78"/>
      <c r="BV416" s="77"/>
      <c r="BW416" s="78"/>
      <c r="BX416" s="24"/>
      <c r="BZ416" s="24"/>
      <c r="CB416" s="24"/>
      <c r="CD416" s="77"/>
      <c r="CE416" s="78"/>
      <c r="CF416" s="77"/>
      <c r="CG416" s="78"/>
      <c r="CH416" s="24"/>
      <c r="CJ416" s="77"/>
      <c r="CK416" s="78"/>
      <c r="CL416" s="77"/>
      <c r="CM416" s="78"/>
      <c r="CN416" s="77"/>
      <c r="CO416" s="78"/>
      <c r="CP416" s="77"/>
      <c r="CQ416" s="78"/>
      <c r="CR416" s="88"/>
      <c r="CS416" s="86"/>
      <c r="CT416" s="65"/>
      <c r="CU416" s="65"/>
      <c r="CV416" s="65"/>
      <c r="CW416" s="65"/>
      <c r="CX416" s="65"/>
      <c r="CY416" s="65"/>
      <c r="CZ416" s="65"/>
      <c r="DA416" s="65"/>
      <c r="DB416" s="65"/>
      <c r="DC416" s="65"/>
      <c r="DD416" s="65"/>
      <c r="DE416" s="65"/>
      <c r="DF416" s="65"/>
      <c r="DG416" s="65"/>
      <c r="DH416" s="65"/>
      <c r="DI416" s="65"/>
      <c r="DJ416" s="65"/>
      <c r="DK416" s="65"/>
      <c r="DL416" s="65"/>
      <c r="DM416" s="65"/>
      <c r="DN416" s="65"/>
      <c r="DO416" s="65"/>
      <c r="DP416" s="65"/>
      <c r="DQ416" s="65"/>
      <c r="DR416" s="65"/>
      <c r="DS416" s="65"/>
      <c r="DT416" s="65"/>
      <c r="DU416" s="65"/>
      <c r="DV416" s="65"/>
    </row>
    <row r="417" spans="1:126" s="25" customFormat="1" x14ac:dyDescent="0.25">
      <c r="A417" s="21"/>
      <c r="B417" s="22"/>
      <c r="C417" s="22"/>
      <c r="D417" s="22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Z417" s="24"/>
      <c r="AB417" s="24"/>
      <c r="AD417" s="24"/>
      <c r="AF417" s="24"/>
      <c r="AH417" s="24"/>
      <c r="AJ417" s="24"/>
      <c r="AL417" s="24"/>
      <c r="AN417" s="24"/>
      <c r="AP417" s="24"/>
      <c r="AR417" s="24"/>
      <c r="AT417" s="24"/>
      <c r="AV417" s="24"/>
      <c r="AX417" s="24"/>
      <c r="AZ417" s="24"/>
      <c r="BB417" s="24"/>
      <c r="BD417" s="24"/>
      <c r="BF417" s="24"/>
      <c r="BH417" s="24"/>
      <c r="BJ417" s="24"/>
      <c r="BL417" s="24"/>
      <c r="BN417" s="24"/>
      <c r="BP417" s="24"/>
      <c r="BR417" s="24"/>
      <c r="BT417" s="77"/>
      <c r="BU417" s="78"/>
      <c r="BV417" s="77"/>
      <c r="BW417" s="78"/>
      <c r="BX417" s="24"/>
      <c r="BZ417" s="24"/>
      <c r="CB417" s="24"/>
      <c r="CD417" s="77"/>
      <c r="CE417" s="78"/>
      <c r="CF417" s="77"/>
      <c r="CG417" s="78"/>
      <c r="CH417" s="24"/>
      <c r="CJ417" s="77"/>
      <c r="CK417" s="78"/>
      <c r="CL417" s="77"/>
      <c r="CM417" s="78"/>
      <c r="CN417" s="77"/>
      <c r="CO417" s="78"/>
      <c r="CP417" s="77"/>
      <c r="CQ417" s="78"/>
      <c r="CR417" s="88"/>
      <c r="CS417" s="86"/>
      <c r="CT417" s="65"/>
      <c r="CU417" s="65"/>
      <c r="CV417" s="65"/>
      <c r="CW417" s="65"/>
      <c r="CX417" s="65"/>
      <c r="CY417" s="65"/>
      <c r="CZ417" s="65"/>
      <c r="DA417" s="65"/>
      <c r="DB417" s="65"/>
      <c r="DC417" s="65"/>
      <c r="DD417" s="65"/>
      <c r="DE417" s="65"/>
      <c r="DF417" s="65"/>
      <c r="DG417" s="65"/>
      <c r="DH417" s="65"/>
      <c r="DI417" s="65"/>
      <c r="DJ417" s="65"/>
      <c r="DK417" s="65"/>
      <c r="DL417" s="65"/>
      <c r="DM417" s="65"/>
      <c r="DN417" s="65"/>
      <c r="DO417" s="65"/>
      <c r="DP417" s="65"/>
      <c r="DQ417" s="65"/>
      <c r="DR417" s="65"/>
      <c r="DS417" s="65"/>
      <c r="DT417" s="65"/>
      <c r="DU417" s="65"/>
      <c r="DV417" s="65"/>
    </row>
    <row r="418" spans="1:126" s="25" customFormat="1" x14ac:dyDescent="0.25">
      <c r="A418" s="21"/>
      <c r="B418" s="22"/>
      <c r="C418" s="22"/>
      <c r="D418" s="22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Z418" s="24"/>
      <c r="AB418" s="24"/>
      <c r="AD418" s="24"/>
      <c r="AF418" s="24"/>
      <c r="AH418" s="24"/>
      <c r="AJ418" s="24"/>
      <c r="AL418" s="24"/>
      <c r="AN418" s="24"/>
      <c r="AP418" s="24"/>
      <c r="AR418" s="24"/>
      <c r="AT418" s="24"/>
      <c r="AV418" s="24"/>
      <c r="AX418" s="24"/>
      <c r="AZ418" s="24"/>
      <c r="BB418" s="24"/>
      <c r="BD418" s="24"/>
      <c r="BF418" s="24"/>
      <c r="BH418" s="24"/>
      <c r="BJ418" s="24"/>
      <c r="BL418" s="24"/>
      <c r="BN418" s="24"/>
      <c r="BP418" s="24"/>
      <c r="BR418" s="24"/>
      <c r="BT418" s="77"/>
      <c r="BU418" s="78"/>
      <c r="BV418" s="77"/>
      <c r="BW418" s="78"/>
      <c r="BX418" s="24"/>
      <c r="BZ418" s="24"/>
      <c r="CB418" s="24"/>
      <c r="CD418" s="77"/>
      <c r="CE418" s="78"/>
      <c r="CF418" s="77"/>
      <c r="CG418" s="78"/>
      <c r="CH418" s="24"/>
      <c r="CJ418" s="77"/>
      <c r="CK418" s="78"/>
      <c r="CL418" s="77"/>
      <c r="CM418" s="78"/>
      <c r="CN418" s="77"/>
      <c r="CO418" s="78"/>
      <c r="CP418" s="77"/>
      <c r="CQ418" s="78"/>
      <c r="CR418" s="88"/>
      <c r="CS418" s="86"/>
      <c r="CT418" s="65"/>
      <c r="CU418" s="65"/>
      <c r="CV418" s="65"/>
      <c r="CW418" s="65"/>
      <c r="CX418" s="65"/>
      <c r="CY418" s="65"/>
      <c r="CZ418" s="65"/>
      <c r="DA418" s="65"/>
      <c r="DB418" s="65"/>
      <c r="DC418" s="65"/>
      <c r="DD418" s="65"/>
      <c r="DE418" s="65"/>
      <c r="DF418" s="65"/>
      <c r="DG418" s="65"/>
      <c r="DH418" s="65"/>
      <c r="DI418" s="65"/>
      <c r="DJ418" s="65"/>
      <c r="DK418" s="65"/>
      <c r="DL418" s="65"/>
      <c r="DM418" s="65"/>
      <c r="DN418" s="65"/>
      <c r="DO418" s="65"/>
      <c r="DP418" s="65"/>
      <c r="DQ418" s="65"/>
      <c r="DR418" s="65"/>
      <c r="DS418" s="65"/>
      <c r="DT418" s="65"/>
      <c r="DU418" s="65"/>
      <c r="DV418" s="65"/>
    </row>
    <row r="419" spans="1:126" s="25" customFormat="1" x14ac:dyDescent="0.25">
      <c r="A419" s="21"/>
      <c r="B419" s="22"/>
      <c r="C419" s="22"/>
      <c r="D419" s="22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Z419" s="24"/>
      <c r="AB419" s="24"/>
      <c r="AD419" s="24"/>
      <c r="AF419" s="24"/>
      <c r="AH419" s="24"/>
      <c r="AJ419" s="24"/>
      <c r="AL419" s="24"/>
      <c r="AN419" s="24"/>
      <c r="AP419" s="24"/>
      <c r="AR419" s="24"/>
      <c r="AT419" s="24"/>
      <c r="AV419" s="24"/>
      <c r="AX419" s="24"/>
      <c r="AZ419" s="24"/>
      <c r="BB419" s="24"/>
      <c r="BD419" s="24"/>
      <c r="BF419" s="24"/>
      <c r="BH419" s="24"/>
      <c r="BJ419" s="24"/>
      <c r="BL419" s="24"/>
      <c r="BN419" s="24"/>
      <c r="BP419" s="24"/>
      <c r="BR419" s="24"/>
      <c r="BT419" s="77"/>
      <c r="BU419" s="78"/>
      <c r="BV419" s="77"/>
      <c r="BW419" s="78"/>
      <c r="BX419" s="24"/>
      <c r="BZ419" s="24"/>
      <c r="CB419" s="24"/>
      <c r="CD419" s="77"/>
      <c r="CE419" s="78"/>
      <c r="CF419" s="77"/>
      <c r="CG419" s="78"/>
      <c r="CH419" s="24"/>
      <c r="CJ419" s="77"/>
      <c r="CK419" s="78"/>
      <c r="CL419" s="77"/>
      <c r="CM419" s="78"/>
      <c r="CN419" s="77"/>
      <c r="CO419" s="78"/>
      <c r="CP419" s="77"/>
      <c r="CQ419" s="78"/>
      <c r="CR419" s="88"/>
      <c r="CS419" s="86"/>
      <c r="CT419" s="65"/>
      <c r="CU419" s="65"/>
      <c r="CV419" s="65"/>
      <c r="CW419" s="65"/>
      <c r="CX419" s="65"/>
      <c r="CY419" s="65"/>
      <c r="CZ419" s="65"/>
      <c r="DA419" s="65"/>
      <c r="DB419" s="65"/>
      <c r="DC419" s="65"/>
      <c r="DD419" s="65"/>
      <c r="DE419" s="65"/>
      <c r="DF419" s="65"/>
      <c r="DG419" s="65"/>
      <c r="DH419" s="65"/>
      <c r="DI419" s="65"/>
      <c r="DJ419" s="65"/>
      <c r="DK419" s="65"/>
      <c r="DL419" s="65"/>
      <c r="DM419" s="65"/>
      <c r="DN419" s="65"/>
      <c r="DO419" s="65"/>
      <c r="DP419" s="65"/>
      <c r="DQ419" s="65"/>
      <c r="DR419" s="65"/>
      <c r="DS419" s="65"/>
      <c r="DT419" s="65"/>
      <c r="DU419" s="65"/>
      <c r="DV419" s="65"/>
    </row>
    <row r="420" spans="1:126" s="25" customFormat="1" x14ac:dyDescent="0.25">
      <c r="A420" s="21"/>
      <c r="B420" s="22"/>
      <c r="C420" s="22"/>
      <c r="D420" s="22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Z420" s="24"/>
      <c r="AB420" s="24"/>
      <c r="AD420" s="24"/>
      <c r="AF420" s="24"/>
      <c r="AH420" s="24"/>
      <c r="AJ420" s="24"/>
      <c r="AL420" s="24"/>
      <c r="AN420" s="24"/>
      <c r="AP420" s="24"/>
      <c r="AR420" s="24"/>
      <c r="AT420" s="24"/>
      <c r="AV420" s="24"/>
      <c r="AX420" s="24"/>
      <c r="AZ420" s="24"/>
      <c r="BB420" s="24"/>
      <c r="BD420" s="24"/>
      <c r="BF420" s="24"/>
      <c r="BH420" s="24"/>
      <c r="BJ420" s="24"/>
      <c r="BL420" s="24"/>
      <c r="BN420" s="24"/>
      <c r="BP420" s="24"/>
      <c r="BR420" s="24"/>
      <c r="BT420" s="77"/>
      <c r="BU420" s="78"/>
      <c r="BV420" s="77"/>
      <c r="BW420" s="78"/>
      <c r="BX420" s="24"/>
      <c r="BZ420" s="24"/>
      <c r="CB420" s="24"/>
      <c r="CD420" s="77"/>
      <c r="CE420" s="78"/>
      <c r="CF420" s="77"/>
      <c r="CG420" s="78"/>
      <c r="CH420" s="24"/>
      <c r="CJ420" s="77"/>
      <c r="CK420" s="78"/>
      <c r="CL420" s="77"/>
      <c r="CM420" s="78"/>
      <c r="CN420" s="77"/>
      <c r="CO420" s="78"/>
      <c r="CP420" s="77"/>
      <c r="CQ420" s="78"/>
      <c r="CR420" s="88"/>
      <c r="CS420" s="86"/>
      <c r="CT420" s="65"/>
      <c r="CU420" s="65"/>
      <c r="CV420" s="65"/>
      <c r="CW420" s="65"/>
      <c r="CX420" s="65"/>
      <c r="CY420" s="65"/>
      <c r="CZ420" s="65"/>
      <c r="DA420" s="65"/>
      <c r="DB420" s="65"/>
      <c r="DC420" s="65"/>
      <c r="DD420" s="65"/>
      <c r="DE420" s="65"/>
      <c r="DF420" s="65"/>
      <c r="DG420" s="65"/>
      <c r="DH420" s="65"/>
      <c r="DI420" s="65"/>
      <c r="DJ420" s="65"/>
      <c r="DK420" s="65"/>
      <c r="DL420" s="65"/>
      <c r="DM420" s="65"/>
      <c r="DN420" s="65"/>
      <c r="DO420" s="65"/>
      <c r="DP420" s="65"/>
      <c r="DQ420" s="65"/>
      <c r="DR420" s="65"/>
      <c r="DS420" s="65"/>
      <c r="DT420" s="65"/>
      <c r="DU420" s="65"/>
      <c r="DV420" s="65"/>
    </row>
    <row r="421" spans="1:126" s="25" customFormat="1" x14ac:dyDescent="0.25">
      <c r="A421" s="21"/>
      <c r="B421" s="22"/>
      <c r="C421" s="22"/>
      <c r="D421" s="22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Z421" s="24"/>
      <c r="AB421" s="24"/>
      <c r="AD421" s="24"/>
      <c r="AF421" s="24"/>
      <c r="AH421" s="24"/>
      <c r="AJ421" s="24"/>
      <c r="AL421" s="24"/>
      <c r="AN421" s="24"/>
      <c r="AP421" s="24"/>
      <c r="AR421" s="24"/>
      <c r="AT421" s="24"/>
      <c r="AV421" s="24"/>
      <c r="AX421" s="24"/>
      <c r="AZ421" s="24"/>
      <c r="BB421" s="24"/>
      <c r="BD421" s="24"/>
      <c r="BF421" s="24"/>
      <c r="BH421" s="24"/>
      <c r="BJ421" s="24"/>
      <c r="BL421" s="24"/>
      <c r="BN421" s="24"/>
      <c r="BP421" s="24"/>
      <c r="BR421" s="24"/>
      <c r="BT421" s="77"/>
      <c r="BU421" s="78"/>
      <c r="BV421" s="77"/>
      <c r="BW421" s="78"/>
      <c r="BX421" s="24"/>
      <c r="BZ421" s="24"/>
      <c r="CB421" s="24"/>
      <c r="CD421" s="77"/>
      <c r="CE421" s="78"/>
      <c r="CF421" s="77"/>
      <c r="CG421" s="78"/>
      <c r="CH421" s="24"/>
      <c r="CJ421" s="77"/>
      <c r="CK421" s="78"/>
      <c r="CL421" s="77"/>
      <c r="CM421" s="78"/>
      <c r="CN421" s="77"/>
      <c r="CO421" s="78"/>
      <c r="CP421" s="77"/>
      <c r="CQ421" s="78"/>
      <c r="CR421" s="88"/>
      <c r="CS421" s="86"/>
      <c r="CT421" s="65"/>
      <c r="CU421" s="65"/>
      <c r="CV421" s="65"/>
      <c r="CW421" s="65"/>
      <c r="CX421" s="65"/>
      <c r="CY421" s="65"/>
      <c r="CZ421" s="65"/>
      <c r="DA421" s="65"/>
      <c r="DB421" s="65"/>
      <c r="DC421" s="65"/>
      <c r="DD421" s="65"/>
      <c r="DE421" s="65"/>
      <c r="DF421" s="65"/>
      <c r="DG421" s="65"/>
      <c r="DH421" s="65"/>
      <c r="DI421" s="65"/>
      <c r="DJ421" s="65"/>
      <c r="DK421" s="65"/>
      <c r="DL421" s="65"/>
      <c r="DM421" s="65"/>
      <c r="DN421" s="65"/>
      <c r="DO421" s="65"/>
      <c r="DP421" s="65"/>
      <c r="DQ421" s="65"/>
      <c r="DR421" s="65"/>
      <c r="DS421" s="65"/>
      <c r="DT421" s="65"/>
      <c r="DU421" s="65"/>
      <c r="DV421" s="65"/>
    </row>
    <row r="422" spans="1:126" s="25" customFormat="1" x14ac:dyDescent="0.25">
      <c r="A422" s="21"/>
      <c r="B422" s="22"/>
      <c r="C422" s="22"/>
      <c r="D422" s="22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Z422" s="24"/>
      <c r="AB422" s="24"/>
      <c r="AD422" s="24"/>
      <c r="AF422" s="24"/>
      <c r="AH422" s="24"/>
      <c r="AJ422" s="24"/>
      <c r="AL422" s="24"/>
      <c r="AN422" s="24"/>
      <c r="AP422" s="24"/>
      <c r="AR422" s="24"/>
      <c r="AT422" s="24"/>
      <c r="AV422" s="24"/>
      <c r="AX422" s="24"/>
      <c r="AZ422" s="24"/>
      <c r="BB422" s="24"/>
      <c r="BD422" s="24"/>
      <c r="BF422" s="24"/>
      <c r="BH422" s="24"/>
      <c r="BJ422" s="24"/>
      <c r="BL422" s="24"/>
      <c r="BN422" s="24"/>
      <c r="BP422" s="24"/>
      <c r="BR422" s="24"/>
      <c r="BT422" s="77"/>
      <c r="BU422" s="78"/>
      <c r="BV422" s="77"/>
      <c r="BW422" s="78"/>
      <c r="BX422" s="24"/>
      <c r="BZ422" s="24"/>
      <c r="CB422" s="24"/>
      <c r="CD422" s="77"/>
      <c r="CE422" s="78"/>
      <c r="CF422" s="77"/>
      <c r="CG422" s="78"/>
      <c r="CH422" s="24"/>
      <c r="CJ422" s="77"/>
      <c r="CK422" s="78"/>
      <c r="CL422" s="77"/>
      <c r="CM422" s="78"/>
      <c r="CN422" s="77"/>
      <c r="CO422" s="78"/>
      <c r="CP422" s="77"/>
      <c r="CQ422" s="78"/>
      <c r="CR422" s="88"/>
      <c r="CS422" s="86"/>
      <c r="CT422" s="65"/>
      <c r="CU422" s="65"/>
      <c r="CV422" s="65"/>
      <c r="CW422" s="65"/>
      <c r="CX422" s="65"/>
      <c r="CY422" s="65"/>
      <c r="CZ422" s="65"/>
      <c r="DA422" s="65"/>
      <c r="DB422" s="65"/>
      <c r="DC422" s="65"/>
      <c r="DD422" s="65"/>
      <c r="DE422" s="65"/>
      <c r="DF422" s="65"/>
      <c r="DG422" s="65"/>
      <c r="DH422" s="65"/>
      <c r="DI422" s="65"/>
      <c r="DJ422" s="65"/>
      <c r="DK422" s="65"/>
      <c r="DL422" s="65"/>
      <c r="DM422" s="65"/>
      <c r="DN422" s="65"/>
      <c r="DO422" s="65"/>
      <c r="DP422" s="65"/>
      <c r="DQ422" s="65"/>
      <c r="DR422" s="65"/>
      <c r="DS422" s="65"/>
      <c r="DT422" s="65"/>
      <c r="DU422" s="65"/>
      <c r="DV422" s="65"/>
    </row>
    <row r="423" spans="1:126" s="25" customFormat="1" x14ac:dyDescent="0.25">
      <c r="A423" s="21"/>
      <c r="B423" s="22"/>
      <c r="C423" s="22"/>
      <c r="D423" s="22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Z423" s="24"/>
      <c r="AB423" s="24"/>
      <c r="AD423" s="24"/>
      <c r="AF423" s="24"/>
      <c r="AH423" s="24"/>
      <c r="AJ423" s="24"/>
      <c r="AL423" s="24"/>
      <c r="AN423" s="24"/>
      <c r="AP423" s="24"/>
      <c r="AR423" s="24"/>
      <c r="AT423" s="24"/>
      <c r="AV423" s="24"/>
      <c r="AX423" s="24"/>
      <c r="AZ423" s="24"/>
      <c r="BB423" s="24"/>
      <c r="BD423" s="24"/>
      <c r="BF423" s="24"/>
      <c r="BH423" s="24"/>
      <c r="BJ423" s="24"/>
      <c r="BL423" s="24"/>
      <c r="BN423" s="24"/>
      <c r="BP423" s="24"/>
      <c r="BR423" s="24"/>
      <c r="BT423" s="77"/>
      <c r="BU423" s="78"/>
      <c r="BV423" s="77"/>
      <c r="BW423" s="78"/>
      <c r="BX423" s="24"/>
      <c r="BZ423" s="24"/>
      <c r="CB423" s="24"/>
      <c r="CD423" s="77"/>
      <c r="CE423" s="78"/>
      <c r="CF423" s="77"/>
      <c r="CG423" s="78"/>
      <c r="CH423" s="24"/>
      <c r="CJ423" s="77"/>
      <c r="CK423" s="78"/>
      <c r="CL423" s="77"/>
      <c r="CM423" s="78"/>
      <c r="CN423" s="77"/>
      <c r="CO423" s="78"/>
      <c r="CP423" s="77"/>
      <c r="CQ423" s="78"/>
      <c r="CR423" s="88"/>
      <c r="CS423" s="86"/>
      <c r="CT423" s="65"/>
      <c r="CU423" s="65"/>
      <c r="CV423" s="65"/>
      <c r="CW423" s="65"/>
      <c r="CX423" s="65"/>
      <c r="CY423" s="65"/>
      <c r="CZ423" s="65"/>
      <c r="DA423" s="65"/>
      <c r="DB423" s="65"/>
      <c r="DC423" s="65"/>
      <c r="DD423" s="65"/>
      <c r="DE423" s="65"/>
      <c r="DF423" s="65"/>
      <c r="DG423" s="65"/>
      <c r="DH423" s="65"/>
      <c r="DI423" s="65"/>
      <c r="DJ423" s="65"/>
      <c r="DK423" s="65"/>
      <c r="DL423" s="65"/>
      <c r="DM423" s="65"/>
      <c r="DN423" s="65"/>
      <c r="DO423" s="65"/>
      <c r="DP423" s="65"/>
      <c r="DQ423" s="65"/>
      <c r="DR423" s="65"/>
      <c r="DS423" s="65"/>
      <c r="DT423" s="65"/>
      <c r="DU423" s="65"/>
      <c r="DV423" s="65"/>
    </row>
    <row r="424" spans="1:126" s="25" customFormat="1" x14ac:dyDescent="0.25">
      <c r="A424" s="21"/>
      <c r="B424" s="22"/>
      <c r="C424" s="22"/>
      <c r="D424" s="22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Z424" s="24"/>
      <c r="AB424" s="24"/>
      <c r="AD424" s="24"/>
      <c r="AF424" s="24"/>
      <c r="AH424" s="24"/>
      <c r="AJ424" s="24"/>
      <c r="AL424" s="24"/>
      <c r="AN424" s="24"/>
      <c r="AP424" s="24"/>
      <c r="AR424" s="24"/>
      <c r="AT424" s="24"/>
      <c r="AV424" s="24"/>
      <c r="AX424" s="24"/>
      <c r="AZ424" s="24"/>
      <c r="BB424" s="24"/>
      <c r="BD424" s="24"/>
      <c r="BF424" s="24"/>
      <c r="BH424" s="24"/>
      <c r="BJ424" s="24"/>
      <c r="BL424" s="24"/>
      <c r="BN424" s="24"/>
      <c r="BP424" s="24"/>
      <c r="BR424" s="24"/>
      <c r="BT424" s="77"/>
      <c r="BU424" s="78"/>
      <c r="BV424" s="77"/>
      <c r="BW424" s="78"/>
      <c r="BX424" s="24"/>
      <c r="BZ424" s="24"/>
      <c r="CB424" s="24"/>
      <c r="CD424" s="77"/>
      <c r="CE424" s="78"/>
      <c r="CF424" s="77"/>
      <c r="CG424" s="78"/>
      <c r="CH424" s="24"/>
      <c r="CJ424" s="77"/>
      <c r="CK424" s="78"/>
      <c r="CL424" s="77"/>
      <c r="CM424" s="78"/>
      <c r="CN424" s="77"/>
      <c r="CO424" s="78"/>
      <c r="CP424" s="77"/>
      <c r="CQ424" s="78"/>
      <c r="CR424" s="88"/>
      <c r="CS424" s="86"/>
      <c r="CT424" s="65"/>
      <c r="CU424" s="65"/>
      <c r="CV424" s="65"/>
      <c r="CW424" s="65"/>
      <c r="CX424" s="65"/>
      <c r="CY424" s="65"/>
      <c r="CZ424" s="65"/>
      <c r="DA424" s="65"/>
      <c r="DB424" s="65"/>
      <c r="DC424" s="65"/>
      <c r="DD424" s="65"/>
      <c r="DE424" s="65"/>
      <c r="DF424" s="65"/>
      <c r="DG424" s="65"/>
      <c r="DH424" s="65"/>
      <c r="DI424" s="65"/>
      <c r="DJ424" s="65"/>
      <c r="DK424" s="65"/>
      <c r="DL424" s="65"/>
      <c r="DM424" s="65"/>
      <c r="DN424" s="65"/>
      <c r="DO424" s="65"/>
      <c r="DP424" s="65"/>
      <c r="DQ424" s="65"/>
      <c r="DR424" s="65"/>
      <c r="DS424" s="65"/>
      <c r="DT424" s="65"/>
      <c r="DU424" s="65"/>
      <c r="DV424" s="65"/>
    </row>
    <row r="425" spans="1:126" s="25" customFormat="1" x14ac:dyDescent="0.25">
      <c r="A425" s="21"/>
      <c r="B425" s="22"/>
      <c r="C425" s="22"/>
      <c r="D425" s="22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Z425" s="24"/>
      <c r="AB425" s="24"/>
      <c r="AD425" s="24"/>
      <c r="AF425" s="24"/>
      <c r="AH425" s="24"/>
      <c r="AJ425" s="24"/>
      <c r="AL425" s="24"/>
      <c r="AN425" s="24"/>
      <c r="AP425" s="24"/>
      <c r="AR425" s="24"/>
      <c r="AT425" s="24"/>
      <c r="AV425" s="24"/>
      <c r="AX425" s="24"/>
      <c r="AZ425" s="24"/>
      <c r="BB425" s="24"/>
      <c r="BD425" s="24"/>
      <c r="BF425" s="24"/>
      <c r="BH425" s="24"/>
      <c r="BJ425" s="24"/>
      <c r="BL425" s="24"/>
      <c r="BN425" s="24"/>
      <c r="BP425" s="24"/>
      <c r="BR425" s="24"/>
      <c r="BT425" s="77"/>
      <c r="BU425" s="78"/>
      <c r="BV425" s="77"/>
      <c r="BW425" s="78"/>
      <c r="BX425" s="24"/>
      <c r="BZ425" s="24"/>
      <c r="CB425" s="24"/>
      <c r="CD425" s="77"/>
      <c r="CE425" s="78"/>
      <c r="CF425" s="77"/>
      <c r="CG425" s="78"/>
      <c r="CH425" s="24"/>
      <c r="CJ425" s="77"/>
      <c r="CK425" s="78"/>
      <c r="CL425" s="77"/>
      <c r="CM425" s="78"/>
      <c r="CN425" s="77"/>
      <c r="CO425" s="78"/>
      <c r="CP425" s="77"/>
      <c r="CQ425" s="78"/>
      <c r="CR425" s="88"/>
      <c r="CS425" s="86"/>
      <c r="CT425" s="65"/>
      <c r="CU425" s="65"/>
      <c r="CV425" s="65"/>
      <c r="CW425" s="65"/>
      <c r="CX425" s="65"/>
      <c r="CY425" s="65"/>
      <c r="CZ425" s="65"/>
      <c r="DA425" s="65"/>
      <c r="DB425" s="65"/>
      <c r="DC425" s="65"/>
      <c r="DD425" s="65"/>
      <c r="DE425" s="65"/>
      <c r="DF425" s="65"/>
      <c r="DG425" s="65"/>
      <c r="DH425" s="65"/>
      <c r="DI425" s="65"/>
      <c r="DJ425" s="65"/>
      <c r="DK425" s="65"/>
      <c r="DL425" s="65"/>
      <c r="DM425" s="65"/>
      <c r="DN425" s="65"/>
      <c r="DO425" s="65"/>
      <c r="DP425" s="65"/>
      <c r="DQ425" s="65"/>
      <c r="DR425" s="65"/>
      <c r="DS425" s="65"/>
      <c r="DT425" s="65"/>
      <c r="DU425" s="65"/>
      <c r="DV425" s="65"/>
    </row>
    <row r="426" spans="1:126" s="25" customFormat="1" x14ac:dyDescent="0.25">
      <c r="A426" s="21"/>
      <c r="B426" s="22"/>
      <c r="C426" s="22"/>
      <c r="D426" s="22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Z426" s="24"/>
      <c r="AB426" s="24"/>
      <c r="AD426" s="24"/>
      <c r="AF426" s="24"/>
      <c r="AH426" s="24"/>
      <c r="AJ426" s="24"/>
      <c r="AL426" s="24"/>
      <c r="AN426" s="24"/>
      <c r="AP426" s="24"/>
      <c r="AR426" s="24"/>
      <c r="AT426" s="24"/>
      <c r="AV426" s="24"/>
      <c r="AX426" s="24"/>
      <c r="AZ426" s="24"/>
      <c r="BB426" s="24"/>
      <c r="BD426" s="24"/>
      <c r="BF426" s="24"/>
      <c r="BH426" s="24"/>
      <c r="BJ426" s="24"/>
      <c r="BL426" s="24"/>
      <c r="BN426" s="24"/>
      <c r="BP426" s="24"/>
      <c r="BR426" s="24"/>
      <c r="BT426" s="77"/>
      <c r="BU426" s="78"/>
      <c r="BV426" s="77"/>
      <c r="BW426" s="78"/>
      <c r="BX426" s="24"/>
      <c r="BZ426" s="24"/>
      <c r="CB426" s="24"/>
      <c r="CD426" s="77"/>
      <c r="CE426" s="78"/>
      <c r="CF426" s="77"/>
      <c r="CG426" s="78"/>
      <c r="CH426" s="24"/>
      <c r="CJ426" s="77"/>
      <c r="CK426" s="78"/>
      <c r="CL426" s="77"/>
      <c r="CM426" s="78"/>
      <c r="CN426" s="77"/>
      <c r="CO426" s="78"/>
      <c r="CP426" s="77"/>
      <c r="CQ426" s="78"/>
      <c r="CR426" s="88"/>
      <c r="CS426" s="86"/>
      <c r="CT426" s="65"/>
      <c r="CU426" s="65"/>
      <c r="CV426" s="65"/>
      <c r="CW426" s="65"/>
      <c r="CX426" s="65"/>
      <c r="CY426" s="65"/>
      <c r="CZ426" s="65"/>
      <c r="DA426" s="65"/>
      <c r="DB426" s="65"/>
      <c r="DC426" s="65"/>
      <c r="DD426" s="65"/>
      <c r="DE426" s="65"/>
      <c r="DF426" s="65"/>
      <c r="DG426" s="65"/>
      <c r="DH426" s="65"/>
      <c r="DI426" s="65"/>
      <c r="DJ426" s="65"/>
      <c r="DK426" s="65"/>
      <c r="DL426" s="65"/>
      <c r="DM426" s="65"/>
      <c r="DN426" s="65"/>
      <c r="DO426" s="65"/>
      <c r="DP426" s="65"/>
      <c r="DQ426" s="65"/>
      <c r="DR426" s="65"/>
      <c r="DS426" s="65"/>
      <c r="DT426" s="65"/>
      <c r="DU426" s="65"/>
      <c r="DV426" s="65"/>
    </row>
    <row r="427" spans="1:126" s="25" customFormat="1" x14ac:dyDescent="0.25">
      <c r="A427" s="21"/>
      <c r="B427" s="22"/>
      <c r="C427" s="22"/>
      <c r="D427" s="22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Z427" s="24"/>
      <c r="AB427" s="24"/>
      <c r="AD427" s="24"/>
      <c r="AF427" s="24"/>
      <c r="AH427" s="24"/>
      <c r="AJ427" s="24"/>
      <c r="AL427" s="24"/>
      <c r="AN427" s="24"/>
      <c r="AP427" s="24"/>
      <c r="AR427" s="24"/>
      <c r="AT427" s="24"/>
      <c r="AV427" s="24"/>
      <c r="AX427" s="24"/>
      <c r="AZ427" s="24"/>
      <c r="BB427" s="24"/>
      <c r="BD427" s="24"/>
      <c r="BF427" s="24"/>
      <c r="BH427" s="24"/>
      <c r="BJ427" s="24"/>
      <c r="BL427" s="24"/>
      <c r="BN427" s="24"/>
      <c r="BP427" s="24"/>
      <c r="BR427" s="24"/>
      <c r="BT427" s="77"/>
      <c r="BU427" s="78"/>
      <c r="BV427" s="77"/>
      <c r="BW427" s="78"/>
      <c r="BX427" s="24"/>
      <c r="BZ427" s="24"/>
      <c r="CB427" s="24"/>
      <c r="CD427" s="77"/>
      <c r="CE427" s="78"/>
      <c r="CF427" s="77"/>
      <c r="CG427" s="78"/>
      <c r="CH427" s="24"/>
      <c r="CJ427" s="77"/>
      <c r="CK427" s="78"/>
      <c r="CL427" s="77"/>
      <c r="CM427" s="78"/>
      <c r="CN427" s="77"/>
      <c r="CO427" s="78"/>
      <c r="CP427" s="77"/>
      <c r="CQ427" s="78"/>
      <c r="CR427" s="88"/>
      <c r="CS427" s="86"/>
      <c r="CT427" s="65"/>
      <c r="CU427" s="65"/>
      <c r="CV427" s="65"/>
      <c r="CW427" s="65"/>
      <c r="CX427" s="65"/>
      <c r="CY427" s="65"/>
      <c r="CZ427" s="65"/>
      <c r="DA427" s="65"/>
      <c r="DB427" s="65"/>
      <c r="DC427" s="65"/>
      <c r="DD427" s="65"/>
      <c r="DE427" s="65"/>
      <c r="DF427" s="65"/>
      <c r="DG427" s="65"/>
      <c r="DH427" s="65"/>
      <c r="DI427" s="65"/>
      <c r="DJ427" s="65"/>
      <c r="DK427" s="65"/>
      <c r="DL427" s="65"/>
      <c r="DM427" s="65"/>
      <c r="DN427" s="65"/>
      <c r="DO427" s="65"/>
      <c r="DP427" s="65"/>
      <c r="DQ427" s="65"/>
      <c r="DR427" s="65"/>
      <c r="DS427" s="65"/>
      <c r="DT427" s="65"/>
      <c r="DU427" s="65"/>
      <c r="DV427" s="65"/>
    </row>
    <row r="428" spans="1:126" s="25" customFormat="1" x14ac:dyDescent="0.25">
      <c r="A428" s="21"/>
      <c r="B428" s="22"/>
      <c r="C428" s="22"/>
      <c r="D428" s="22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Z428" s="24"/>
      <c r="AB428" s="24"/>
      <c r="AD428" s="24"/>
      <c r="AF428" s="24"/>
      <c r="AH428" s="24"/>
      <c r="AJ428" s="24"/>
      <c r="AL428" s="24"/>
      <c r="AN428" s="24"/>
      <c r="AP428" s="24"/>
      <c r="AR428" s="24"/>
      <c r="AT428" s="24"/>
      <c r="AV428" s="24"/>
      <c r="AX428" s="24"/>
      <c r="AZ428" s="24"/>
      <c r="BB428" s="24"/>
      <c r="BD428" s="24"/>
      <c r="BF428" s="24"/>
      <c r="BH428" s="24"/>
      <c r="BJ428" s="24"/>
      <c r="BL428" s="24"/>
      <c r="BN428" s="24"/>
      <c r="BP428" s="24"/>
      <c r="BR428" s="24"/>
      <c r="BT428" s="77"/>
      <c r="BU428" s="78"/>
      <c r="BV428" s="77"/>
      <c r="BW428" s="78"/>
      <c r="BX428" s="24"/>
      <c r="BZ428" s="24"/>
      <c r="CB428" s="24"/>
      <c r="CD428" s="77"/>
      <c r="CE428" s="78"/>
      <c r="CF428" s="77"/>
      <c r="CG428" s="78"/>
      <c r="CH428" s="24"/>
      <c r="CJ428" s="77"/>
      <c r="CK428" s="78"/>
      <c r="CL428" s="77"/>
      <c r="CM428" s="78"/>
      <c r="CN428" s="77"/>
      <c r="CO428" s="78"/>
      <c r="CP428" s="77"/>
      <c r="CQ428" s="78"/>
      <c r="CR428" s="88"/>
      <c r="CS428" s="86"/>
      <c r="CT428" s="65"/>
      <c r="CU428" s="65"/>
      <c r="CV428" s="65"/>
      <c r="CW428" s="65"/>
      <c r="CX428" s="65"/>
      <c r="CY428" s="65"/>
      <c r="CZ428" s="65"/>
      <c r="DA428" s="65"/>
      <c r="DB428" s="65"/>
      <c r="DC428" s="65"/>
      <c r="DD428" s="65"/>
      <c r="DE428" s="65"/>
      <c r="DF428" s="65"/>
      <c r="DG428" s="65"/>
      <c r="DH428" s="65"/>
      <c r="DI428" s="65"/>
      <c r="DJ428" s="65"/>
      <c r="DK428" s="65"/>
      <c r="DL428" s="65"/>
      <c r="DM428" s="65"/>
      <c r="DN428" s="65"/>
      <c r="DO428" s="65"/>
      <c r="DP428" s="65"/>
      <c r="DQ428" s="65"/>
      <c r="DR428" s="65"/>
      <c r="DS428" s="65"/>
      <c r="DT428" s="65"/>
      <c r="DU428" s="65"/>
      <c r="DV428" s="65"/>
    </row>
    <row r="429" spans="1:126" s="25" customFormat="1" x14ac:dyDescent="0.25">
      <c r="A429" s="21"/>
      <c r="B429" s="22"/>
      <c r="C429" s="22"/>
      <c r="D429" s="22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Z429" s="24"/>
      <c r="AB429" s="24"/>
      <c r="AD429" s="24"/>
      <c r="AF429" s="24"/>
      <c r="AH429" s="24"/>
      <c r="AJ429" s="24"/>
      <c r="AL429" s="24"/>
      <c r="AN429" s="24"/>
      <c r="AP429" s="24"/>
      <c r="AR429" s="24"/>
      <c r="AT429" s="24"/>
      <c r="AV429" s="24"/>
      <c r="AX429" s="24"/>
      <c r="AZ429" s="24"/>
      <c r="BB429" s="24"/>
      <c r="BD429" s="24"/>
      <c r="BF429" s="24"/>
      <c r="BH429" s="24"/>
      <c r="BJ429" s="24"/>
      <c r="BL429" s="24"/>
      <c r="BN429" s="24"/>
      <c r="BP429" s="24"/>
      <c r="BR429" s="24"/>
      <c r="BT429" s="77"/>
      <c r="BU429" s="78"/>
      <c r="BV429" s="77"/>
      <c r="BW429" s="78"/>
      <c r="BX429" s="24"/>
      <c r="BZ429" s="24"/>
      <c r="CB429" s="24"/>
      <c r="CD429" s="77"/>
      <c r="CE429" s="78"/>
      <c r="CF429" s="77"/>
      <c r="CG429" s="78"/>
      <c r="CH429" s="24"/>
      <c r="CJ429" s="77"/>
      <c r="CK429" s="78"/>
      <c r="CL429" s="77"/>
      <c r="CM429" s="78"/>
      <c r="CN429" s="77"/>
      <c r="CO429" s="78"/>
      <c r="CP429" s="77"/>
      <c r="CQ429" s="78"/>
      <c r="CR429" s="88"/>
      <c r="CS429" s="86"/>
      <c r="CT429" s="65"/>
      <c r="CU429" s="65"/>
      <c r="CV429" s="65"/>
      <c r="CW429" s="65"/>
      <c r="CX429" s="65"/>
      <c r="CY429" s="65"/>
      <c r="CZ429" s="65"/>
      <c r="DA429" s="65"/>
      <c r="DB429" s="65"/>
      <c r="DC429" s="65"/>
      <c r="DD429" s="65"/>
      <c r="DE429" s="65"/>
      <c r="DF429" s="65"/>
      <c r="DG429" s="65"/>
      <c r="DH429" s="65"/>
      <c r="DI429" s="65"/>
      <c r="DJ429" s="65"/>
      <c r="DK429" s="65"/>
      <c r="DL429" s="65"/>
      <c r="DM429" s="65"/>
      <c r="DN429" s="65"/>
      <c r="DO429" s="65"/>
      <c r="DP429" s="65"/>
      <c r="DQ429" s="65"/>
      <c r="DR429" s="65"/>
      <c r="DS429" s="65"/>
      <c r="DT429" s="65"/>
      <c r="DU429" s="65"/>
      <c r="DV429" s="65"/>
    </row>
    <row r="430" spans="1:126" s="25" customFormat="1" x14ac:dyDescent="0.25">
      <c r="A430" s="21"/>
      <c r="B430" s="22"/>
      <c r="C430" s="22"/>
      <c r="D430" s="22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Z430" s="24"/>
      <c r="AB430" s="24"/>
      <c r="AD430" s="24"/>
      <c r="AF430" s="24"/>
      <c r="AH430" s="24"/>
      <c r="AJ430" s="24"/>
      <c r="AL430" s="24"/>
      <c r="AN430" s="24"/>
      <c r="AP430" s="24"/>
      <c r="AR430" s="24"/>
      <c r="AT430" s="24"/>
      <c r="AV430" s="24"/>
      <c r="AX430" s="24"/>
      <c r="AZ430" s="24"/>
      <c r="BB430" s="24"/>
      <c r="BD430" s="24"/>
      <c r="BF430" s="24"/>
      <c r="BH430" s="24"/>
      <c r="BJ430" s="24"/>
      <c r="BL430" s="24"/>
      <c r="BN430" s="24"/>
      <c r="BP430" s="24"/>
      <c r="BR430" s="24"/>
      <c r="BT430" s="77"/>
      <c r="BU430" s="78"/>
      <c r="BV430" s="77"/>
      <c r="BW430" s="78"/>
      <c r="BX430" s="24"/>
      <c r="BZ430" s="24"/>
      <c r="CB430" s="24"/>
      <c r="CD430" s="77"/>
      <c r="CE430" s="78"/>
      <c r="CF430" s="77"/>
      <c r="CG430" s="78"/>
      <c r="CH430" s="24"/>
      <c r="CJ430" s="77"/>
      <c r="CK430" s="78"/>
      <c r="CL430" s="77"/>
      <c r="CM430" s="78"/>
      <c r="CN430" s="77"/>
      <c r="CO430" s="78"/>
      <c r="CP430" s="77"/>
      <c r="CQ430" s="78"/>
      <c r="CR430" s="88"/>
      <c r="CS430" s="86"/>
      <c r="CT430" s="65"/>
      <c r="CU430" s="65"/>
      <c r="CV430" s="65"/>
      <c r="CW430" s="65"/>
      <c r="CX430" s="65"/>
      <c r="CY430" s="65"/>
      <c r="CZ430" s="65"/>
      <c r="DA430" s="65"/>
      <c r="DB430" s="65"/>
      <c r="DC430" s="65"/>
      <c r="DD430" s="65"/>
      <c r="DE430" s="65"/>
      <c r="DF430" s="65"/>
      <c r="DG430" s="65"/>
      <c r="DH430" s="65"/>
      <c r="DI430" s="65"/>
      <c r="DJ430" s="65"/>
      <c r="DK430" s="65"/>
      <c r="DL430" s="65"/>
      <c r="DM430" s="65"/>
      <c r="DN430" s="65"/>
      <c r="DO430" s="65"/>
      <c r="DP430" s="65"/>
      <c r="DQ430" s="65"/>
      <c r="DR430" s="65"/>
      <c r="DS430" s="65"/>
      <c r="DT430" s="65"/>
      <c r="DU430" s="65"/>
      <c r="DV430" s="65"/>
    </row>
    <row r="431" spans="1:126" s="25" customFormat="1" x14ac:dyDescent="0.25">
      <c r="A431" s="21"/>
      <c r="B431" s="22"/>
      <c r="C431" s="22"/>
      <c r="D431" s="22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Z431" s="24"/>
      <c r="AB431" s="24"/>
      <c r="AD431" s="24"/>
      <c r="AF431" s="24"/>
      <c r="AH431" s="24"/>
      <c r="AJ431" s="24"/>
      <c r="AL431" s="24"/>
      <c r="AN431" s="24"/>
      <c r="AP431" s="24"/>
      <c r="AR431" s="24"/>
      <c r="AT431" s="24"/>
      <c r="AV431" s="24"/>
      <c r="AX431" s="24"/>
      <c r="AZ431" s="24"/>
      <c r="BB431" s="24"/>
      <c r="BD431" s="24"/>
      <c r="BF431" s="24"/>
      <c r="BH431" s="24"/>
      <c r="BJ431" s="24"/>
      <c r="BL431" s="24"/>
      <c r="BN431" s="24"/>
      <c r="BP431" s="24"/>
      <c r="BR431" s="24"/>
      <c r="BT431" s="77"/>
      <c r="BU431" s="78"/>
      <c r="BV431" s="77"/>
      <c r="BW431" s="78"/>
      <c r="BX431" s="24"/>
      <c r="BZ431" s="24"/>
      <c r="CB431" s="24"/>
      <c r="CD431" s="77"/>
      <c r="CE431" s="78"/>
      <c r="CF431" s="77"/>
      <c r="CG431" s="78"/>
      <c r="CH431" s="24"/>
      <c r="CJ431" s="77"/>
      <c r="CK431" s="78"/>
      <c r="CL431" s="77"/>
      <c r="CM431" s="78"/>
      <c r="CN431" s="77"/>
      <c r="CO431" s="78"/>
      <c r="CP431" s="77"/>
      <c r="CQ431" s="78"/>
      <c r="CR431" s="88"/>
      <c r="CS431" s="86"/>
      <c r="CT431" s="65"/>
      <c r="CU431" s="65"/>
      <c r="CV431" s="65"/>
      <c r="CW431" s="65"/>
      <c r="CX431" s="65"/>
      <c r="CY431" s="65"/>
      <c r="CZ431" s="65"/>
      <c r="DA431" s="65"/>
      <c r="DB431" s="65"/>
      <c r="DC431" s="65"/>
      <c r="DD431" s="65"/>
      <c r="DE431" s="65"/>
      <c r="DF431" s="65"/>
      <c r="DG431" s="65"/>
      <c r="DH431" s="65"/>
      <c r="DI431" s="65"/>
      <c r="DJ431" s="65"/>
      <c r="DK431" s="65"/>
      <c r="DL431" s="65"/>
      <c r="DM431" s="65"/>
      <c r="DN431" s="65"/>
      <c r="DO431" s="65"/>
      <c r="DP431" s="65"/>
      <c r="DQ431" s="65"/>
      <c r="DR431" s="65"/>
      <c r="DS431" s="65"/>
      <c r="DT431" s="65"/>
      <c r="DU431" s="65"/>
      <c r="DV431" s="65"/>
    </row>
    <row r="432" spans="1:126" s="25" customFormat="1" x14ac:dyDescent="0.25">
      <c r="A432" s="21"/>
      <c r="B432" s="22"/>
      <c r="C432" s="22"/>
      <c r="D432" s="22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Z432" s="24"/>
      <c r="AB432" s="24"/>
      <c r="AD432" s="24"/>
      <c r="AF432" s="24"/>
      <c r="AH432" s="24"/>
      <c r="AJ432" s="24"/>
      <c r="AL432" s="24"/>
      <c r="AN432" s="24"/>
      <c r="AP432" s="24"/>
      <c r="AR432" s="24"/>
      <c r="AT432" s="24"/>
      <c r="AV432" s="24"/>
      <c r="AX432" s="24"/>
      <c r="AZ432" s="24"/>
      <c r="BB432" s="24"/>
      <c r="BD432" s="24"/>
      <c r="BF432" s="24"/>
      <c r="BH432" s="24"/>
      <c r="BJ432" s="24"/>
      <c r="BL432" s="24"/>
      <c r="BN432" s="24"/>
      <c r="BP432" s="24"/>
      <c r="BR432" s="24"/>
      <c r="BT432" s="77"/>
      <c r="BU432" s="78"/>
      <c r="BV432" s="77"/>
      <c r="BW432" s="78"/>
      <c r="BX432" s="24"/>
      <c r="BZ432" s="24"/>
      <c r="CB432" s="24"/>
      <c r="CD432" s="77"/>
      <c r="CE432" s="78"/>
      <c r="CF432" s="77"/>
      <c r="CG432" s="78"/>
      <c r="CH432" s="24"/>
      <c r="CJ432" s="77"/>
      <c r="CK432" s="78"/>
      <c r="CL432" s="77"/>
      <c r="CM432" s="78"/>
      <c r="CN432" s="77"/>
      <c r="CO432" s="78"/>
      <c r="CP432" s="77"/>
      <c r="CQ432" s="78"/>
      <c r="CR432" s="88"/>
      <c r="CS432" s="86"/>
      <c r="CT432" s="65"/>
      <c r="CU432" s="65"/>
      <c r="CV432" s="65"/>
      <c r="CW432" s="65"/>
      <c r="CX432" s="65"/>
      <c r="CY432" s="65"/>
      <c r="CZ432" s="65"/>
      <c r="DA432" s="65"/>
      <c r="DB432" s="65"/>
      <c r="DC432" s="65"/>
      <c r="DD432" s="65"/>
      <c r="DE432" s="65"/>
      <c r="DF432" s="65"/>
      <c r="DG432" s="65"/>
      <c r="DH432" s="65"/>
      <c r="DI432" s="65"/>
      <c r="DJ432" s="65"/>
      <c r="DK432" s="65"/>
      <c r="DL432" s="65"/>
      <c r="DM432" s="65"/>
      <c r="DN432" s="65"/>
      <c r="DO432" s="65"/>
      <c r="DP432" s="65"/>
      <c r="DQ432" s="65"/>
      <c r="DR432" s="65"/>
      <c r="DS432" s="65"/>
      <c r="DT432" s="65"/>
      <c r="DU432" s="65"/>
      <c r="DV432" s="65"/>
    </row>
    <row r="433" spans="1:126" s="25" customFormat="1" x14ac:dyDescent="0.25">
      <c r="A433" s="21"/>
      <c r="B433" s="22"/>
      <c r="C433" s="22"/>
      <c r="D433" s="22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Z433" s="24"/>
      <c r="AB433" s="24"/>
      <c r="AD433" s="24"/>
      <c r="AF433" s="24"/>
      <c r="AH433" s="24"/>
      <c r="AJ433" s="24"/>
      <c r="AL433" s="24"/>
      <c r="AN433" s="24"/>
      <c r="AP433" s="24"/>
      <c r="AR433" s="24"/>
      <c r="AT433" s="24"/>
      <c r="AV433" s="24"/>
      <c r="AX433" s="24"/>
      <c r="AZ433" s="24"/>
      <c r="BB433" s="24"/>
      <c r="BD433" s="24"/>
      <c r="BF433" s="24"/>
      <c r="BH433" s="24"/>
      <c r="BJ433" s="24"/>
      <c r="BL433" s="24"/>
      <c r="BN433" s="24"/>
      <c r="BP433" s="24"/>
      <c r="BR433" s="24"/>
      <c r="BT433" s="77"/>
      <c r="BU433" s="78"/>
      <c r="BV433" s="77"/>
      <c r="BW433" s="78"/>
      <c r="BX433" s="24"/>
      <c r="BZ433" s="24"/>
      <c r="CB433" s="24"/>
      <c r="CD433" s="77"/>
      <c r="CE433" s="78"/>
      <c r="CF433" s="77"/>
      <c r="CG433" s="78"/>
      <c r="CH433" s="24"/>
      <c r="CJ433" s="77"/>
      <c r="CK433" s="78"/>
      <c r="CL433" s="77"/>
      <c r="CM433" s="78"/>
      <c r="CN433" s="77"/>
      <c r="CO433" s="78"/>
      <c r="CP433" s="77"/>
      <c r="CQ433" s="78"/>
      <c r="CR433" s="88"/>
      <c r="CS433" s="86"/>
      <c r="CT433" s="65"/>
      <c r="CU433" s="65"/>
      <c r="CV433" s="65"/>
      <c r="CW433" s="65"/>
      <c r="CX433" s="65"/>
      <c r="CY433" s="65"/>
      <c r="CZ433" s="65"/>
      <c r="DA433" s="65"/>
      <c r="DB433" s="65"/>
      <c r="DC433" s="65"/>
      <c r="DD433" s="65"/>
      <c r="DE433" s="65"/>
      <c r="DF433" s="65"/>
      <c r="DG433" s="65"/>
      <c r="DH433" s="65"/>
      <c r="DI433" s="65"/>
      <c r="DJ433" s="65"/>
      <c r="DK433" s="65"/>
      <c r="DL433" s="65"/>
      <c r="DM433" s="65"/>
      <c r="DN433" s="65"/>
      <c r="DO433" s="65"/>
      <c r="DP433" s="65"/>
      <c r="DQ433" s="65"/>
      <c r="DR433" s="65"/>
      <c r="DS433" s="65"/>
      <c r="DT433" s="65"/>
      <c r="DU433" s="65"/>
      <c r="DV433" s="65"/>
    </row>
    <row r="434" spans="1:126" s="25" customFormat="1" x14ac:dyDescent="0.25">
      <c r="A434" s="21"/>
      <c r="B434" s="22"/>
      <c r="C434" s="22"/>
      <c r="D434" s="22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Z434" s="24"/>
      <c r="AB434" s="24"/>
      <c r="AD434" s="24"/>
      <c r="AF434" s="24"/>
      <c r="AH434" s="24"/>
      <c r="AJ434" s="24"/>
      <c r="AL434" s="24"/>
      <c r="AN434" s="24"/>
      <c r="AP434" s="24"/>
      <c r="AR434" s="24"/>
      <c r="AT434" s="24"/>
      <c r="AV434" s="24"/>
      <c r="AX434" s="24"/>
      <c r="AZ434" s="24"/>
      <c r="BB434" s="24"/>
      <c r="BD434" s="24"/>
      <c r="BF434" s="24"/>
      <c r="BH434" s="24"/>
      <c r="BJ434" s="24"/>
      <c r="BL434" s="24"/>
      <c r="BN434" s="24"/>
      <c r="BP434" s="24"/>
      <c r="BR434" s="24"/>
      <c r="BT434" s="77"/>
      <c r="BU434" s="78"/>
      <c r="BV434" s="77"/>
      <c r="BW434" s="78"/>
      <c r="BX434" s="24"/>
      <c r="BZ434" s="24"/>
      <c r="CB434" s="24"/>
      <c r="CD434" s="77"/>
      <c r="CE434" s="78"/>
      <c r="CF434" s="77"/>
      <c r="CG434" s="78"/>
      <c r="CH434" s="24"/>
      <c r="CJ434" s="77"/>
      <c r="CK434" s="78"/>
      <c r="CL434" s="77"/>
      <c r="CM434" s="78"/>
      <c r="CN434" s="77"/>
      <c r="CO434" s="78"/>
      <c r="CP434" s="77"/>
      <c r="CQ434" s="78"/>
      <c r="CR434" s="88"/>
      <c r="CS434" s="86"/>
      <c r="CT434" s="65"/>
      <c r="CU434" s="65"/>
      <c r="CV434" s="65"/>
      <c r="CW434" s="65"/>
      <c r="CX434" s="65"/>
      <c r="CY434" s="65"/>
      <c r="CZ434" s="65"/>
      <c r="DA434" s="65"/>
      <c r="DB434" s="65"/>
      <c r="DC434" s="65"/>
      <c r="DD434" s="65"/>
      <c r="DE434" s="65"/>
      <c r="DF434" s="65"/>
      <c r="DG434" s="65"/>
      <c r="DH434" s="65"/>
      <c r="DI434" s="65"/>
      <c r="DJ434" s="65"/>
      <c r="DK434" s="65"/>
      <c r="DL434" s="65"/>
      <c r="DM434" s="65"/>
      <c r="DN434" s="65"/>
      <c r="DO434" s="65"/>
      <c r="DP434" s="65"/>
      <c r="DQ434" s="65"/>
      <c r="DR434" s="65"/>
      <c r="DS434" s="65"/>
      <c r="DT434" s="65"/>
      <c r="DU434" s="65"/>
      <c r="DV434" s="65"/>
    </row>
    <row r="435" spans="1:126" s="25" customFormat="1" x14ac:dyDescent="0.25">
      <c r="A435" s="21"/>
      <c r="B435" s="22"/>
      <c r="C435" s="22"/>
      <c r="D435" s="22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Z435" s="24"/>
      <c r="AB435" s="24"/>
      <c r="AD435" s="24"/>
      <c r="AF435" s="24"/>
      <c r="AH435" s="24"/>
      <c r="AJ435" s="24"/>
      <c r="AL435" s="24"/>
      <c r="AN435" s="24"/>
      <c r="AP435" s="24"/>
      <c r="AR435" s="24"/>
      <c r="AT435" s="24"/>
      <c r="AV435" s="24"/>
      <c r="AX435" s="24"/>
      <c r="AZ435" s="24"/>
      <c r="BB435" s="24"/>
      <c r="BD435" s="24"/>
      <c r="BF435" s="24"/>
      <c r="BH435" s="24"/>
      <c r="BJ435" s="24"/>
      <c r="BL435" s="24"/>
      <c r="BN435" s="24"/>
      <c r="BP435" s="24"/>
      <c r="BR435" s="24"/>
      <c r="BT435" s="77"/>
      <c r="BU435" s="78"/>
      <c r="BV435" s="77"/>
      <c r="BW435" s="78"/>
      <c r="BX435" s="24"/>
      <c r="BZ435" s="24"/>
      <c r="CB435" s="24"/>
      <c r="CD435" s="77"/>
      <c r="CE435" s="78"/>
      <c r="CF435" s="77"/>
      <c r="CG435" s="78"/>
      <c r="CH435" s="24"/>
      <c r="CJ435" s="77"/>
      <c r="CK435" s="78"/>
      <c r="CL435" s="77"/>
      <c r="CM435" s="78"/>
      <c r="CN435" s="77"/>
      <c r="CO435" s="78"/>
      <c r="CP435" s="77"/>
      <c r="CQ435" s="78"/>
      <c r="CR435" s="88"/>
      <c r="CS435" s="86"/>
      <c r="CT435" s="65"/>
      <c r="CU435" s="65"/>
      <c r="CV435" s="65"/>
      <c r="CW435" s="65"/>
      <c r="CX435" s="65"/>
      <c r="CY435" s="65"/>
      <c r="CZ435" s="65"/>
      <c r="DA435" s="65"/>
      <c r="DB435" s="65"/>
      <c r="DC435" s="65"/>
      <c r="DD435" s="65"/>
      <c r="DE435" s="65"/>
      <c r="DF435" s="65"/>
      <c r="DG435" s="65"/>
      <c r="DH435" s="65"/>
      <c r="DI435" s="65"/>
      <c r="DJ435" s="65"/>
      <c r="DK435" s="65"/>
      <c r="DL435" s="65"/>
      <c r="DM435" s="65"/>
      <c r="DN435" s="65"/>
      <c r="DO435" s="65"/>
      <c r="DP435" s="65"/>
      <c r="DQ435" s="65"/>
      <c r="DR435" s="65"/>
      <c r="DS435" s="65"/>
      <c r="DT435" s="65"/>
      <c r="DU435" s="65"/>
      <c r="DV435" s="65"/>
    </row>
    <row r="436" spans="1:126" s="25" customFormat="1" x14ac:dyDescent="0.25">
      <c r="A436" s="21"/>
      <c r="B436" s="22"/>
      <c r="C436" s="22"/>
      <c r="D436" s="22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Z436" s="24"/>
      <c r="AB436" s="24"/>
      <c r="AD436" s="24"/>
      <c r="AF436" s="24"/>
      <c r="AH436" s="24"/>
      <c r="AJ436" s="24"/>
      <c r="AL436" s="24"/>
      <c r="AN436" s="24"/>
      <c r="AP436" s="24"/>
      <c r="AR436" s="24"/>
      <c r="AT436" s="24"/>
      <c r="AV436" s="24"/>
      <c r="AX436" s="24"/>
      <c r="AZ436" s="24"/>
      <c r="BB436" s="24"/>
      <c r="BD436" s="24"/>
      <c r="BF436" s="24"/>
      <c r="BH436" s="24"/>
      <c r="BJ436" s="24"/>
      <c r="BL436" s="24"/>
      <c r="BN436" s="24"/>
      <c r="BP436" s="24"/>
      <c r="BR436" s="24"/>
      <c r="BT436" s="77"/>
      <c r="BU436" s="78"/>
      <c r="BV436" s="77"/>
      <c r="BW436" s="78"/>
      <c r="BX436" s="24"/>
      <c r="BZ436" s="24"/>
      <c r="CB436" s="24"/>
      <c r="CD436" s="77"/>
      <c r="CE436" s="78"/>
      <c r="CF436" s="77"/>
      <c r="CG436" s="78"/>
      <c r="CH436" s="24"/>
      <c r="CJ436" s="77"/>
      <c r="CK436" s="78"/>
      <c r="CL436" s="77"/>
      <c r="CM436" s="78"/>
      <c r="CN436" s="77"/>
      <c r="CO436" s="78"/>
      <c r="CP436" s="77"/>
      <c r="CQ436" s="78"/>
      <c r="CR436" s="88"/>
      <c r="CS436" s="86"/>
      <c r="CT436" s="65"/>
      <c r="CU436" s="65"/>
      <c r="CV436" s="65"/>
      <c r="CW436" s="65"/>
      <c r="CX436" s="65"/>
      <c r="CY436" s="65"/>
      <c r="CZ436" s="65"/>
      <c r="DA436" s="65"/>
      <c r="DB436" s="65"/>
      <c r="DC436" s="65"/>
      <c r="DD436" s="65"/>
      <c r="DE436" s="65"/>
      <c r="DF436" s="65"/>
      <c r="DG436" s="65"/>
      <c r="DH436" s="65"/>
      <c r="DI436" s="65"/>
      <c r="DJ436" s="65"/>
      <c r="DK436" s="65"/>
      <c r="DL436" s="65"/>
      <c r="DM436" s="65"/>
      <c r="DN436" s="65"/>
      <c r="DO436" s="65"/>
      <c r="DP436" s="65"/>
      <c r="DQ436" s="65"/>
      <c r="DR436" s="65"/>
      <c r="DS436" s="65"/>
      <c r="DT436" s="65"/>
      <c r="DU436" s="65"/>
      <c r="DV436" s="65"/>
    </row>
    <row r="437" spans="1:126" s="25" customFormat="1" x14ac:dyDescent="0.25">
      <c r="A437" s="21"/>
      <c r="B437" s="22"/>
      <c r="C437" s="22"/>
      <c r="D437" s="22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Z437" s="24"/>
      <c r="AB437" s="24"/>
      <c r="AD437" s="24"/>
      <c r="AF437" s="24"/>
      <c r="AH437" s="24"/>
      <c r="AJ437" s="24"/>
      <c r="AL437" s="24"/>
      <c r="AN437" s="24"/>
      <c r="AP437" s="24"/>
      <c r="AR437" s="24"/>
      <c r="AT437" s="24"/>
      <c r="AV437" s="24"/>
      <c r="AX437" s="24"/>
      <c r="AZ437" s="24"/>
      <c r="BB437" s="24"/>
      <c r="BD437" s="24"/>
      <c r="BF437" s="24"/>
      <c r="BH437" s="24"/>
      <c r="BJ437" s="24"/>
      <c r="BL437" s="24"/>
      <c r="BN437" s="24"/>
      <c r="BP437" s="24"/>
      <c r="BR437" s="24"/>
      <c r="BT437" s="77"/>
      <c r="BU437" s="78"/>
      <c r="BV437" s="77"/>
      <c r="BW437" s="78"/>
      <c r="BX437" s="24"/>
      <c r="BZ437" s="24"/>
      <c r="CB437" s="24"/>
      <c r="CD437" s="77"/>
      <c r="CE437" s="78"/>
      <c r="CF437" s="77"/>
      <c r="CG437" s="78"/>
      <c r="CH437" s="24"/>
      <c r="CJ437" s="77"/>
      <c r="CK437" s="78"/>
      <c r="CL437" s="77"/>
      <c r="CM437" s="78"/>
      <c r="CN437" s="77"/>
      <c r="CO437" s="78"/>
      <c r="CP437" s="77"/>
      <c r="CQ437" s="78"/>
      <c r="CR437" s="88"/>
      <c r="CS437" s="86"/>
      <c r="CT437" s="65"/>
      <c r="CU437" s="65"/>
      <c r="CV437" s="65"/>
      <c r="CW437" s="65"/>
      <c r="CX437" s="65"/>
      <c r="CY437" s="65"/>
      <c r="CZ437" s="65"/>
      <c r="DA437" s="65"/>
      <c r="DB437" s="65"/>
      <c r="DC437" s="65"/>
      <c r="DD437" s="65"/>
      <c r="DE437" s="65"/>
      <c r="DF437" s="65"/>
      <c r="DG437" s="65"/>
      <c r="DH437" s="65"/>
      <c r="DI437" s="65"/>
      <c r="DJ437" s="65"/>
      <c r="DK437" s="65"/>
      <c r="DL437" s="65"/>
      <c r="DM437" s="65"/>
      <c r="DN437" s="65"/>
      <c r="DO437" s="65"/>
      <c r="DP437" s="65"/>
      <c r="DQ437" s="65"/>
      <c r="DR437" s="65"/>
      <c r="DS437" s="65"/>
      <c r="DT437" s="65"/>
      <c r="DU437" s="65"/>
      <c r="DV437" s="65"/>
    </row>
    <row r="438" spans="1:126" s="25" customFormat="1" x14ac:dyDescent="0.25">
      <c r="A438" s="21"/>
      <c r="B438" s="22"/>
      <c r="C438" s="22"/>
      <c r="D438" s="22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Z438" s="24"/>
      <c r="AB438" s="24"/>
      <c r="AD438" s="24"/>
      <c r="AF438" s="24"/>
      <c r="AH438" s="24"/>
      <c r="AJ438" s="24"/>
      <c r="AL438" s="24"/>
      <c r="AN438" s="24"/>
      <c r="AP438" s="24"/>
      <c r="AR438" s="24"/>
      <c r="AT438" s="24"/>
      <c r="AV438" s="24"/>
      <c r="AX438" s="24"/>
      <c r="AZ438" s="24"/>
      <c r="BB438" s="24"/>
      <c r="BD438" s="24"/>
      <c r="BF438" s="24"/>
      <c r="BH438" s="24"/>
      <c r="BJ438" s="24"/>
      <c r="BL438" s="24"/>
      <c r="BN438" s="24"/>
      <c r="BP438" s="24"/>
      <c r="BR438" s="24"/>
      <c r="BT438" s="77"/>
      <c r="BU438" s="78"/>
      <c r="BV438" s="77"/>
      <c r="BW438" s="78"/>
      <c r="BX438" s="24"/>
      <c r="BZ438" s="24"/>
      <c r="CB438" s="24"/>
      <c r="CD438" s="77"/>
      <c r="CE438" s="78"/>
      <c r="CF438" s="77"/>
      <c r="CG438" s="78"/>
      <c r="CH438" s="24"/>
      <c r="CJ438" s="77"/>
      <c r="CK438" s="78"/>
      <c r="CL438" s="77"/>
      <c r="CM438" s="78"/>
      <c r="CN438" s="77"/>
      <c r="CO438" s="78"/>
      <c r="CP438" s="77"/>
      <c r="CQ438" s="78"/>
      <c r="CR438" s="88"/>
      <c r="CS438" s="86"/>
      <c r="CT438" s="65"/>
      <c r="CU438" s="65"/>
      <c r="CV438" s="65"/>
      <c r="CW438" s="65"/>
      <c r="CX438" s="65"/>
      <c r="CY438" s="65"/>
      <c r="CZ438" s="65"/>
      <c r="DA438" s="65"/>
      <c r="DB438" s="65"/>
      <c r="DC438" s="65"/>
      <c r="DD438" s="65"/>
      <c r="DE438" s="65"/>
      <c r="DF438" s="65"/>
      <c r="DG438" s="65"/>
      <c r="DH438" s="65"/>
      <c r="DI438" s="65"/>
      <c r="DJ438" s="65"/>
      <c r="DK438" s="65"/>
      <c r="DL438" s="65"/>
      <c r="DM438" s="65"/>
      <c r="DN438" s="65"/>
      <c r="DO438" s="65"/>
      <c r="DP438" s="65"/>
      <c r="DQ438" s="65"/>
      <c r="DR438" s="65"/>
      <c r="DS438" s="65"/>
      <c r="DT438" s="65"/>
      <c r="DU438" s="65"/>
      <c r="DV438" s="65"/>
    </row>
    <row r="439" spans="1:126" s="25" customFormat="1" x14ac:dyDescent="0.25">
      <c r="A439" s="21"/>
      <c r="B439" s="22"/>
      <c r="C439" s="22"/>
      <c r="D439" s="22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Z439" s="24"/>
      <c r="AB439" s="24"/>
      <c r="AD439" s="24"/>
      <c r="AF439" s="24"/>
      <c r="AH439" s="24"/>
      <c r="AJ439" s="24"/>
      <c r="AL439" s="24"/>
      <c r="AN439" s="24"/>
      <c r="AP439" s="24"/>
      <c r="AR439" s="24"/>
      <c r="AT439" s="24"/>
      <c r="AV439" s="24"/>
      <c r="AX439" s="24"/>
      <c r="AZ439" s="24"/>
      <c r="BB439" s="24"/>
      <c r="BD439" s="24"/>
      <c r="BF439" s="24"/>
      <c r="BH439" s="24"/>
      <c r="BJ439" s="24"/>
      <c r="BL439" s="24"/>
      <c r="BN439" s="24"/>
      <c r="BP439" s="24"/>
      <c r="BR439" s="24"/>
      <c r="BT439" s="77"/>
      <c r="BU439" s="78"/>
      <c r="BV439" s="77"/>
      <c r="BW439" s="78"/>
      <c r="BX439" s="24"/>
      <c r="BZ439" s="24"/>
      <c r="CB439" s="24"/>
      <c r="CD439" s="77"/>
      <c r="CE439" s="78"/>
      <c r="CF439" s="77"/>
      <c r="CG439" s="78"/>
      <c r="CH439" s="24"/>
      <c r="CJ439" s="77"/>
      <c r="CK439" s="78"/>
      <c r="CL439" s="77"/>
      <c r="CM439" s="78"/>
      <c r="CN439" s="77"/>
      <c r="CO439" s="78"/>
      <c r="CP439" s="77"/>
      <c r="CQ439" s="78"/>
      <c r="CR439" s="88"/>
      <c r="CS439" s="86"/>
      <c r="CT439" s="65"/>
      <c r="CU439" s="65"/>
      <c r="CV439" s="65"/>
      <c r="CW439" s="65"/>
      <c r="CX439" s="65"/>
      <c r="CY439" s="65"/>
      <c r="CZ439" s="65"/>
      <c r="DA439" s="65"/>
      <c r="DB439" s="65"/>
      <c r="DC439" s="65"/>
      <c r="DD439" s="65"/>
      <c r="DE439" s="65"/>
      <c r="DF439" s="65"/>
      <c r="DG439" s="65"/>
      <c r="DH439" s="65"/>
      <c r="DI439" s="65"/>
      <c r="DJ439" s="65"/>
      <c r="DK439" s="65"/>
      <c r="DL439" s="65"/>
      <c r="DM439" s="65"/>
      <c r="DN439" s="65"/>
      <c r="DO439" s="65"/>
      <c r="DP439" s="65"/>
      <c r="DQ439" s="65"/>
      <c r="DR439" s="65"/>
      <c r="DS439" s="65"/>
      <c r="DT439" s="65"/>
      <c r="DU439" s="65"/>
      <c r="DV439" s="65"/>
    </row>
    <row r="440" spans="1:126" s="25" customFormat="1" x14ac:dyDescent="0.25">
      <c r="A440" s="21"/>
      <c r="B440" s="22"/>
      <c r="C440" s="22"/>
      <c r="D440" s="22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Z440" s="24"/>
      <c r="AB440" s="24"/>
      <c r="AD440" s="24"/>
      <c r="AF440" s="24"/>
      <c r="AH440" s="24"/>
      <c r="AJ440" s="24"/>
      <c r="AL440" s="24"/>
      <c r="AN440" s="24"/>
      <c r="AP440" s="24"/>
      <c r="AR440" s="24"/>
      <c r="AT440" s="24"/>
      <c r="AV440" s="24"/>
      <c r="AX440" s="24"/>
      <c r="AZ440" s="24"/>
      <c r="BB440" s="24"/>
      <c r="BD440" s="24"/>
      <c r="BF440" s="24"/>
      <c r="BH440" s="24"/>
      <c r="BJ440" s="24"/>
      <c r="BL440" s="24"/>
      <c r="BN440" s="24"/>
      <c r="BP440" s="24"/>
      <c r="BR440" s="24"/>
      <c r="BT440" s="77"/>
      <c r="BU440" s="78"/>
      <c r="BV440" s="77"/>
      <c r="BW440" s="78"/>
      <c r="BX440" s="24"/>
      <c r="BZ440" s="24"/>
      <c r="CB440" s="24"/>
      <c r="CD440" s="77"/>
      <c r="CE440" s="78"/>
      <c r="CF440" s="77"/>
      <c r="CG440" s="78"/>
      <c r="CH440" s="24"/>
      <c r="CJ440" s="77"/>
      <c r="CK440" s="78"/>
      <c r="CL440" s="77"/>
      <c r="CM440" s="78"/>
      <c r="CN440" s="77"/>
      <c r="CO440" s="78"/>
      <c r="CP440" s="77"/>
      <c r="CQ440" s="78"/>
      <c r="CR440" s="88"/>
      <c r="CS440" s="86"/>
      <c r="CT440" s="65"/>
      <c r="CU440" s="65"/>
      <c r="CV440" s="65"/>
      <c r="CW440" s="65"/>
      <c r="CX440" s="65"/>
      <c r="CY440" s="65"/>
      <c r="CZ440" s="65"/>
      <c r="DA440" s="65"/>
      <c r="DB440" s="65"/>
      <c r="DC440" s="65"/>
      <c r="DD440" s="65"/>
      <c r="DE440" s="65"/>
      <c r="DF440" s="65"/>
      <c r="DG440" s="65"/>
      <c r="DH440" s="65"/>
      <c r="DI440" s="65"/>
      <c r="DJ440" s="65"/>
      <c r="DK440" s="65"/>
      <c r="DL440" s="65"/>
      <c r="DM440" s="65"/>
      <c r="DN440" s="65"/>
      <c r="DO440" s="65"/>
      <c r="DP440" s="65"/>
      <c r="DQ440" s="65"/>
      <c r="DR440" s="65"/>
      <c r="DS440" s="65"/>
      <c r="DT440" s="65"/>
      <c r="DU440" s="65"/>
      <c r="DV440" s="65"/>
    </row>
    <row r="441" spans="1:126" s="25" customFormat="1" x14ac:dyDescent="0.25">
      <c r="A441" s="21"/>
      <c r="B441" s="22"/>
      <c r="C441" s="22"/>
      <c r="D441" s="22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Z441" s="24"/>
      <c r="AB441" s="24"/>
      <c r="AD441" s="24"/>
      <c r="AF441" s="24"/>
      <c r="AH441" s="24"/>
      <c r="AJ441" s="24"/>
      <c r="AL441" s="24"/>
      <c r="AN441" s="24"/>
      <c r="AP441" s="24"/>
      <c r="AR441" s="24"/>
      <c r="AT441" s="24"/>
      <c r="AV441" s="24"/>
      <c r="AX441" s="24"/>
      <c r="AZ441" s="24"/>
      <c r="BB441" s="24"/>
      <c r="BD441" s="24"/>
      <c r="BF441" s="24"/>
      <c r="BH441" s="24"/>
      <c r="BJ441" s="24"/>
      <c r="BL441" s="24"/>
      <c r="BN441" s="24"/>
      <c r="BP441" s="24"/>
      <c r="BR441" s="24"/>
      <c r="BT441" s="77"/>
      <c r="BU441" s="78"/>
      <c r="BV441" s="77"/>
      <c r="BW441" s="78"/>
      <c r="BX441" s="24"/>
      <c r="BZ441" s="24"/>
      <c r="CB441" s="24"/>
      <c r="CD441" s="77"/>
      <c r="CE441" s="78"/>
      <c r="CF441" s="77"/>
      <c r="CG441" s="78"/>
      <c r="CH441" s="24"/>
      <c r="CJ441" s="77"/>
      <c r="CK441" s="78"/>
      <c r="CL441" s="77"/>
      <c r="CM441" s="78"/>
      <c r="CN441" s="77"/>
      <c r="CO441" s="78"/>
      <c r="CP441" s="77"/>
      <c r="CQ441" s="78"/>
      <c r="CR441" s="88"/>
      <c r="CS441" s="86"/>
      <c r="CT441" s="65"/>
      <c r="CU441" s="65"/>
      <c r="CV441" s="65"/>
      <c r="CW441" s="65"/>
      <c r="CX441" s="65"/>
      <c r="CY441" s="65"/>
      <c r="CZ441" s="65"/>
      <c r="DA441" s="65"/>
      <c r="DB441" s="65"/>
      <c r="DC441" s="65"/>
      <c r="DD441" s="65"/>
      <c r="DE441" s="65"/>
      <c r="DF441" s="65"/>
      <c r="DG441" s="65"/>
      <c r="DH441" s="65"/>
      <c r="DI441" s="65"/>
      <c r="DJ441" s="65"/>
      <c r="DK441" s="65"/>
      <c r="DL441" s="65"/>
      <c r="DM441" s="65"/>
      <c r="DN441" s="65"/>
      <c r="DO441" s="65"/>
      <c r="DP441" s="65"/>
      <c r="DQ441" s="65"/>
      <c r="DR441" s="65"/>
      <c r="DS441" s="65"/>
      <c r="DT441" s="65"/>
      <c r="DU441" s="65"/>
      <c r="DV441" s="65"/>
    </row>
    <row r="442" spans="1:126" s="25" customFormat="1" x14ac:dyDescent="0.25">
      <c r="A442" s="21"/>
      <c r="B442" s="22"/>
      <c r="C442" s="22"/>
      <c r="D442" s="22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Z442" s="24"/>
      <c r="AB442" s="24"/>
      <c r="AD442" s="24"/>
      <c r="AF442" s="24"/>
      <c r="AH442" s="24"/>
      <c r="AJ442" s="24"/>
      <c r="AL442" s="24"/>
      <c r="AN442" s="24"/>
      <c r="AP442" s="24"/>
      <c r="AR442" s="24"/>
      <c r="AT442" s="24"/>
      <c r="AV442" s="24"/>
      <c r="AX442" s="24"/>
      <c r="AZ442" s="24"/>
      <c r="BB442" s="24"/>
      <c r="BD442" s="24"/>
      <c r="BF442" s="24"/>
      <c r="BH442" s="24"/>
      <c r="BJ442" s="24"/>
      <c r="BL442" s="24"/>
      <c r="BN442" s="24"/>
      <c r="BP442" s="24"/>
      <c r="BR442" s="24"/>
      <c r="BT442" s="77"/>
      <c r="BU442" s="78"/>
      <c r="BV442" s="77"/>
      <c r="BW442" s="78"/>
      <c r="BX442" s="24"/>
      <c r="BZ442" s="24"/>
      <c r="CB442" s="24"/>
      <c r="CD442" s="77"/>
      <c r="CE442" s="78"/>
      <c r="CF442" s="77"/>
      <c r="CG442" s="78"/>
      <c r="CH442" s="24"/>
      <c r="CJ442" s="77"/>
      <c r="CK442" s="78"/>
      <c r="CL442" s="77"/>
      <c r="CM442" s="78"/>
      <c r="CN442" s="77"/>
      <c r="CO442" s="78"/>
      <c r="CP442" s="77"/>
      <c r="CQ442" s="78"/>
      <c r="CR442" s="88"/>
      <c r="CS442" s="86"/>
      <c r="CT442" s="65"/>
      <c r="CU442" s="65"/>
      <c r="CV442" s="65"/>
      <c r="CW442" s="65"/>
      <c r="CX442" s="65"/>
      <c r="CY442" s="65"/>
      <c r="CZ442" s="65"/>
      <c r="DA442" s="65"/>
      <c r="DB442" s="65"/>
      <c r="DC442" s="65"/>
      <c r="DD442" s="65"/>
      <c r="DE442" s="65"/>
      <c r="DF442" s="65"/>
      <c r="DG442" s="65"/>
      <c r="DH442" s="65"/>
      <c r="DI442" s="65"/>
      <c r="DJ442" s="65"/>
      <c r="DK442" s="65"/>
      <c r="DL442" s="65"/>
      <c r="DM442" s="65"/>
      <c r="DN442" s="65"/>
      <c r="DO442" s="65"/>
      <c r="DP442" s="65"/>
      <c r="DQ442" s="65"/>
      <c r="DR442" s="65"/>
      <c r="DS442" s="65"/>
      <c r="DT442" s="65"/>
      <c r="DU442" s="65"/>
      <c r="DV442" s="65"/>
    </row>
    <row r="443" spans="1:126" s="25" customFormat="1" x14ac:dyDescent="0.25">
      <c r="A443" s="21"/>
      <c r="B443" s="22"/>
      <c r="C443" s="22"/>
      <c r="D443" s="22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Z443" s="24"/>
      <c r="AB443" s="24"/>
      <c r="AD443" s="24"/>
      <c r="AF443" s="24"/>
      <c r="AH443" s="24"/>
      <c r="AJ443" s="24"/>
      <c r="AL443" s="24"/>
      <c r="AN443" s="24"/>
      <c r="AP443" s="24"/>
      <c r="AR443" s="24"/>
      <c r="AT443" s="24"/>
      <c r="AV443" s="24"/>
      <c r="AX443" s="24"/>
      <c r="AZ443" s="24"/>
      <c r="BB443" s="24"/>
      <c r="BD443" s="24"/>
      <c r="BF443" s="24"/>
      <c r="BH443" s="24"/>
      <c r="BJ443" s="24"/>
      <c r="BL443" s="24"/>
      <c r="BN443" s="24"/>
      <c r="BP443" s="24"/>
      <c r="BR443" s="24"/>
      <c r="BT443" s="77"/>
      <c r="BU443" s="78"/>
      <c r="BV443" s="77"/>
      <c r="BW443" s="78"/>
      <c r="BX443" s="24"/>
      <c r="BZ443" s="24"/>
      <c r="CB443" s="24"/>
      <c r="CD443" s="77"/>
      <c r="CE443" s="78"/>
      <c r="CF443" s="77"/>
      <c r="CG443" s="78"/>
      <c r="CH443" s="24"/>
      <c r="CJ443" s="77"/>
      <c r="CK443" s="78"/>
      <c r="CL443" s="77"/>
      <c r="CM443" s="78"/>
      <c r="CN443" s="77"/>
      <c r="CO443" s="78"/>
      <c r="CP443" s="77"/>
      <c r="CQ443" s="78"/>
      <c r="CR443" s="88"/>
      <c r="CS443" s="86"/>
      <c r="CT443" s="65"/>
      <c r="CU443" s="65"/>
      <c r="CV443" s="65"/>
      <c r="CW443" s="65"/>
      <c r="CX443" s="65"/>
      <c r="CY443" s="65"/>
      <c r="CZ443" s="65"/>
      <c r="DA443" s="65"/>
      <c r="DB443" s="65"/>
      <c r="DC443" s="65"/>
      <c r="DD443" s="65"/>
      <c r="DE443" s="65"/>
      <c r="DF443" s="65"/>
      <c r="DG443" s="65"/>
      <c r="DH443" s="65"/>
      <c r="DI443" s="65"/>
      <c r="DJ443" s="65"/>
      <c r="DK443" s="65"/>
      <c r="DL443" s="65"/>
      <c r="DM443" s="65"/>
      <c r="DN443" s="65"/>
      <c r="DO443" s="65"/>
      <c r="DP443" s="65"/>
      <c r="DQ443" s="65"/>
      <c r="DR443" s="65"/>
      <c r="DS443" s="65"/>
      <c r="DT443" s="65"/>
      <c r="DU443" s="65"/>
      <c r="DV443" s="65"/>
    </row>
    <row r="444" spans="1:126" s="25" customFormat="1" x14ac:dyDescent="0.25">
      <c r="A444" s="21"/>
      <c r="B444" s="22"/>
      <c r="C444" s="22"/>
      <c r="D444" s="22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Z444" s="24"/>
      <c r="AB444" s="24"/>
      <c r="AD444" s="24"/>
      <c r="AF444" s="24"/>
      <c r="AH444" s="24"/>
      <c r="AJ444" s="24"/>
      <c r="AL444" s="24"/>
      <c r="AN444" s="24"/>
      <c r="AP444" s="24"/>
      <c r="AR444" s="24"/>
      <c r="AT444" s="24"/>
      <c r="AV444" s="24"/>
      <c r="AX444" s="24"/>
      <c r="AZ444" s="24"/>
      <c r="BB444" s="24"/>
      <c r="BD444" s="24"/>
      <c r="BF444" s="24"/>
      <c r="BH444" s="24"/>
      <c r="BJ444" s="24"/>
      <c r="BL444" s="24"/>
      <c r="BN444" s="24"/>
      <c r="BP444" s="24"/>
      <c r="BR444" s="24"/>
      <c r="BT444" s="77"/>
      <c r="BU444" s="78"/>
      <c r="BV444" s="77"/>
      <c r="BW444" s="78"/>
      <c r="BX444" s="24"/>
      <c r="BZ444" s="24"/>
      <c r="CB444" s="24"/>
      <c r="CD444" s="77"/>
      <c r="CE444" s="78"/>
      <c r="CF444" s="77"/>
      <c r="CG444" s="78"/>
      <c r="CH444" s="24"/>
      <c r="CJ444" s="77"/>
      <c r="CK444" s="78"/>
      <c r="CL444" s="77"/>
      <c r="CM444" s="78"/>
      <c r="CN444" s="77"/>
      <c r="CO444" s="78"/>
      <c r="CP444" s="77"/>
      <c r="CQ444" s="78"/>
      <c r="CR444" s="88"/>
      <c r="CS444" s="86"/>
      <c r="CT444" s="65"/>
      <c r="CU444" s="65"/>
      <c r="CV444" s="65"/>
      <c r="CW444" s="65"/>
      <c r="CX444" s="65"/>
      <c r="CY444" s="65"/>
      <c r="CZ444" s="65"/>
      <c r="DA444" s="65"/>
      <c r="DB444" s="65"/>
      <c r="DC444" s="65"/>
      <c r="DD444" s="65"/>
      <c r="DE444" s="65"/>
      <c r="DF444" s="65"/>
      <c r="DG444" s="65"/>
      <c r="DH444" s="65"/>
      <c r="DI444" s="65"/>
      <c r="DJ444" s="65"/>
      <c r="DK444" s="65"/>
      <c r="DL444" s="65"/>
      <c r="DM444" s="65"/>
      <c r="DN444" s="65"/>
      <c r="DO444" s="65"/>
      <c r="DP444" s="65"/>
      <c r="DQ444" s="65"/>
      <c r="DR444" s="65"/>
      <c r="DS444" s="65"/>
      <c r="DT444" s="65"/>
      <c r="DU444" s="65"/>
      <c r="DV444" s="65"/>
    </row>
    <row r="445" spans="1:126" s="25" customFormat="1" x14ac:dyDescent="0.25">
      <c r="A445" s="21"/>
      <c r="B445" s="22"/>
      <c r="C445" s="22"/>
      <c r="D445" s="22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Z445" s="24"/>
      <c r="AB445" s="24"/>
      <c r="AD445" s="24"/>
      <c r="AF445" s="24"/>
      <c r="AH445" s="24"/>
      <c r="AJ445" s="24"/>
      <c r="AL445" s="24"/>
      <c r="AN445" s="24"/>
      <c r="AP445" s="24"/>
      <c r="AR445" s="24"/>
      <c r="AT445" s="24"/>
      <c r="AV445" s="24"/>
      <c r="AX445" s="24"/>
      <c r="AZ445" s="24"/>
      <c r="BB445" s="24"/>
      <c r="BD445" s="24"/>
      <c r="BF445" s="24"/>
      <c r="BH445" s="24"/>
      <c r="BJ445" s="24"/>
      <c r="BL445" s="24"/>
      <c r="BN445" s="24"/>
      <c r="BP445" s="24"/>
      <c r="BR445" s="24"/>
      <c r="BT445" s="77"/>
      <c r="BU445" s="78"/>
      <c r="BV445" s="77"/>
      <c r="BW445" s="78"/>
      <c r="BX445" s="24"/>
      <c r="BZ445" s="24"/>
      <c r="CB445" s="24"/>
      <c r="CD445" s="77"/>
      <c r="CE445" s="78"/>
      <c r="CF445" s="77"/>
      <c r="CG445" s="78"/>
      <c r="CH445" s="24"/>
      <c r="CJ445" s="77"/>
      <c r="CK445" s="78"/>
      <c r="CL445" s="77"/>
      <c r="CM445" s="78"/>
      <c r="CN445" s="77"/>
      <c r="CO445" s="78"/>
      <c r="CP445" s="77"/>
      <c r="CQ445" s="78"/>
      <c r="CR445" s="88"/>
      <c r="CS445" s="86"/>
      <c r="CT445" s="65"/>
      <c r="CU445" s="65"/>
      <c r="CV445" s="65"/>
      <c r="CW445" s="65"/>
      <c r="CX445" s="65"/>
      <c r="CY445" s="65"/>
      <c r="CZ445" s="65"/>
      <c r="DA445" s="65"/>
      <c r="DB445" s="65"/>
      <c r="DC445" s="65"/>
      <c r="DD445" s="65"/>
      <c r="DE445" s="65"/>
      <c r="DF445" s="65"/>
      <c r="DG445" s="65"/>
      <c r="DH445" s="65"/>
      <c r="DI445" s="65"/>
      <c r="DJ445" s="65"/>
      <c r="DK445" s="65"/>
      <c r="DL445" s="65"/>
      <c r="DM445" s="65"/>
      <c r="DN445" s="65"/>
      <c r="DO445" s="65"/>
      <c r="DP445" s="65"/>
      <c r="DQ445" s="65"/>
      <c r="DR445" s="65"/>
      <c r="DS445" s="65"/>
      <c r="DT445" s="65"/>
      <c r="DU445" s="65"/>
      <c r="DV445" s="65"/>
    </row>
    <row r="446" spans="1:126" s="25" customFormat="1" x14ac:dyDescent="0.25">
      <c r="A446" s="21"/>
      <c r="B446" s="22"/>
      <c r="C446" s="22"/>
      <c r="D446" s="22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Z446" s="24"/>
      <c r="AB446" s="24"/>
      <c r="AD446" s="24"/>
      <c r="AF446" s="24"/>
      <c r="AH446" s="24"/>
      <c r="AJ446" s="24"/>
      <c r="AL446" s="24"/>
      <c r="AN446" s="24"/>
      <c r="AP446" s="24"/>
      <c r="AR446" s="24"/>
      <c r="AT446" s="24"/>
      <c r="AV446" s="24"/>
      <c r="AX446" s="24"/>
      <c r="AZ446" s="24"/>
      <c r="BB446" s="24"/>
      <c r="BD446" s="24"/>
      <c r="BF446" s="24"/>
      <c r="BH446" s="24"/>
      <c r="BJ446" s="24"/>
      <c r="BL446" s="24"/>
      <c r="BN446" s="24"/>
      <c r="BP446" s="24"/>
      <c r="BR446" s="24"/>
      <c r="BT446" s="77"/>
      <c r="BU446" s="78"/>
      <c r="BV446" s="77"/>
      <c r="BW446" s="78"/>
      <c r="BX446" s="24"/>
      <c r="BZ446" s="24"/>
      <c r="CB446" s="24"/>
      <c r="CD446" s="77"/>
      <c r="CE446" s="78"/>
      <c r="CF446" s="77"/>
      <c r="CG446" s="78"/>
      <c r="CH446" s="24"/>
      <c r="CJ446" s="77"/>
      <c r="CK446" s="78"/>
      <c r="CL446" s="77"/>
      <c r="CM446" s="78"/>
      <c r="CN446" s="77"/>
      <c r="CO446" s="78"/>
      <c r="CP446" s="77"/>
      <c r="CQ446" s="78"/>
      <c r="CR446" s="88"/>
      <c r="CS446" s="86"/>
      <c r="CT446" s="65"/>
      <c r="CU446" s="65"/>
      <c r="CV446" s="65"/>
      <c r="CW446" s="65"/>
      <c r="CX446" s="65"/>
      <c r="CY446" s="65"/>
      <c r="CZ446" s="65"/>
      <c r="DA446" s="65"/>
      <c r="DB446" s="65"/>
      <c r="DC446" s="65"/>
      <c r="DD446" s="65"/>
      <c r="DE446" s="65"/>
      <c r="DF446" s="65"/>
      <c r="DG446" s="65"/>
      <c r="DH446" s="65"/>
      <c r="DI446" s="65"/>
      <c r="DJ446" s="65"/>
      <c r="DK446" s="65"/>
      <c r="DL446" s="65"/>
      <c r="DM446" s="65"/>
      <c r="DN446" s="65"/>
      <c r="DO446" s="65"/>
      <c r="DP446" s="65"/>
      <c r="DQ446" s="65"/>
      <c r="DR446" s="65"/>
      <c r="DS446" s="65"/>
      <c r="DT446" s="65"/>
      <c r="DU446" s="65"/>
      <c r="DV446" s="65"/>
    </row>
    <row r="447" spans="1:126" s="25" customFormat="1" x14ac:dyDescent="0.25">
      <c r="A447" s="21"/>
      <c r="B447" s="22"/>
      <c r="C447" s="22"/>
      <c r="D447" s="22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Z447" s="24"/>
      <c r="AB447" s="24"/>
      <c r="AD447" s="24"/>
      <c r="AF447" s="24"/>
      <c r="AH447" s="24"/>
      <c r="AJ447" s="24"/>
      <c r="AL447" s="24"/>
      <c r="AN447" s="24"/>
      <c r="AP447" s="24"/>
      <c r="AR447" s="24"/>
      <c r="AT447" s="24"/>
      <c r="AV447" s="24"/>
      <c r="AX447" s="24"/>
      <c r="AZ447" s="24"/>
      <c r="BB447" s="24"/>
      <c r="BD447" s="24"/>
      <c r="BF447" s="24"/>
      <c r="BH447" s="24"/>
      <c r="BJ447" s="24"/>
      <c r="BL447" s="24"/>
      <c r="BN447" s="24"/>
      <c r="BP447" s="24"/>
      <c r="BR447" s="24"/>
      <c r="BT447" s="77"/>
      <c r="BU447" s="78"/>
      <c r="BV447" s="77"/>
      <c r="BW447" s="78"/>
      <c r="BX447" s="24"/>
      <c r="BZ447" s="24"/>
      <c r="CB447" s="24"/>
      <c r="CD447" s="77"/>
      <c r="CE447" s="78"/>
      <c r="CF447" s="77"/>
      <c r="CG447" s="78"/>
      <c r="CH447" s="24"/>
      <c r="CJ447" s="77"/>
      <c r="CK447" s="78"/>
      <c r="CL447" s="77"/>
      <c r="CM447" s="78"/>
      <c r="CN447" s="77"/>
      <c r="CO447" s="78"/>
      <c r="CP447" s="77"/>
      <c r="CQ447" s="78"/>
      <c r="CR447" s="88"/>
      <c r="CS447" s="86"/>
      <c r="CT447" s="65"/>
      <c r="CU447" s="65"/>
      <c r="CV447" s="65"/>
      <c r="CW447" s="65"/>
      <c r="CX447" s="65"/>
      <c r="CY447" s="65"/>
      <c r="CZ447" s="65"/>
      <c r="DA447" s="65"/>
      <c r="DB447" s="65"/>
      <c r="DC447" s="65"/>
      <c r="DD447" s="65"/>
      <c r="DE447" s="65"/>
      <c r="DF447" s="65"/>
      <c r="DG447" s="65"/>
      <c r="DH447" s="65"/>
      <c r="DI447" s="65"/>
      <c r="DJ447" s="65"/>
      <c r="DK447" s="65"/>
      <c r="DL447" s="65"/>
      <c r="DM447" s="65"/>
      <c r="DN447" s="65"/>
      <c r="DO447" s="65"/>
      <c r="DP447" s="65"/>
      <c r="DQ447" s="65"/>
      <c r="DR447" s="65"/>
      <c r="DS447" s="65"/>
      <c r="DT447" s="65"/>
      <c r="DU447" s="65"/>
      <c r="DV447" s="65"/>
    </row>
    <row r="448" spans="1:126" s="25" customFormat="1" x14ac:dyDescent="0.25">
      <c r="A448" s="21"/>
      <c r="B448" s="22"/>
      <c r="C448" s="22"/>
      <c r="D448" s="22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Z448" s="24"/>
      <c r="AB448" s="24"/>
      <c r="AD448" s="24"/>
      <c r="AF448" s="24"/>
      <c r="AH448" s="24"/>
      <c r="AJ448" s="24"/>
      <c r="AL448" s="24"/>
      <c r="AN448" s="24"/>
      <c r="AP448" s="24"/>
      <c r="AR448" s="24"/>
      <c r="AT448" s="24"/>
      <c r="AV448" s="24"/>
      <c r="AX448" s="24"/>
      <c r="AZ448" s="24"/>
      <c r="BB448" s="24"/>
      <c r="BD448" s="24"/>
      <c r="BF448" s="24"/>
      <c r="BH448" s="24"/>
      <c r="BJ448" s="24"/>
      <c r="BL448" s="24"/>
      <c r="BN448" s="24"/>
      <c r="BP448" s="24"/>
      <c r="BR448" s="24"/>
      <c r="BT448" s="77"/>
      <c r="BU448" s="78"/>
      <c r="BV448" s="77"/>
      <c r="BW448" s="78"/>
      <c r="BX448" s="24"/>
      <c r="BZ448" s="24"/>
      <c r="CB448" s="24"/>
      <c r="CD448" s="77"/>
      <c r="CE448" s="78"/>
      <c r="CF448" s="77"/>
      <c r="CG448" s="78"/>
      <c r="CH448" s="24"/>
      <c r="CJ448" s="77"/>
      <c r="CK448" s="78"/>
      <c r="CL448" s="77"/>
      <c r="CM448" s="78"/>
      <c r="CN448" s="77"/>
      <c r="CO448" s="78"/>
      <c r="CP448" s="77"/>
      <c r="CQ448" s="78"/>
      <c r="CR448" s="88"/>
      <c r="CS448" s="86"/>
      <c r="CT448" s="65"/>
      <c r="CU448" s="65"/>
      <c r="CV448" s="65"/>
      <c r="CW448" s="65"/>
      <c r="CX448" s="65"/>
      <c r="CY448" s="65"/>
      <c r="CZ448" s="65"/>
      <c r="DA448" s="65"/>
      <c r="DB448" s="65"/>
      <c r="DC448" s="65"/>
      <c r="DD448" s="65"/>
      <c r="DE448" s="65"/>
      <c r="DF448" s="65"/>
      <c r="DG448" s="65"/>
      <c r="DH448" s="65"/>
      <c r="DI448" s="65"/>
      <c r="DJ448" s="65"/>
      <c r="DK448" s="65"/>
      <c r="DL448" s="65"/>
      <c r="DM448" s="65"/>
      <c r="DN448" s="65"/>
      <c r="DO448" s="65"/>
      <c r="DP448" s="65"/>
      <c r="DQ448" s="65"/>
      <c r="DR448" s="65"/>
      <c r="DS448" s="65"/>
      <c r="DT448" s="65"/>
      <c r="DU448" s="65"/>
      <c r="DV448" s="65"/>
    </row>
    <row r="449" spans="1:126" s="25" customFormat="1" x14ac:dyDescent="0.25">
      <c r="A449" s="21"/>
      <c r="B449" s="22"/>
      <c r="C449" s="22"/>
      <c r="D449" s="22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Z449" s="24"/>
      <c r="AB449" s="24"/>
      <c r="AD449" s="24"/>
      <c r="AF449" s="24"/>
      <c r="AH449" s="24"/>
      <c r="AJ449" s="24"/>
      <c r="AL449" s="24"/>
      <c r="AN449" s="24"/>
      <c r="AP449" s="24"/>
      <c r="AR449" s="24"/>
      <c r="AT449" s="24"/>
      <c r="AV449" s="24"/>
      <c r="AX449" s="24"/>
      <c r="AZ449" s="24"/>
      <c r="BB449" s="24"/>
      <c r="BD449" s="24"/>
      <c r="BF449" s="24"/>
      <c r="BH449" s="24"/>
      <c r="BJ449" s="24"/>
      <c r="BL449" s="24"/>
      <c r="BN449" s="24"/>
      <c r="BP449" s="24"/>
      <c r="BR449" s="24"/>
      <c r="BT449" s="77"/>
      <c r="BU449" s="78"/>
      <c r="BV449" s="77"/>
      <c r="BW449" s="78"/>
      <c r="BX449" s="24"/>
      <c r="BZ449" s="24"/>
      <c r="CB449" s="24"/>
      <c r="CD449" s="77"/>
      <c r="CE449" s="78"/>
      <c r="CF449" s="77"/>
      <c r="CG449" s="78"/>
      <c r="CH449" s="24"/>
      <c r="CJ449" s="77"/>
      <c r="CK449" s="78"/>
      <c r="CL449" s="77"/>
      <c r="CM449" s="78"/>
      <c r="CN449" s="77"/>
      <c r="CO449" s="78"/>
      <c r="CP449" s="77"/>
      <c r="CQ449" s="78"/>
      <c r="CR449" s="88"/>
      <c r="CS449" s="86"/>
      <c r="CT449" s="65"/>
      <c r="CU449" s="65"/>
      <c r="CV449" s="65"/>
      <c r="CW449" s="65"/>
      <c r="CX449" s="65"/>
      <c r="CY449" s="65"/>
      <c r="CZ449" s="65"/>
      <c r="DA449" s="65"/>
      <c r="DB449" s="65"/>
      <c r="DC449" s="65"/>
      <c r="DD449" s="65"/>
      <c r="DE449" s="65"/>
      <c r="DF449" s="65"/>
      <c r="DG449" s="65"/>
      <c r="DH449" s="65"/>
      <c r="DI449" s="65"/>
      <c r="DJ449" s="65"/>
      <c r="DK449" s="65"/>
      <c r="DL449" s="65"/>
      <c r="DM449" s="65"/>
      <c r="DN449" s="65"/>
      <c r="DO449" s="65"/>
      <c r="DP449" s="65"/>
      <c r="DQ449" s="65"/>
      <c r="DR449" s="65"/>
      <c r="DS449" s="65"/>
      <c r="DT449" s="65"/>
      <c r="DU449" s="65"/>
      <c r="DV449" s="65"/>
    </row>
    <row r="450" spans="1:126" s="25" customFormat="1" x14ac:dyDescent="0.25">
      <c r="A450" s="21"/>
      <c r="B450" s="22"/>
      <c r="C450" s="22"/>
      <c r="D450" s="22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Z450" s="24"/>
      <c r="AB450" s="24"/>
      <c r="AD450" s="24"/>
      <c r="AF450" s="24"/>
      <c r="AH450" s="24"/>
      <c r="AJ450" s="24"/>
      <c r="AL450" s="24"/>
      <c r="AN450" s="24"/>
      <c r="AP450" s="24"/>
      <c r="AR450" s="24"/>
      <c r="AT450" s="24"/>
      <c r="AV450" s="24"/>
      <c r="AX450" s="24"/>
      <c r="AZ450" s="24"/>
      <c r="BB450" s="24"/>
      <c r="BD450" s="24"/>
      <c r="BF450" s="24"/>
      <c r="BH450" s="24"/>
      <c r="BJ450" s="24"/>
      <c r="BL450" s="24"/>
      <c r="BN450" s="24"/>
      <c r="BP450" s="24"/>
      <c r="BR450" s="24"/>
      <c r="BT450" s="77"/>
      <c r="BU450" s="78"/>
      <c r="BV450" s="77"/>
      <c r="BW450" s="78"/>
      <c r="BX450" s="24"/>
      <c r="BZ450" s="24"/>
      <c r="CB450" s="24"/>
      <c r="CD450" s="77"/>
      <c r="CE450" s="78"/>
      <c r="CF450" s="77"/>
      <c r="CG450" s="78"/>
      <c r="CH450" s="24"/>
      <c r="CJ450" s="77"/>
      <c r="CK450" s="78"/>
      <c r="CL450" s="77"/>
      <c r="CM450" s="78"/>
      <c r="CN450" s="77"/>
      <c r="CO450" s="78"/>
      <c r="CP450" s="77"/>
      <c r="CQ450" s="78"/>
      <c r="CR450" s="88"/>
      <c r="CS450" s="86"/>
      <c r="CT450" s="65"/>
      <c r="CU450" s="65"/>
      <c r="CV450" s="65"/>
      <c r="CW450" s="65"/>
      <c r="CX450" s="65"/>
      <c r="CY450" s="65"/>
      <c r="CZ450" s="65"/>
      <c r="DA450" s="65"/>
      <c r="DB450" s="65"/>
      <c r="DC450" s="65"/>
      <c r="DD450" s="65"/>
      <c r="DE450" s="65"/>
      <c r="DF450" s="65"/>
      <c r="DG450" s="65"/>
      <c r="DH450" s="65"/>
      <c r="DI450" s="65"/>
      <c r="DJ450" s="65"/>
      <c r="DK450" s="65"/>
      <c r="DL450" s="65"/>
      <c r="DM450" s="65"/>
      <c r="DN450" s="65"/>
      <c r="DO450" s="65"/>
      <c r="DP450" s="65"/>
      <c r="DQ450" s="65"/>
      <c r="DR450" s="65"/>
      <c r="DS450" s="65"/>
      <c r="DT450" s="65"/>
      <c r="DU450" s="65"/>
      <c r="DV450" s="65"/>
    </row>
    <row r="451" spans="1:126" s="25" customFormat="1" x14ac:dyDescent="0.25">
      <c r="A451" s="21"/>
      <c r="B451" s="22"/>
      <c r="C451" s="22"/>
      <c r="D451" s="22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Z451" s="24"/>
      <c r="AB451" s="24"/>
      <c r="AD451" s="24"/>
      <c r="AF451" s="24"/>
      <c r="AH451" s="24"/>
      <c r="AJ451" s="24"/>
      <c r="AL451" s="24"/>
      <c r="AN451" s="24"/>
      <c r="AP451" s="24"/>
      <c r="AR451" s="24"/>
      <c r="AT451" s="24"/>
      <c r="AV451" s="24"/>
      <c r="AX451" s="24"/>
      <c r="AZ451" s="24"/>
      <c r="BB451" s="24"/>
      <c r="BD451" s="24"/>
      <c r="BF451" s="24"/>
      <c r="BH451" s="24"/>
      <c r="BJ451" s="24"/>
      <c r="BL451" s="24"/>
      <c r="BN451" s="24"/>
      <c r="BP451" s="24"/>
      <c r="BR451" s="24"/>
      <c r="BT451" s="77"/>
      <c r="BU451" s="78"/>
      <c r="BV451" s="77"/>
      <c r="BW451" s="78"/>
      <c r="BX451" s="24"/>
      <c r="BZ451" s="24"/>
      <c r="CB451" s="24"/>
      <c r="CD451" s="77"/>
      <c r="CE451" s="78"/>
      <c r="CF451" s="77"/>
      <c r="CG451" s="78"/>
      <c r="CH451" s="24"/>
      <c r="CJ451" s="77"/>
      <c r="CK451" s="78"/>
      <c r="CL451" s="77"/>
      <c r="CM451" s="78"/>
      <c r="CN451" s="77"/>
      <c r="CO451" s="78"/>
      <c r="CP451" s="77"/>
      <c r="CQ451" s="78"/>
      <c r="CR451" s="88"/>
      <c r="CS451" s="86"/>
      <c r="CT451" s="65"/>
      <c r="CU451" s="65"/>
      <c r="CV451" s="65"/>
      <c r="CW451" s="65"/>
      <c r="CX451" s="65"/>
      <c r="CY451" s="65"/>
      <c r="CZ451" s="65"/>
      <c r="DA451" s="65"/>
      <c r="DB451" s="65"/>
      <c r="DC451" s="65"/>
      <c r="DD451" s="65"/>
      <c r="DE451" s="65"/>
      <c r="DF451" s="65"/>
      <c r="DG451" s="65"/>
      <c r="DH451" s="65"/>
      <c r="DI451" s="65"/>
      <c r="DJ451" s="65"/>
      <c r="DK451" s="65"/>
      <c r="DL451" s="65"/>
      <c r="DM451" s="65"/>
      <c r="DN451" s="65"/>
      <c r="DO451" s="65"/>
      <c r="DP451" s="65"/>
      <c r="DQ451" s="65"/>
      <c r="DR451" s="65"/>
      <c r="DS451" s="65"/>
      <c r="DT451" s="65"/>
      <c r="DU451" s="65"/>
      <c r="DV451" s="65"/>
    </row>
    <row r="452" spans="1:126" s="25" customFormat="1" x14ac:dyDescent="0.25">
      <c r="A452" s="21"/>
      <c r="B452" s="22"/>
      <c r="C452" s="22"/>
      <c r="D452" s="22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Z452" s="24"/>
      <c r="AB452" s="24"/>
      <c r="AD452" s="24"/>
      <c r="AF452" s="24"/>
      <c r="AH452" s="24"/>
      <c r="AJ452" s="24"/>
      <c r="AL452" s="24"/>
      <c r="AN452" s="24"/>
      <c r="AP452" s="24"/>
      <c r="AR452" s="24"/>
      <c r="AT452" s="24"/>
      <c r="AV452" s="24"/>
      <c r="AX452" s="24"/>
      <c r="AZ452" s="24"/>
      <c r="BB452" s="24"/>
      <c r="BD452" s="24"/>
      <c r="BF452" s="24"/>
      <c r="BH452" s="24"/>
      <c r="BJ452" s="24"/>
      <c r="BL452" s="24"/>
      <c r="BN452" s="24"/>
      <c r="BP452" s="24"/>
      <c r="BR452" s="24"/>
      <c r="BT452" s="77"/>
      <c r="BU452" s="78"/>
      <c r="BV452" s="77"/>
      <c r="BW452" s="78"/>
      <c r="BX452" s="24"/>
      <c r="BZ452" s="24"/>
      <c r="CB452" s="24"/>
      <c r="CD452" s="77"/>
      <c r="CE452" s="78"/>
      <c r="CF452" s="77"/>
      <c r="CG452" s="78"/>
      <c r="CH452" s="24"/>
      <c r="CJ452" s="77"/>
      <c r="CK452" s="78"/>
      <c r="CL452" s="77"/>
      <c r="CM452" s="78"/>
      <c r="CN452" s="77"/>
      <c r="CO452" s="78"/>
      <c r="CP452" s="77"/>
      <c r="CQ452" s="78"/>
      <c r="CR452" s="88"/>
      <c r="CS452" s="86"/>
      <c r="CT452" s="65"/>
      <c r="CU452" s="65"/>
      <c r="CV452" s="65"/>
      <c r="CW452" s="65"/>
      <c r="CX452" s="65"/>
      <c r="CY452" s="65"/>
      <c r="CZ452" s="65"/>
      <c r="DA452" s="65"/>
      <c r="DB452" s="65"/>
      <c r="DC452" s="65"/>
      <c r="DD452" s="65"/>
      <c r="DE452" s="65"/>
      <c r="DF452" s="65"/>
      <c r="DG452" s="65"/>
      <c r="DH452" s="65"/>
      <c r="DI452" s="65"/>
      <c r="DJ452" s="65"/>
      <c r="DK452" s="65"/>
      <c r="DL452" s="65"/>
      <c r="DM452" s="65"/>
      <c r="DN452" s="65"/>
      <c r="DO452" s="65"/>
      <c r="DP452" s="65"/>
      <c r="DQ452" s="65"/>
      <c r="DR452" s="65"/>
      <c r="DS452" s="65"/>
      <c r="DT452" s="65"/>
      <c r="DU452" s="65"/>
      <c r="DV452" s="65"/>
    </row>
    <row r="453" spans="1:126" s="25" customFormat="1" x14ac:dyDescent="0.25">
      <c r="A453" s="21"/>
      <c r="B453" s="22"/>
      <c r="C453" s="22"/>
      <c r="D453" s="22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Z453" s="24"/>
      <c r="AB453" s="24"/>
      <c r="AD453" s="24"/>
      <c r="AF453" s="24"/>
      <c r="AH453" s="24"/>
      <c r="AJ453" s="24"/>
      <c r="AL453" s="24"/>
      <c r="AN453" s="24"/>
      <c r="AP453" s="24"/>
      <c r="AR453" s="24"/>
      <c r="AT453" s="24"/>
      <c r="AV453" s="24"/>
      <c r="AX453" s="24"/>
      <c r="AZ453" s="24"/>
      <c r="BB453" s="24"/>
      <c r="BD453" s="24"/>
      <c r="BF453" s="24"/>
      <c r="BH453" s="24"/>
      <c r="BJ453" s="24"/>
      <c r="BL453" s="24"/>
      <c r="BN453" s="24"/>
      <c r="BP453" s="24"/>
      <c r="BR453" s="24"/>
      <c r="BT453" s="77"/>
      <c r="BU453" s="78"/>
      <c r="BV453" s="77"/>
      <c r="BW453" s="78"/>
      <c r="BX453" s="24"/>
      <c r="BZ453" s="24"/>
      <c r="CB453" s="24"/>
      <c r="CD453" s="77"/>
      <c r="CE453" s="78"/>
      <c r="CF453" s="77"/>
      <c r="CG453" s="78"/>
      <c r="CH453" s="24"/>
      <c r="CJ453" s="77"/>
      <c r="CK453" s="78"/>
      <c r="CL453" s="77"/>
      <c r="CM453" s="78"/>
      <c r="CN453" s="77"/>
      <c r="CO453" s="78"/>
      <c r="CP453" s="77"/>
      <c r="CQ453" s="78"/>
      <c r="CR453" s="88"/>
      <c r="CS453" s="86"/>
      <c r="CT453" s="65"/>
      <c r="CU453" s="65"/>
      <c r="CV453" s="65"/>
      <c r="CW453" s="65"/>
      <c r="CX453" s="65"/>
      <c r="CY453" s="65"/>
      <c r="CZ453" s="65"/>
      <c r="DA453" s="65"/>
      <c r="DB453" s="65"/>
      <c r="DC453" s="65"/>
      <c r="DD453" s="65"/>
      <c r="DE453" s="65"/>
      <c r="DF453" s="65"/>
      <c r="DG453" s="65"/>
      <c r="DH453" s="65"/>
      <c r="DI453" s="65"/>
      <c r="DJ453" s="65"/>
      <c r="DK453" s="65"/>
      <c r="DL453" s="65"/>
      <c r="DM453" s="65"/>
      <c r="DN453" s="65"/>
      <c r="DO453" s="65"/>
      <c r="DP453" s="65"/>
      <c r="DQ453" s="65"/>
      <c r="DR453" s="65"/>
      <c r="DS453" s="65"/>
      <c r="DT453" s="65"/>
      <c r="DU453" s="65"/>
      <c r="DV453" s="65"/>
    </row>
    <row r="454" spans="1:126" s="25" customFormat="1" x14ac:dyDescent="0.25">
      <c r="A454" s="21"/>
      <c r="B454" s="22"/>
      <c r="C454" s="22"/>
      <c r="D454" s="22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Z454" s="24"/>
      <c r="AB454" s="24"/>
      <c r="AD454" s="24"/>
      <c r="AF454" s="24"/>
      <c r="AH454" s="24"/>
      <c r="AJ454" s="24"/>
      <c r="AL454" s="24"/>
      <c r="AN454" s="24"/>
      <c r="AP454" s="24"/>
      <c r="AR454" s="24"/>
      <c r="AT454" s="24"/>
      <c r="AV454" s="24"/>
      <c r="AX454" s="24"/>
      <c r="AZ454" s="24"/>
      <c r="BB454" s="24"/>
      <c r="BD454" s="24"/>
      <c r="BF454" s="24"/>
      <c r="BH454" s="24"/>
      <c r="BJ454" s="24"/>
      <c r="BL454" s="24"/>
      <c r="BN454" s="24"/>
      <c r="BP454" s="24"/>
      <c r="BR454" s="24"/>
      <c r="BT454" s="77"/>
      <c r="BU454" s="78"/>
      <c r="BV454" s="77"/>
      <c r="BW454" s="78"/>
      <c r="BX454" s="24"/>
      <c r="BZ454" s="24"/>
      <c r="CB454" s="24"/>
      <c r="CD454" s="77"/>
      <c r="CE454" s="78"/>
      <c r="CF454" s="77"/>
      <c r="CG454" s="78"/>
      <c r="CH454" s="24"/>
      <c r="CJ454" s="77"/>
      <c r="CK454" s="78"/>
      <c r="CL454" s="77"/>
      <c r="CM454" s="78"/>
      <c r="CN454" s="77"/>
      <c r="CO454" s="78"/>
      <c r="CP454" s="77"/>
      <c r="CQ454" s="78"/>
      <c r="CR454" s="88"/>
      <c r="CS454" s="86"/>
      <c r="CT454" s="65"/>
      <c r="CU454" s="65"/>
      <c r="CV454" s="65"/>
      <c r="CW454" s="65"/>
      <c r="CX454" s="65"/>
      <c r="CY454" s="65"/>
      <c r="CZ454" s="65"/>
      <c r="DA454" s="65"/>
      <c r="DB454" s="65"/>
      <c r="DC454" s="65"/>
      <c r="DD454" s="65"/>
      <c r="DE454" s="65"/>
      <c r="DF454" s="65"/>
      <c r="DG454" s="65"/>
      <c r="DH454" s="65"/>
      <c r="DI454" s="65"/>
      <c r="DJ454" s="65"/>
      <c r="DK454" s="65"/>
      <c r="DL454" s="65"/>
      <c r="DM454" s="65"/>
      <c r="DN454" s="65"/>
      <c r="DO454" s="65"/>
      <c r="DP454" s="65"/>
      <c r="DQ454" s="65"/>
      <c r="DR454" s="65"/>
      <c r="DS454" s="65"/>
      <c r="DT454" s="65"/>
      <c r="DU454" s="65"/>
      <c r="DV454" s="65"/>
    </row>
    <row r="455" spans="1:126" s="25" customFormat="1" x14ac:dyDescent="0.25">
      <c r="A455" s="21"/>
      <c r="B455" s="22"/>
      <c r="C455" s="22"/>
      <c r="D455" s="22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Z455" s="24"/>
      <c r="AB455" s="24"/>
      <c r="AD455" s="24"/>
      <c r="AF455" s="24"/>
      <c r="AH455" s="24"/>
      <c r="AJ455" s="24"/>
      <c r="AL455" s="24"/>
      <c r="AN455" s="24"/>
      <c r="AP455" s="24"/>
      <c r="AR455" s="24"/>
      <c r="AT455" s="24"/>
      <c r="AV455" s="24"/>
      <c r="AX455" s="24"/>
      <c r="AZ455" s="24"/>
      <c r="BB455" s="24"/>
      <c r="BD455" s="24"/>
      <c r="BF455" s="24"/>
      <c r="BH455" s="24"/>
      <c r="BJ455" s="24"/>
      <c r="BL455" s="24"/>
      <c r="BN455" s="24"/>
      <c r="BP455" s="24"/>
      <c r="BR455" s="24"/>
      <c r="BT455" s="77"/>
      <c r="BU455" s="78"/>
      <c r="BV455" s="77"/>
      <c r="BW455" s="78"/>
      <c r="BX455" s="24"/>
      <c r="BZ455" s="24"/>
      <c r="CB455" s="24"/>
      <c r="CD455" s="77"/>
      <c r="CE455" s="78"/>
      <c r="CF455" s="77"/>
      <c r="CG455" s="78"/>
      <c r="CH455" s="24"/>
      <c r="CJ455" s="77"/>
      <c r="CK455" s="78"/>
      <c r="CL455" s="77"/>
      <c r="CM455" s="78"/>
      <c r="CN455" s="77"/>
      <c r="CO455" s="78"/>
      <c r="CP455" s="77"/>
      <c r="CQ455" s="78"/>
      <c r="CR455" s="88"/>
      <c r="CS455" s="86"/>
      <c r="CT455" s="65"/>
      <c r="CU455" s="65"/>
      <c r="CV455" s="65"/>
      <c r="CW455" s="65"/>
      <c r="CX455" s="65"/>
      <c r="CY455" s="65"/>
      <c r="CZ455" s="65"/>
      <c r="DA455" s="65"/>
      <c r="DB455" s="65"/>
      <c r="DC455" s="65"/>
      <c r="DD455" s="65"/>
      <c r="DE455" s="65"/>
      <c r="DF455" s="65"/>
      <c r="DG455" s="65"/>
      <c r="DH455" s="65"/>
      <c r="DI455" s="65"/>
      <c r="DJ455" s="65"/>
      <c r="DK455" s="65"/>
      <c r="DL455" s="65"/>
      <c r="DM455" s="65"/>
      <c r="DN455" s="65"/>
      <c r="DO455" s="65"/>
      <c r="DP455" s="65"/>
      <c r="DQ455" s="65"/>
      <c r="DR455" s="65"/>
      <c r="DS455" s="65"/>
      <c r="DT455" s="65"/>
      <c r="DU455" s="65"/>
      <c r="DV455" s="65"/>
    </row>
    <row r="456" spans="1:126" s="25" customFormat="1" x14ac:dyDescent="0.25">
      <c r="A456" s="21"/>
      <c r="B456" s="22"/>
      <c r="C456" s="22"/>
      <c r="D456" s="22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Z456" s="24"/>
      <c r="AB456" s="24"/>
      <c r="AD456" s="24"/>
      <c r="AF456" s="24"/>
      <c r="AH456" s="24"/>
      <c r="AJ456" s="24"/>
      <c r="AL456" s="24"/>
      <c r="AN456" s="24"/>
      <c r="AP456" s="24"/>
      <c r="AR456" s="24"/>
      <c r="AT456" s="24"/>
      <c r="AV456" s="24"/>
      <c r="AX456" s="24"/>
      <c r="AZ456" s="24"/>
      <c r="BB456" s="24"/>
      <c r="BD456" s="24"/>
      <c r="BF456" s="24"/>
      <c r="BH456" s="24"/>
      <c r="BJ456" s="24"/>
      <c r="BL456" s="24"/>
      <c r="BN456" s="24"/>
      <c r="BP456" s="24"/>
      <c r="BR456" s="24"/>
      <c r="BT456" s="77"/>
      <c r="BU456" s="78"/>
      <c r="BV456" s="77"/>
      <c r="BW456" s="78"/>
      <c r="BX456" s="24"/>
      <c r="BZ456" s="24"/>
      <c r="CB456" s="24"/>
      <c r="CD456" s="77"/>
      <c r="CE456" s="78"/>
      <c r="CF456" s="77"/>
      <c r="CG456" s="78"/>
      <c r="CH456" s="24"/>
      <c r="CJ456" s="77"/>
      <c r="CK456" s="78"/>
      <c r="CL456" s="77"/>
      <c r="CM456" s="78"/>
      <c r="CN456" s="77"/>
      <c r="CO456" s="78"/>
      <c r="CP456" s="77"/>
      <c r="CQ456" s="78"/>
      <c r="CR456" s="88"/>
      <c r="CS456" s="86"/>
      <c r="CT456" s="65"/>
      <c r="CU456" s="65"/>
      <c r="CV456" s="65"/>
      <c r="CW456" s="65"/>
      <c r="CX456" s="65"/>
      <c r="CY456" s="65"/>
      <c r="CZ456" s="65"/>
      <c r="DA456" s="65"/>
      <c r="DB456" s="65"/>
      <c r="DC456" s="65"/>
      <c r="DD456" s="65"/>
      <c r="DE456" s="65"/>
      <c r="DF456" s="65"/>
      <c r="DG456" s="65"/>
      <c r="DH456" s="65"/>
      <c r="DI456" s="65"/>
      <c r="DJ456" s="65"/>
      <c r="DK456" s="65"/>
      <c r="DL456" s="65"/>
      <c r="DM456" s="65"/>
      <c r="DN456" s="65"/>
      <c r="DO456" s="65"/>
      <c r="DP456" s="65"/>
      <c r="DQ456" s="65"/>
      <c r="DR456" s="65"/>
      <c r="DS456" s="65"/>
      <c r="DT456" s="65"/>
      <c r="DU456" s="65"/>
      <c r="DV456" s="65"/>
    </row>
    <row r="457" spans="1:126" s="25" customFormat="1" x14ac:dyDescent="0.25">
      <c r="A457" s="21"/>
      <c r="B457" s="22"/>
      <c r="C457" s="22"/>
      <c r="D457" s="22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Z457" s="24"/>
      <c r="AB457" s="24"/>
      <c r="AD457" s="24"/>
      <c r="AF457" s="24"/>
      <c r="AH457" s="24"/>
      <c r="AJ457" s="24"/>
      <c r="AL457" s="24"/>
      <c r="AN457" s="24"/>
      <c r="AP457" s="24"/>
      <c r="AR457" s="24"/>
      <c r="AT457" s="24"/>
      <c r="AV457" s="24"/>
      <c r="AX457" s="24"/>
      <c r="AZ457" s="24"/>
      <c r="BB457" s="24"/>
      <c r="BD457" s="24"/>
      <c r="BF457" s="24"/>
      <c r="BH457" s="24"/>
      <c r="BJ457" s="24"/>
      <c r="BL457" s="24"/>
      <c r="BN457" s="24"/>
      <c r="BP457" s="24"/>
      <c r="BR457" s="24"/>
      <c r="BT457" s="77"/>
      <c r="BU457" s="78"/>
      <c r="BV457" s="77"/>
      <c r="BW457" s="78"/>
      <c r="BX457" s="24"/>
      <c r="BZ457" s="24"/>
      <c r="CB457" s="24"/>
      <c r="CD457" s="77"/>
      <c r="CE457" s="78"/>
      <c r="CF457" s="77"/>
      <c r="CG457" s="78"/>
      <c r="CH457" s="24"/>
      <c r="CJ457" s="77"/>
      <c r="CK457" s="78"/>
      <c r="CL457" s="77"/>
      <c r="CM457" s="78"/>
      <c r="CN457" s="77"/>
      <c r="CO457" s="78"/>
      <c r="CP457" s="77"/>
      <c r="CQ457" s="78"/>
      <c r="CR457" s="88"/>
      <c r="CS457" s="86"/>
      <c r="CT457" s="65"/>
      <c r="CU457" s="65"/>
      <c r="CV457" s="65"/>
      <c r="CW457" s="65"/>
      <c r="CX457" s="65"/>
      <c r="CY457" s="65"/>
      <c r="CZ457" s="65"/>
      <c r="DA457" s="65"/>
      <c r="DB457" s="65"/>
      <c r="DC457" s="65"/>
      <c r="DD457" s="65"/>
      <c r="DE457" s="65"/>
      <c r="DF457" s="65"/>
      <c r="DG457" s="65"/>
      <c r="DH457" s="65"/>
      <c r="DI457" s="65"/>
      <c r="DJ457" s="65"/>
      <c r="DK457" s="65"/>
      <c r="DL457" s="65"/>
      <c r="DM457" s="65"/>
      <c r="DN457" s="65"/>
      <c r="DO457" s="65"/>
      <c r="DP457" s="65"/>
      <c r="DQ457" s="65"/>
      <c r="DR457" s="65"/>
      <c r="DS457" s="65"/>
      <c r="DT457" s="65"/>
      <c r="DU457" s="65"/>
      <c r="DV457" s="65"/>
    </row>
    <row r="458" spans="1:126" s="25" customFormat="1" x14ac:dyDescent="0.25">
      <c r="A458" s="21"/>
      <c r="B458" s="22"/>
      <c r="C458" s="22"/>
      <c r="D458" s="22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Z458" s="24"/>
      <c r="AB458" s="24"/>
      <c r="AD458" s="24"/>
      <c r="AF458" s="24"/>
      <c r="AH458" s="24"/>
      <c r="AJ458" s="24"/>
      <c r="AL458" s="24"/>
      <c r="AN458" s="24"/>
      <c r="AP458" s="24"/>
      <c r="AR458" s="24"/>
      <c r="AT458" s="24"/>
      <c r="AV458" s="24"/>
      <c r="AX458" s="24"/>
      <c r="AZ458" s="24"/>
      <c r="BB458" s="24"/>
      <c r="BD458" s="24"/>
      <c r="BF458" s="24"/>
      <c r="BH458" s="24"/>
      <c r="BJ458" s="24"/>
      <c r="BL458" s="24"/>
      <c r="BN458" s="24"/>
      <c r="BP458" s="24"/>
      <c r="BR458" s="24"/>
      <c r="BT458" s="77"/>
      <c r="BU458" s="78"/>
      <c r="BV458" s="77"/>
      <c r="BW458" s="78"/>
      <c r="BX458" s="24"/>
      <c r="BZ458" s="24"/>
      <c r="CB458" s="24"/>
      <c r="CD458" s="77"/>
      <c r="CE458" s="78"/>
      <c r="CF458" s="77"/>
      <c r="CG458" s="78"/>
      <c r="CH458" s="24"/>
      <c r="CJ458" s="77"/>
      <c r="CK458" s="78"/>
      <c r="CL458" s="77"/>
      <c r="CM458" s="78"/>
      <c r="CN458" s="77"/>
      <c r="CO458" s="78"/>
      <c r="CP458" s="77"/>
      <c r="CQ458" s="78"/>
      <c r="CR458" s="88"/>
      <c r="CS458" s="86"/>
      <c r="CT458" s="65"/>
      <c r="CU458" s="65"/>
      <c r="CV458" s="65"/>
      <c r="CW458" s="65"/>
      <c r="CX458" s="65"/>
      <c r="CY458" s="65"/>
      <c r="CZ458" s="65"/>
      <c r="DA458" s="65"/>
      <c r="DB458" s="65"/>
      <c r="DC458" s="65"/>
      <c r="DD458" s="65"/>
      <c r="DE458" s="65"/>
      <c r="DF458" s="65"/>
      <c r="DG458" s="65"/>
      <c r="DH458" s="65"/>
      <c r="DI458" s="65"/>
      <c r="DJ458" s="65"/>
      <c r="DK458" s="65"/>
      <c r="DL458" s="65"/>
      <c r="DM458" s="65"/>
      <c r="DN458" s="65"/>
      <c r="DO458" s="65"/>
      <c r="DP458" s="65"/>
      <c r="DQ458" s="65"/>
      <c r="DR458" s="65"/>
      <c r="DS458" s="65"/>
      <c r="DT458" s="65"/>
      <c r="DU458" s="65"/>
      <c r="DV458" s="65"/>
    </row>
    <row r="459" spans="1:126" s="25" customFormat="1" x14ac:dyDescent="0.25">
      <c r="A459" s="21"/>
      <c r="B459" s="22"/>
      <c r="C459" s="22"/>
      <c r="D459" s="22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Z459" s="24"/>
      <c r="AB459" s="24"/>
      <c r="AD459" s="24"/>
      <c r="AF459" s="24"/>
      <c r="AH459" s="24"/>
      <c r="AJ459" s="24"/>
      <c r="AL459" s="24"/>
      <c r="AN459" s="24"/>
      <c r="AP459" s="24"/>
      <c r="AR459" s="24"/>
      <c r="AT459" s="24"/>
      <c r="AV459" s="24"/>
      <c r="AX459" s="24"/>
      <c r="AZ459" s="24"/>
      <c r="BB459" s="24"/>
      <c r="BD459" s="24"/>
      <c r="BF459" s="24"/>
      <c r="BH459" s="24"/>
      <c r="BJ459" s="24"/>
      <c r="BL459" s="24"/>
      <c r="BN459" s="24"/>
      <c r="BP459" s="24"/>
      <c r="BR459" s="24"/>
      <c r="BT459" s="77"/>
      <c r="BU459" s="78"/>
      <c r="BV459" s="77"/>
      <c r="BW459" s="78"/>
      <c r="BX459" s="24"/>
      <c r="BZ459" s="24"/>
      <c r="CB459" s="24"/>
      <c r="CD459" s="77"/>
      <c r="CE459" s="78"/>
      <c r="CF459" s="77"/>
      <c r="CG459" s="78"/>
      <c r="CH459" s="24"/>
      <c r="CJ459" s="77"/>
      <c r="CK459" s="78"/>
      <c r="CL459" s="77"/>
      <c r="CM459" s="78"/>
      <c r="CN459" s="77"/>
      <c r="CO459" s="78"/>
      <c r="CP459" s="77"/>
      <c r="CQ459" s="78"/>
      <c r="CR459" s="88"/>
      <c r="CS459" s="86"/>
      <c r="CT459" s="65"/>
      <c r="CU459" s="65"/>
      <c r="CV459" s="65"/>
      <c r="CW459" s="65"/>
      <c r="CX459" s="65"/>
      <c r="CY459" s="65"/>
      <c r="CZ459" s="65"/>
      <c r="DA459" s="65"/>
      <c r="DB459" s="65"/>
      <c r="DC459" s="65"/>
      <c r="DD459" s="65"/>
      <c r="DE459" s="65"/>
      <c r="DF459" s="65"/>
      <c r="DG459" s="65"/>
      <c r="DH459" s="65"/>
      <c r="DI459" s="65"/>
      <c r="DJ459" s="65"/>
      <c r="DK459" s="65"/>
      <c r="DL459" s="65"/>
      <c r="DM459" s="65"/>
      <c r="DN459" s="65"/>
      <c r="DO459" s="65"/>
      <c r="DP459" s="65"/>
      <c r="DQ459" s="65"/>
      <c r="DR459" s="65"/>
      <c r="DS459" s="65"/>
      <c r="DT459" s="65"/>
      <c r="DU459" s="65"/>
      <c r="DV459" s="65"/>
    </row>
    <row r="460" spans="1:126" s="25" customFormat="1" x14ac:dyDescent="0.25">
      <c r="A460" s="21"/>
      <c r="B460" s="22"/>
      <c r="C460" s="22"/>
      <c r="D460" s="22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Z460" s="24"/>
      <c r="AB460" s="24"/>
      <c r="AD460" s="24"/>
      <c r="AF460" s="24"/>
      <c r="AH460" s="24"/>
      <c r="AJ460" s="24"/>
      <c r="AL460" s="24"/>
      <c r="AN460" s="24"/>
      <c r="AP460" s="24"/>
      <c r="AR460" s="24"/>
      <c r="AT460" s="24"/>
      <c r="AV460" s="24"/>
      <c r="AX460" s="24"/>
      <c r="AZ460" s="24"/>
      <c r="BB460" s="24"/>
      <c r="BD460" s="24"/>
      <c r="BF460" s="24"/>
      <c r="BH460" s="24"/>
      <c r="BJ460" s="24"/>
      <c r="BL460" s="24"/>
      <c r="BN460" s="24"/>
      <c r="BP460" s="24"/>
      <c r="BR460" s="24"/>
      <c r="BT460" s="77"/>
      <c r="BU460" s="78"/>
      <c r="BV460" s="77"/>
      <c r="BW460" s="78"/>
      <c r="BX460" s="24"/>
      <c r="BZ460" s="24"/>
      <c r="CB460" s="24"/>
      <c r="CD460" s="77"/>
      <c r="CE460" s="78"/>
      <c r="CF460" s="77"/>
      <c r="CG460" s="78"/>
      <c r="CH460" s="24"/>
      <c r="CJ460" s="77"/>
      <c r="CK460" s="78"/>
      <c r="CL460" s="77"/>
      <c r="CM460" s="78"/>
      <c r="CN460" s="77"/>
      <c r="CO460" s="78"/>
      <c r="CP460" s="77"/>
      <c r="CQ460" s="78"/>
      <c r="CR460" s="88"/>
      <c r="CS460" s="86"/>
      <c r="CT460" s="65"/>
      <c r="CU460" s="65"/>
      <c r="CV460" s="65"/>
      <c r="CW460" s="65"/>
      <c r="CX460" s="65"/>
      <c r="CY460" s="65"/>
      <c r="CZ460" s="65"/>
      <c r="DA460" s="65"/>
      <c r="DB460" s="65"/>
      <c r="DC460" s="65"/>
      <c r="DD460" s="65"/>
      <c r="DE460" s="65"/>
      <c r="DF460" s="65"/>
      <c r="DG460" s="65"/>
      <c r="DH460" s="65"/>
      <c r="DI460" s="65"/>
      <c r="DJ460" s="65"/>
      <c r="DK460" s="65"/>
      <c r="DL460" s="65"/>
      <c r="DM460" s="65"/>
      <c r="DN460" s="65"/>
      <c r="DO460" s="65"/>
      <c r="DP460" s="65"/>
      <c r="DQ460" s="65"/>
      <c r="DR460" s="65"/>
      <c r="DS460" s="65"/>
      <c r="DT460" s="65"/>
      <c r="DU460" s="65"/>
      <c r="DV460" s="65"/>
    </row>
    <row r="461" spans="1:126" s="25" customFormat="1" x14ac:dyDescent="0.25">
      <c r="A461" s="21"/>
      <c r="B461" s="22"/>
      <c r="C461" s="22"/>
      <c r="D461" s="22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Z461" s="24"/>
      <c r="AB461" s="24"/>
      <c r="AD461" s="24"/>
      <c r="AF461" s="24"/>
      <c r="AH461" s="24"/>
      <c r="AJ461" s="24"/>
      <c r="AL461" s="24"/>
      <c r="AN461" s="24"/>
      <c r="AP461" s="24"/>
      <c r="AR461" s="24"/>
      <c r="AT461" s="24"/>
      <c r="AV461" s="24"/>
      <c r="AX461" s="24"/>
      <c r="AZ461" s="24"/>
      <c r="BB461" s="24"/>
      <c r="BD461" s="24"/>
      <c r="BF461" s="24"/>
      <c r="BH461" s="24"/>
      <c r="BJ461" s="24"/>
      <c r="BL461" s="24"/>
      <c r="BN461" s="24"/>
      <c r="BP461" s="24"/>
      <c r="BR461" s="24"/>
      <c r="BT461" s="77"/>
      <c r="BU461" s="78"/>
      <c r="BV461" s="77"/>
      <c r="BW461" s="78"/>
      <c r="BX461" s="24"/>
      <c r="BZ461" s="24"/>
      <c r="CB461" s="24"/>
      <c r="CD461" s="77"/>
      <c r="CE461" s="78"/>
      <c r="CF461" s="77"/>
      <c r="CG461" s="78"/>
      <c r="CH461" s="24"/>
      <c r="CJ461" s="77"/>
      <c r="CK461" s="78"/>
      <c r="CL461" s="77"/>
      <c r="CM461" s="78"/>
      <c r="CN461" s="77"/>
      <c r="CO461" s="78"/>
      <c r="CP461" s="77"/>
      <c r="CQ461" s="78"/>
      <c r="CR461" s="88"/>
      <c r="CS461" s="86"/>
      <c r="CT461" s="65"/>
      <c r="CU461" s="65"/>
      <c r="CV461" s="65"/>
      <c r="CW461" s="65"/>
      <c r="CX461" s="65"/>
      <c r="CY461" s="65"/>
      <c r="CZ461" s="65"/>
      <c r="DA461" s="65"/>
      <c r="DB461" s="65"/>
      <c r="DC461" s="65"/>
      <c r="DD461" s="65"/>
      <c r="DE461" s="65"/>
      <c r="DF461" s="65"/>
      <c r="DG461" s="65"/>
      <c r="DH461" s="65"/>
      <c r="DI461" s="65"/>
      <c r="DJ461" s="65"/>
      <c r="DK461" s="65"/>
      <c r="DL461" s="65"/>
      <c r="DM461" s="65"/>
      <c r="DN461" s="65"/>
      <c r="DO461" s="65"/>
      <c r="DP461" s="65"/>
      <c r="DQ461" s="65"/>
      <c r="DR461" s="65"/>
      <c r="DS461" s="65"/>
      <c r="DT461" s="65"/>
      <c r="DU461" s="65"/>
      <c r="DV461" s="65"/>
    </row>
    <row r="462" spans="1:126" s="25" customFormat="1" x14ac:dyDescent="0.25">
      <c r="A462" s="21"/>
      <c r="B462" s="22"/>
      <c r="C462" s="22"/>
      <c r="D462" s="22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Z462" s="24"/>
      <c r="AB462" s="24"/>
      <c r="AD462" s="24"/>
      <c r="AF462" s="24"/>
      <c r="AH462" s="24"/>
      <c r="AJ462" s="24"/>
      <c r="AL462" s="24"/>
      <c r="AN462" s="24"/>
      <c r="AP462" s="24"/>
      <c r="AR462" s="24"/>
      <c r="AT462" s="24"/>
      <c r="AV462" s="24"/>
      <c r="AX462" s="24"/>
      <c r="AZ462" s="24"/>
      <c r="BB462" s="24"/>
      <c r="BD462" s="24"/>
      <c r="BF462" s="24"/>
      <c r="BH462" s="24"/>
      <c r="BJ462" s="24"/>
      <c r="BL462" s="24"/>
      <c r="BN462" s="24"/>
      <c r="BP462" s="24"/>
      <c r="BR462" s="24"/>
      <c r="BT462" s="77"/>
      <c r="BU462" s="78"/>
      <c r="BV462" s="77"/>
      <c r="BW462" s="78"/>
      <c r="BX462" s="24"/>
      <c r="BZ462" s="24"/>
      <c r="CB462" s="24"/>
      <c r="CD462" s="77"/>
      <c r="CE462" s="78"/>
      <c r="CF462" s="77"/>
      <c r="CG462" s="78"/>
      <c r="CH462" s="24"/>
      <c r="CJ462" s="77"/>
      <c r="CK462" s="78"/>
      <c r="CL462" s="77"/>
      <c r="CM462" s="78"/>
      <c r="CN462" s="77"/>
      <c r="CO462" s="78"/>
      <c r="CP462" s="77"/>
      <c r="CQ462" s="78"/>
      <c r="CR462" s="88"/>
      <c r="CS462" s="86"/>
      <c r="CT462" s="65"/>
      <c r="CU462" s="65"/>
      <c r="CV462" s="65"/>
      <c r="CW462" s="65"/>
      <c r="CX462" s="65"/>
      <c r="CY462" s="65"/>
      <c r="CZ462" s="65"/>
      <c r="DA462" s="65"/>
      <c r="DB462" s="65"/>
      <c r="DC462" s="65"/>
      <c r="DD462" s="65"/>
      <c r="DE462" s="65"/>
      <c r="DF462" s="65"/>
      <c r="DG462" s="65"/>
      <c r="DH462" s="65"/>
      <c r="DI462" s="65"/>
      <c r="DJ462" s="65"/>
      <c r="DK462" s="65"/>
      <c r="DL462" s="65"/>
      <c r="DM462" s="65"/>
      <c r="DN462" s="65"/>
      <c r="DO462" s="65"/>
      <c r="DP462" s="65"/>
      <c r="DQ462" s="65"/>
      <c r="DR462" s="65"/>
      <c r="DS462" s="65"/>
      <c r="DT462" s="65"/>
      <c r="DU462" s="65"/>
      <c r="DV462" s="65"/>
    </row>
    <row r="463" spans="1:126" s="25" customFormat="1" x14ac:dyDescent="0.25">
      <c r="A463" s="21"/>
      <c r="B463" s="22"/>
      <c r="C463" s="22"/>
      <c r="D463" s="22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Z463" s="24"/>
      <c r="AB463" s="24"/>
      <c r="AD463" s="24"/>
      <c r="AF463" s="24"/>
      <c r="AH463" s="24"/>
      <c r="AJ463" s="24"/>
      <c r="AL463" s="24"/>
      <c r="AN463" s="24"/>
      <c r="AP463" s="24"/>
      <c r="AR463" s="24"/>
      <c r="AT463" s="24"/>
      <c r="AV463" s="24"/>
      <c r="AX463" s="24"/>
      <c r="AZ463" s="24"/>
      <c r="BB463" s="24"/>
      <c r="BD463" s="24"/>
      <c r="BF463" s="24"/>
      <c r="BH463" s="24"/>
      <c r="BJ463" s="24"/>
      <c r="BL463" s="24"/>
      <c r="BN463" s="24"/>
      <c r="BP463" s="24"/>
      <c r="BR463" s="24"/>
      <c r="BT463" s="77"/>
      <c r="BU463" s="78"/>
      <c r="BV463" s="77"/>
      <c r="BW463" s="78"/>
      <c r="BX463" s="24"/>
      <c r="BZ463" s="24"/>
      <c r="CB463" s="24"/>
      <c r="CD463" s="77"/>
      <c r="CE463" s="78"/>
      <c r="CF463" s="77"/>
      <c r="CG463" s="78"/>
      <c r="CH463" s="24"/>
      <c r="CJ463" s="77"/>
      <c r="CK463" s="78"/>
      <c r="CL463" s="77"/>
      <c r="CM463" s="78"/>
      <c r="CN463" s="77"/>
      <c r="CO463" s="78"/>
      <c r="CP463" s="77"/>
      <c r="CQ463" s="78"/>
      <c r="CR463" s="88"/>
      <c r="CS463" s="86"/>
      <c r="CT463" s="65"/>
      <c r="CU463" s="65"/>
      <c r="CV463" s="65"/>
      <c r="CW463" s="65"/>
      <c r="CX463" s="65"/>
      <c r="CY463" s="65"/>
      <c r="CZ463" s="65"/>
      <c r="DA463" s="65"/>
      <c r="DB463" s="65"/>
      <c r="DC463" s="65"/>
      <c r="DD463" s="65"/>
      <c r="DE463" s="65"/>
      <c r="DF463" s="65"/>
      <c r="DG463" s="65"/>
      <c r="DH463" s="65"/>
      <c r="DI463" s="65"/>
      <c r="DJ463" s="65"/>
      <c r="DK463" s="65"/>
      <c r="DL463" s="65"/>
      <c r="DM463" s="65"/>
      <c r="DN463" s="65"/>
      <c r="DO463" s="65"/>
      <c r="DP463" s="65"/>
      <c r="DQ463" s="65"/>
      <c r="DR463" s="65"/>
      <c r="DS463" s="65"/>
      <c r="DT463" s="65"/>
      <c r="DU463" s="65"/>
      <c r="DV463" s="65"/>
    </row>
    <row r="464" spans="1:126" s="25" customFormat="1" x14ac:dyDescent="0.25">
      <c r="A464" s="21"/>
      <c r="B464" s="22"/>
      <c r="C464" s="22"/>
      <c r="D464" s="22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Z464" s="24"/>
      <c r="AB464" s="24"/>
      <c r="AD464" s="24"/>
      <c r="AF464" s="24"/>
      <c r="AH464" s="24"/>
      <c r="AJ464" s="24"/>
      <c r="AL464" s="24"/>
      <c r="AN464" s="24"/>
      <c r="AP464" s="24"/>
      <c r="AR464" s="24"/>
      <c r="AT464" s="24"/>
      <c r="AV464" s="24"/>
      <c r="AX464" s="24"/>
      <c r="AZ464" s="24"/>
      <c r="BB464" s="24"/>
      <c r="BD464" s="24"/>
      <c r="BF464" s="24"/>
      <c r="BH464" s="24"/>
      <c r="BJ464" s="24"/>
      <c r="BL464" s="24"/>
      <c r="BN464" s="24"/>
      <c r="BP464" s="24"/>
      <c r="BR464" s="24"/>
      <c r="BT464" s="77"/>
      <c r="BU464" s="78"/>
      <c r="BV464" s="77"/>
      <c r="BW464" s="78"/>
      <c r="BX464" s="24"/>
      <c r="BZ464" s="24"/>
      <c r="CB464" s="24"/>
      <c r="CD464" s="77"/>
      <c r="CE464" s="78"/>
      <c r="CF464" s="77"/>
      <c r="CG464" s="78"/>
      <c r="CH464" s="24"/>
      <c r="CJ464" s="77"/>
      <c r="CK464" s="78"/>
      <c r="CL464" s="77"/>
      <c r="CM464" s="78"/>
      <c r="CN464" s="77"/>
      <c r="CO464" s="78"/>
      <c r="CP464" s="77"/>
      <c r="CQ464" s="78"/>
      <c r="CR464" s="88"/>
      <c r="CS464" s="86"/>
      <c r="CT464" s="65"/>
      <c r="CU464" s="65"/>
      <c r="CV464" s="65"/>
      <c r="CW464" s="65"/>
      <c r="CX464" s="65"/>
      <c r="CY464" s="65"/>
      <c r="CZ464" s="65"/>
      <c r="DA464" s="65"/>
      <c r="DB464" s="65"/>
      <c r="DC464" s="65"/>
      <c r="DD464" s="65"/>
      <c r="DE464" s="65"/>
      <c r="DF464" s="65"/>
      <c r="DG464" s="65"/>
      <c r="DH464" s="65"/>
      <c r="DI464" s="65"/>
      <c r="DJ464" s="65"/>
      <c r="DK464" s="65"/>
      <c r="DL464" s="65"/>
      <c r="DM464" s="65"/>
      <c r="DN464" s="65"/>
      <c r="DO464" s="65"/>
      <c r="DP464" s="65"/>
      <c r="DQ464" s="65"/>
      <c r="DR464" s="65"/>
      <c r="DS464" s="65"/>
      <c r="DT464" s="65"/>
      <c r="DU464" s="65"/>
      <c r="DV464" s="65"/>
    </row>
    <row r="465" spans="1:126" s="25" customFormat="1" x14ac:dyDescent="0.25">
      <c r="A465" s="21"/>
      <c r="B465" s="22"/>
      <c r="C465" s="22"/>
      <c r="D465" s="22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Z465" s="24"/>
      <c r="AB465" s="24"/>
      <c r="AD465" s="24"/>
      <c r="AF465" s="24"/>
      <c r="AH465" s="24"/>
      <c r="AJ465" s="24"/>
      <c r="AL465" s="24"/>
      <c r="AN465" s="24"/>
      <c r="AP465" s="24"/>
      <c r="AR465" s="24"/>
      <c r="AT465" s="24"/>
      <c r="AV465" s="24"/>
      <c r="AX465" s="24"/>
      <c r="AZ465" s="24"/>
      <c r="BB465" s="24"/>
      <c r="BD465" s="24"/>
      <c r="BF465" s="24"/>
      <c r="BH465" s="24"/>
      <c r="BJ465" s="24"/>
      <c r="BL465" s="24"/>
      <c r="BN465" s="24"/>
      <c r="BP465" s="24"/>
      <c r="BR465" s="24"/>
      <c r="BT465" s="77"/>
      <c r="BU465" s="78"/>
      <c r="BV465" s="77"/>
      <c r="BW465" s="78"/>
      <c r="BX465" s="24"/>
      <c r="BZ465" s="24"/>
      <c r="CB465" s="24"/>
      <c r="CD465" s="77"/>
      <c r="CE465" s="78"/>
      <c r="CF465" s="77"/>
      <c r="CG465" s="78"/>
      <c r="CH465" s="24"/>
      <c r="CJ465" s="77"/>
      <c r="CK465" s="78"/>
      <c r="CL465" s="77"/>
      <c r="CM465" s="78"/>
      <c r="CN465" s="77"/>
      <c r="CO465" s="78"/>
      <c r="CP465" s="77"/>
      <c r="CQ465" s="78"/>
      <c r="CR465" s="88"/>
      <c r="CS465" s="86"/>
      <c r="CT465" s="65"/>
      <c r="CU465" s="65"/>
      <c r="CV465" s="65"/>
      <c r="CW465" s="65"/>
      <c r="CX465" s="65"/>
      <c r="CY465" s="65"/>
      <c r="CZ465" s="65"/>
      <c r="DA465" s="65"/>
      <c r="DB465" s="65"/>
      <c r="DC465" s="65"/>
      <c r="DD465" s="65"/>
      <c r="DE465" s="65"/>
      <c r="DF465" s="65"/>
      <c r="DG465" s="65"/>
      <c r="DH465" s="65"/>
      <c r="DI465" s="65"/>
      <c r="DJ465" s="65"/>
      <c r="DK465" s="65"/>
      <c r="DL465" s="65"/>
      <c r="DM465" s="65"/>
      <c r="DN465" s="65"/>
      <c r="DO465" s="65"/>
      <c r="DP465" s="65"/>
      <c r="DQ465" s="65"/>
      <c r="DR465" s="65"/>
      <c r="DS465" s="65"/>
      <c r="DT465" s="65"/>
      <c r="DU465" s="65"/>
      <c r="DV465" s="65"/>
    </row>
    <row r="466" spans="1:126" s="25" customFormat="1" x14ac:dyDescent="0.25">
      <c r="A466" s="21"/>
      <c r="B466" s="22"/>
      <c r="C466" s="22"/>
      <c r="D466" s="22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Z466" s="24"/>
      <c r="AB466" s="24"/>
      <c r="AD466" s="24"/>
      <c r="AF466" s="24"/>
      <c r="AH466" s="24"/>
      <c r="AJ466" s="24"/>
      <c r="AL466" s="24"/>
      <c r="AN466" s="24"/>
      <c r="AP466" s="24"/>
      <c r="AR466" s="24"/>
      <c r="AT466" s="24"/>
      <c r="AV466" s="24"/>
      <c r="AX466" s="24"/>
      <c r="AZ466" s="24"/>
      <c r="BB466" s="24"/>
      <c r="BD466" s="24"/>
      <c r="BF466" s="24"/>
      <c r="BH466" s="24"/>
      <c r="BJ466" s="24"/>
      <c r="BL466" s="24"/>
      <c r="BN466" s="24"/>
      <c r="BP466" s="24"/>
      <c r="BR466" s="24"/>
      <c r="BT466" s="77"/>
      <c r="BU466" s="78"/>
      <c r="BV466" s="77"/>
      <c r="BW466" s="78"/>
      <c r="BX466" s="24"/>
      <c r="BZ466" s="24"/>
      <c r="CB466" s="24"/>
      <c r="CD466" s="77"/>
      <c r="CE466" s="78"/>
      <c r="CF466" s="77"/>
      <c r="CG466" s="78"/>
      <c r="CH466" s="24"/>
      <c r="CJ466" s="77"/>
      <c r="CK466" s="78"/>
      <c r="CL466" s="77"/>
      <c r="CM466" s="78"/>
      <c r="CN466" s="77"/>
      <c r="CO466" s="78"/>
      <c r="CP466" s="77"/>
      <c r="CQ466" s="78"/>
      <c r="CR466" s="88"/>
      <c r="CS466" s="86"/>
      <c r="CT466" s="65"/>
      <c r="CU466" s="65"/>
      <c r="CV466" s="65"/>
      <c r="CW466" s="65"/>
      <c r="CX466" s="65"/>
      <c r="CY466" s="65"/>
      <c r="CZ466" s="65"/>
      <c r="DA466" s="65"/>
      <c r="DB466" s="65"/>
      <c r="DC466" s="65"/>
      <c r="DD466" s="65"/>
      <c r="DE466" s="65"/>
      <c r="DF466" s="65"/>
      <c r="DG466" s="65"/>
      <c r="DH466" s="65"/>
      <c r="DI466" s="65"/>
      <c r="DJ466" s="65"/>
      <c r="DK466" s="65"/>
      <c r="DL466" s="65"/>
      <c r="DM466" s="65"/>
      <c r="DN466" s="65"/>
      <c r="DO466" s="65"/>
      <c r="DP466" s="65"/>
      <c r="DQ466" s="65"/>
      <c r="DR466" s="65"/>
      <c r="DS466" s="65"/>
      <c r="DT466" s="65"/>
      <c r="DU466" s="65"/>
      <c r="DV466" s="65"/>
    </row>
    <row r="467" spans="1:126" s="25" customFormat="1" x14ac:dyDescent="0.25">
      <c r="A467" s="21"/>
      <c r="B467" s="22"/>
      <c r="C467" s="22"/>
      <c r="D467" s="22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Z467" s="24"/>
      <c r="AB467" s="24"/>
      <c r="AD467" s="24"/>
      <c r="AF467" s="24"/>
      <c r="AH467" s="24"/>
      <c r="AJ467" s="24"/>
      <c r="AL467" s="24"/>
      <c r="AN467" s="24"/>
      <c r="AP467" s="24"/>
      <c r="AR467" s="24"/>
      <c r="AT467" s="24"/>
      <c r="AV467" s="24"/>
      <c r="AX467" s="24"/>
      <c r="AZ467" s="24"/>
      <c r="BB467" s="24"/>
      <c r="BD467" s="24"/>
      <c r="BF467" s="24"/>
      <c r="BH467" s="24"/>
      <c r="BJ467" s="24"/>
      <c r="BL467" s="24"/>
      <c r="BN467" s="24"/>
      <c r="BP467" s="24"/>
      <c r="BR467" s="24"/>
      <c r="BT467" s="77"/>
      <c r="BU467" s="78"/>
      <c r="BV467" s="77"/>
      <c r="BW467" s="78"/>
      <c r="BX467" s="24"/>
      <c r="BZ467" s="24"/>
      <c r="CB467" s="24"/>
      <c r="CD467" s="77"/>
      <c r="CE467" s="78"/>
      <c r="CF467" s="77"/>
      <c r="CG467" s="78"/>
      <c r="CH467" s="24"/>
      <c r="CJ467" s="77"/>
      <c r="CK467" s="78"/>
      <c r="CL467" s="77"/>
      <c r="CM467" s="78"/>
      <c r="CN467" s="77"/>
      <c r="CO467" s="78"/>
      <c r="CP467" s="77"/>
      <c r="CQ467" s="78"/>
      <c r="CR467" s="88"/>
      <c r="CS467" s="86"/>
      <c r="CT467" s="65"/>
      <c r="CU467" s="65"/>
      <c r="CV467" s="65"/>
      <c r="CW467" s="65"/>
      <c r="CX467" s="65"/>
      <c r="CY467" s="65"/>
      <c r="CZ467" s="65"/>
      <c r="DA467" s="65"/>
      <c r="DB467" s="65"/>
      <c r="DC467" s="65"/>
      <c r="DD467" s="65"/>
      <c r="DE467" s="65"/>
      <c r="DF467" s="65"/>
      <c r="DG467" s="65"/>
      <c r="DH467" s="65"/>
      <c r="DI467" s="65"/>
      <c r="DJ467" s="65"/>
      <c r="DK467" s="65"/>
      <c r="DL467" s="65"/>
      <c r="DM467" s="65"/>
      <c r="DN467" s="65"/>
      <c r="DO467" s="65"/>
      <c r="DP467" s="65"/>
      <c r="DQ467" s="65"/>
      <c r="DR467" s="65"/>
      <c r="DS467" s="65"/>
      <c r="DT467" s="65"/>
      <c r="DU467" s="65"/>
      <c r="DV467" s="65"/>
    </row>
    <row r="468" spans="1:126" s="25" customFormat="1" x14ac:dyDescent="0.25">
      <c r="A468" s="21"/>
      <c r="B468" s="22"/>
      <c r="C468" s="22"/>
      <c r="D468" s="22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Z468" s="24"/>
      <c r="AB468" s="24"/>
      <c r="AD468" s="24"/>
      <c r="AF468" s="24"/>
      <c r="AH468" s="24"/>
      <c r="AJ468" s="24"/>
      <c r="AL468" s="24"/>
      <c r="AN468" s="24"/>
      <c r="AP468" s="24"/>
      <c r="AR468" s="24"/>
      <c r="AT468" s="24"/>
      <c r="AV468" s="24"/>
      <c r="AX468" s="24"/>
      <c r="AZ468" s="24"/>
      <c r="BB468" s="24"/>
      <c r="BD468" s="24"/>
      <c r="BF468" s="24"/>
      <c r="BH468" s="24"/>
      <c r="BJ468" s="24"/>
      <c r="BL468" s="24"/>
      <c r="BN468" s="24"/>
      <c r="BP468" s="24"/>
      <c r="BR468" s="24"/>
      <c r="BT468" s="77"/>
      <c r="BU468" s="78"/>
      <c r="BV468" s="77"/>
      <c r="BW468" s="78"/>
      <c r="BX468" s="24"/>
      <c r="BZ468" s="24"/>
      <c r="CB468" s="24"/>
      <c r="CD468" s="77"/>
      <c r="CE468" s="78"/>
      <c r="CF468" s="77"/>
      <c r="CG468" s="78"/>
      <c r="CH468" s="24"/>
      <c r="CJ468" s="77"/>
      <c r="CK468" s="78"/>
      <c r="CL468" s="77"/>
      <c r="CM468" s="78"/>
      <c r="CN468" s="77"/>
      <c r="CO468" s="78"/>
      <c r="CP468" s="77"/>
      <c r="CQ468" s="78"/>
      <c r="CR468" s="88"/>
      <c r="CS468" s="86"/>
      <c r="CT468" s="65"/>
      <c r="CU468" s="65"/>
      <c r="CV468" s="65"/>
      <c r="CW468" s="65"/>
      <c r="CX468" s="65"/>
      <c r="CY468" s="65"/>
      <c r="CZ468" s="65"/>
      <c r="DA468" s="65"/>
      <c r="DB468" s="65"/>
      <c r="DC468" s="65"/>
      <c r="DD468" s="65"/>
      <c r="DE468" s="65"/>
      <c r="DF468" s="65"/>
      <c r="DG468" s="65"/>
      <c r="DH468" s="65"/>
      <c r="DI468" s="65"/>
      <c r="DJ468" s="65"/>
      <c r="DK468" s="65"/>
      <c r="DL468" s="65"/>
      <c r="DM468" s="65"/>
      <c r="DN468" s="65"/>
      <c r="DO468" s="65"/>
      <c r="DP468" s="65"/>
      <c r="DQ468" s="65"/>
      <c r="DR468" s="65"/>
      <c r="DS468" s="65"/>
      <c r="DT468" s="65"/>
      <c r="DU468" s="65"/>
      <c r="DV468" s="65"/>
    </row>
    <row r="469" spans="1:126" s="25" customFormat="1" x14ac:dyDescent="0.25">
      <c r="A469" s="21"/>
      <c r="B469" s="22"/>
      <c r="C469" s="22"/>
      <c r="D469" s="22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Z469" s="24"/>
      <c r="AB469" s="24"/>
      <c r="AD469" s="24"/>
      <c r="AF469" s="24"/>
      <c r="AH469" s="24"/>
      <c r="AJ469" s="24"/>
      <c r="AL469" s="24"/>
      <c r="AN469" s="24"/>
      <c r="AP469" s="24"/>
      <c r="AR469" s="24"/>
      <c r="AT469" s="24"/>
      <c r="AV469" s="24"/>
      <c r="AX469" s="24"/>
      <c r="AZ469" s="24"/>
      <c r="BB469" s="24"/>
      <c r="BD469" s="24"/>
      <c r="BF469" s="24"/>
      <c r="BH469" s="24"/>
      <c r="BJ469" s="24"/>
      <c r="BL469" s="24"/>
      <c r="BN469" s="24"/>
      <c r="BP469" s="24"/>
      <c r="BR469" s="24"/>
      <c r="BT469" s="77"/>
      <c r="BU469" s="78"/>
      <c r="BV469" s="77"/>
      <c r="BW469" s="78"/>
      <c r="BX469" s="24"/>
      <c r="BZ469" s="24"/>
      <c r="CB469" s="24"/>
      <c r="CD469" s="77"/>
      <c r="CE469" s="78"/>
      <c r="CF469" s="77"/>
      <c r="CG469" s="78"/>
      <c r="CH469" s="24"/>
      <c r="CJ469" s="77"/>
      <c r="CK469" s="78"/>
      <c r="CL469" s="77"/>
      <c r="CM469" s="78"/>
      <c r="CN469" s="77"/>
      <c r="CO469" s="78"/>
      <c r="CP469" s="77"/>
      <c r="CQ469" s="78"/>
      <c r="CR469" s="88"/>
      <c r="CS469" s="86"/>
      <c r="CT469" s="65"/>
      <c r="CU469" s="65"/>
      <c r="CV469" s="65"/>
      <c r="CW469" s="65"/>
      <c r="CX469" s="65"/>
      <c r="CY469" s="65"/>
      <c r="CZ469" s="65"/>
      <c r="DA469" s="65"/>
      <c r="DB469" s="65"/>
      <c r="DC469" s="65"/>
      <c r="DD469" s="65"/>
      <c r="DE469" s="65"/>
      <c r="DF469" s="65"/>
      <c r="DG469" s="65"/>
      <c r="DH469" s="65"/>
      <c r="DI469" s="65"/>
      <c r="DJ469" s="65"/>
      <c r="DK469" s="65"/>
      <c r="DL469" s="65"/>
      <c r="DM469" s="65"/>
      <c r="DN469" s="65"/>
      <c r="DO469" s="65"/>
      <c r="DP469" s="65"/>
      <c r="DQ469" s="65"/>
      <c r="DR469" s="65"/>
      <c r="DS469" s="65"/>
      <c r="DT469" s="65"/>
      <c r="DU469" s="65"/>
      <c r="DV469" s="65"/>
    </row>
    <row r="470" spans="1:126" s="25" customFormat="1" x14ac:dyDescent="0.25">
      <c r="A470" s="21"/>
      <c r="B470" s="22"/>
      <c r="C470" s="22"/>
      <c r="D470" s="22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Z470" s="24"/>
      <c r="AB470" s="24"/>
      <c r="AD470" s="24"/>
      <c r="AF470" s="24"/>
      <c r="AH470" s="24"/>
      <c r="AJ470" s="24"/>
      <c r="AL470" s="24"/>
      <c r="AN470" s="24"/>
      <c r="AP470" s="24"/>
      <c r="AR470" s="24"/>
      <c r="AT470" s="24"/>
      <c r="AV470" s="24"/>
      <c r="AX470" s="24"/>
      <c r="AZ470" s="24"/>
      <c r="BB470" s="24"/>
      <c r="BD470" s="24"/>
      <c r="BF470" s="24"/>
      <c r="BH470" s="24"/>
      <c r="BJ470" s="24"/>
      <c r="BL470" s="24"/>
      <c r="BN470" s="24"/>
      <c r="BP470" s="24"/>
      <c r="BR470" s="24"/>
      <c r="BT470" s="77"/>
      <c r="BU470" s="78"/>
      <c r="BV470" s="77"/>
      <c r="BW470" s="78"/>
      <c r="BX470" s="24"/>
      <c r="BZ470" s="24"/>
      <c r="CB470" s="24"/>
      <c r="CD470" s="77"/>
      <c r="CE470" s="78"/>
      <c r="CF470" s="77"/>
      <c r="CG470" s="78"/>
      <c r="CH470" s="24"/>
      <c r="CJ470" s="77"/>
      <c r="CK470" s="78"/>
      <c r="CL470" s="77"/>
      <c r="CM470" s="78"/>
      <c r="CN470" s="77"/>
      <c r="CO470" s="78"/>
      <c r="CP470" s="77"/>
      <c r="CQ470" s="78"/>
      <c r="CR470" s="88"/>
      <c r="CS470" s="86"/>
      <c r="CT470" s="65"/>
      <c r="CU470" s="65"/>
      <c r="CV470" s="65"/>
      <c r="CW470" s="65"/>
      <c r="CX470" s="65"/>
      <c r="CY470" s="65"/>
      <c r="CZ470" s="65"/>
      <c r="DA470" s="65"/>
      <c r="DB470" s="65"/>
      <c r="DC470" s="65"/>
      <c r="DD470" s="65"/>
      <c r="DE470" s="65"/>
      <c r="DF470" s="65"/>
      <c r="DG470" s="65"/>
      <c r="DH470" s="65"/>
      <c r="DI470" s="65"/>
      <c r="DJ470" s="65"/>
      <c r="DK470" s="65"/>
      <c r="DL470" s="65"/>
      <c r="DM470" s="65"/>
      <c r="DN470" s="65"/>
      <c r="DO470" s="65"/>
      <c r="DP470" s="65"/>
      <c r="DQ470" s="65"/>
      <c r="DR470" s="65"/>
      <c r="DS470" s="65"/>
      <c r="DT470" s="65"/>
      <c r="DU470" s="65"/>
      <c r="DV470" s="65"/>
    </row>
    <row r="471" spans="1:126" s="25" customFormat="1" x14ac:dyDescent="0.25">
      <c r="A471" s="21"/>
      <c r="B471" s="22"/>
      <c r="C471" s="22"/>
      <c r="D471" s="22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Z471" s="24"/>
      <c r="AB471" s="24"/>
      <c r="AD471" s="24"/>
      <c r="AF471" s="24"/>
      <c r="AH471" s="24"/>
      <c r="AJ471" s="24"/>
      <c r="AL471" s="24"/>
      <c r="AN471" s="24"/>
      <c r="AP471" s="24"/>
      <c r="AR471" s="24"/>
      <c r="AT471" s="24"/>
      <c r="AV471" s="24"/>
      <c r="AX471" s="24"/>
      <c r="AZ471" s="24"/>
      <c r="BB471" s="24"/>
      <c r="BD471" s="24"/>
      <c r="BF471" s="24"/>
      <c r="BH471" s="24"/>
      <c r="BJ471" s="24"/>
      <c r="BL471" s="24"/>
      <c r="BN471" s="24"/>
      <c r="BP471" s="24"/>
      <c r="BR471" s="24"/>
      <c r="BT471" s="77"/>
      <c r="BU471" s="78"/>
      <c r="BV471" s="77"/>
      <c r="BW471" s="78"/>
      <c r="BX471" s="24"/>
      <c r="BZ471" s="24"/>
      <c r="CB471" s="24"/>
      <c r="CD471" s="77"/>
      <c r="CE471" s="78"/>
      <c r="CF471" s="77"/>
      <c r="CG471" s="78"/>
      <c r="CH471" s="24"/>
      <c r="CJ471" s="77"/>
      <c r="CK471" s="78"/>
      <c r="CL471" s="77"/>
      <c r="CM471" s="78"/>
      <c r="CN471" s="77"/>
      <c r="CO471" s="78"/>
      <c r="CP471" s="77"/>
      <c r="CQ471" s="78"/>
      <c r="CR471" s="88"/>
      <c r="CS471" s="86"/>
      <c r="CT471" s="65"/>
      <c r="CU471" s="65"/>
      <c r="CV471" s="65"/>
      <c r="CW471" s="65"/>
      <c r="CX471" s="65"/>
      <c r="CY471" s="65"/>
      <c r="CZ471" s="65"/>
      <c r="DA471" s="65"/>
      <c r="DB471" s="65"/>
      <c r="DC471" s="65"/>
      <c r="DD471" s="65"/>
      <c r="DE471" s="65"/>
      <c r="DF471" s="65"/>
      <c r="DG471" s="65"/>
      <c r="DH471" s="65"/>
      <c r="DI471" s="65"/>
      <c r="DJ471" s="65"/>
      <c r="DK471" s="65"/>
      <c r="DL471" s="65"/>
      <c r="DM471" s="65"/>
      <c r="DN471" s="65"/>
      <c r="DO471" s="65"/>
      <c r="DP471" s="65"/>
      <c r="DQ471" s="65"/>
      <c r="DR471" s="65"/>
      <c r="DS471" s="65"/>
      <c r="DT471" s="65"/>
      <c r="DU471" s="65"/>
      <c r="DV471" s="65"/>
    </row>
    <row r="472" spans="1:126" s="25" customFormat="1" x14ac:dyDescent="0.25">
      <c r="A472" s="21"/>
      <c r="B472" s="22"/>
      <c r="C472" s="22"/>
      <c r="D472" s="22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Z472" s="24"/>
      <c r="AB472" s="24"/>
      <c r="AD472" s="24"/>
      <c r="AF472" s="24"/>
      <c r="AH472" s="24"/>
      <c r="AJ472" s="24"/>
      <c r="AL472" s="24"/>
      <c r="AN472" s="24"/>
      <c r="AP472" s="24"/>
      <c r="AR472" s="24"/>
      <c r="AT472" s="24"/>
      <c r="AV472" s="24"/>
      <c r="AX472" s="24"/>
      <c r="AZ472" s="24"/>
      <c r="BB472" s="24"/>
      <c r="BD472" s="24"/>
      <c r="BF472" s="24"/>
      <c r="BH472" s="24"/>
      <c r="BJ472" s="24"/>
      <c r="BL472" s="24"/>
      <c r="BN472" s="24"/>
      <c r="BP472" s="24"/>
      <c r="BR472" s="24"/>
      <c r="BT472" s="77"/>
      <c r="BU472" s="78"/>
      <c r="BV472" s="77"/>
      <c r="BW472" s="78"/>
      <c r="BX472" s="24"/>
      <c r="BZ472" s="24"/>
      <c r="CB472" s="24"/>
      <c r="CD472" s="77"/>
      <c r="CE472" s="78"/>
      <c r="CF472" s="77"/>
      <c r="CG472" s="78"/>
      <c r="CH472" s="24"/>
      <c r="CJ472" s="77"/>
      <c r="CK472" s="78"/>
      <c r="CL472" s="77"/>
      <c r="CM472" s="78"/>
      <c r="CN472" s="77"/>
      <c r="CO472" s="78"/>
      <c r="CP472" s="77"/>
      <c r="CQ472" s="78"/>
      <c r="CR472" s="88"/>
      <c r="CS472" s="86"/>
      <c r="CT472" s="65"/>
      <c r="CU472" s="65"/>
      <c r="CV472" s="65"/>
      <c r="CW472" s="65"/>
      <c r="CX472" s="65"/>
      <c r="CY472" s="65"/>
      <c r="CZ472" s="65"/>
      <c r="DA472" s="65"/>
      <c r="DB472" s="65"/>
      <c r="DC472" s="65"/>
      <c r="DD472" s="65"/>
      <c r="DE472" s="65"/>
      <c r="DF472" s="65"/>
      <c r="DG472" s="65"/>
      <c r="DH472" s="65"/>
      <c r="DI472" s="65"/>
      <c r="DJ472" s="65"/>
      <c r="DK472" s="65"/>
      <c r="DL472" s="65"/>
      <c r="DM472" s="65"/>
      <c r="DN472" s="65"/>
      <c r="DO472" s="65"/>
      <c r="DP472" s="65"/>
      <c r="DQ472" s="65"/>
      <c r="DR472" s="65"/>
      <c r="DS472" s="65"/>
      <c r="DT472" s="65"/>
      <c r="DU472" s="65"/>
      <c r="DV472" s="65"/>
    </row>
    <row r="473" spans="1:126" s="25" customFormat="1" x14ac:dyDescent="0.25">
      <c r="A473" s="21"/>
      <c r="B473" s="22"/>
      <c r="C473" s="22"/>
      <c r="D473" s="22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Z473" s="24"/>
      <c r="AB473" s="24"/>
      <c r="AD473" s="24"/>
      <c r="AF473" s="24"/>
      <c r="AH473" s="24"/>
      <c r="AJ473" s="24"/>
      <c r="AL473" s="24"/>
      <c r="AN473" s="24"/>
      <c r="AP473" s="24"/>
      <c r="AR473" s="24"/>
      <c r="AT473" s="24"/>
      <c r="AV473" s="24"/>
      <c r="AX473" s="24"/>
      <c r="AZ473" s="24"/>
      <c r="BB473" s="24"/>
      <c r="BD473" s="24"/>
      <c r="BF473" s="24"/>
      <c r="BH473" s="24"/>
      <c r="BJ473" s="24"/>
      <c r="BL473" s="24"/>
      <c r="BN473" s="24"/>
      <c r="BP473" s="24"/>
      <c r="BR473" s="24"/>
      <c r="BT473" s="77"/>
      <c r="BU473" s="78"/>
      <c r="BV473" s="77"/>
      <c r="BW473" s="78"/>
      <c r="BX473" s="24"/>
      <c r="BZ473" s="24"/>
      <c r="CB473" s="24"/>
      <c r="CD473" s="77"/>
      <c r="CE473" s="78"/>
      <c r="CF473" s="77"/>
      <c r="CG473" s="78"/>
      <c r="CH473" s="24"/>
      <c r="CJ473" s="77"/>
      <c r="CK473" s="78"/>
      <c r="CL473" s="77"/>
      <c r="CM473" s="78"/>
      <c r="CN473" s="77"/>
      <c r="CO473" s="78"/>
      <c r="CP473" s="77"/>
      <c r="CQ473" s="78"/>
      <c r="CR473" s="88"/>
      <c r="CS473" s="86"/>
      <c r="CT473" s="65"/>
      <c r="CU473" s="65"/>
      <c r="CV473" s="65"/>
      <c r="CW473" s="65"/>
      <c r="CX473" s="65"/>
      <c r="CY473" s="65"/>
      <c r="CZ473" s="65"/>
      <c r="DA473" s="65"/>
      <c r="DB473" s="65"/>
      <c r="DC473" s="65"/>
      <c r="DD473" s="65"/>
      <c r="DE473" s="65"/>
      <c r="DF473" s="65"/>
      <c r="DG473" s="65"/>
      <c r="DH473" s="65"/>
      <c r="DI473" s="65"/>
      <c r="DJ473" s="65"/>
      <c r="DK473" s="65"/>
      <c r="DL473" s="65"/>
      <c r="DM473" s="65"/>
      <c r="DN473" s="65"/>
      <c r="DO473" s="65"/>
      <c r="DP473" s="65"/>
      <c r="DQ473" s="65"/>
      <c r="DR473" s="65"/>
      <c r="DS473" s="65"/>
      <c r="DT473" s="65"/>
      <c r="DU473" s="65"/>
      <c r="DV473" s="65"/>
    </row>
    <row r="474" spans="1:126" s="25" customFormat="1" x14ac:dyDescent="0.25">
      <c r="A474" s="21"/>
      <c r="B474" s="22"/>
      <c r="C474" s="22"/>
      <c r="D474" s="22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Z474" s="24"/>
      <c r="AB474" s="24"/>
      <c r="AD474" s="24"/>
      <c r="AF474" s="24"/>
      <c r="AH474" s="24"/>
      <c r="AJ474" s="24"/>
      <c r="AL474" s="24"/>
      <c r="AN474" s="24"/>
      <c r="AP474" s="24"/>
      <c r="AR474" s="24"/>
      <c r="AT474" s="24"/>
      <c r="AV474" s="24"/>
      <c r="AX474" s="24"/>
      <c r="AZ474" s="24"/>
      <c r="BB474" s="24"/>
      <c r="BD474" s="24"/>
      <c r="BF474" s="24"/>
      <c r="BH474" s="24"/>
      <c r="BJ474" s="24"/>
      <c r="BL474" s="24"/>
      <c r="BN474" s="24"/>
      <c r="BP474" s="24"/>
      <c r="BR474" s="24"/>
      <c r="BT474" s="77"/>
      <c r="BU474" s="78"/>
      <c r="BV474" s="77"/>
      <c r="BW474" s="78"/>
      <c r="BX474" s="24"/>
      <c r="BZ474" s="24"/>
      <c r="CB474" s="24"/>
      <c r="CD474" s="77"/>
      <c r="CE474" s="78"/>
      <c r="CF474" s="77"/>
      <c r="CG474" s="78"/>
      <c r="CH474" s="24"/>
      <c r="CJ474" s="77"/>
      <c r="CK474" s="78"/>
      <c r="CL474" s="77"/>
      <c r="CM474" s="78"/>
      <c r="CN474" s="77"/>
      <c r="CO474" s="78"/>
      <c r="CP474" s="77"/>
      <c r="CQ474" s="78"/>
      <c r="CR474" s="88"/>
      <c r="CS474" s="86"/>
      <c r="CT474" s="65"/>
      <c r="CU474" s="65"/>
      <c r="CV474" s="65"/>
      <c r="CW474" s="65"/>
      <c r="CX474" s="65"/>
      <c r="CY474" s="65"/>
      <c r="CZ474" s="65"/>
      <c r="DA474" s="65"/>
      <c r="DB474" s="65"/>
      <c r="DC474" s="65"/>
      <c r="DD474" s="65"/>
      <c r="DE474" s="65"/>
      <c r="DF474" s="65"/>
      <c r="DG474" s="65"/>
      <c r="DH474" s="65"/>
      <c r="DI474" s="65"/>
      <c r="DJ474" s="65"/>
      <c r="DK474" s="65"/>
      <c r="DL474" s="65"/>
      <c r="DM474" s="65"/>
      <c r="DN474" s="65"/>
      <c r="DO474" s="65"/>
      <c r="DP474" s="65"/>
      <c r="DQ474" s="65"/>
      <c r="DR474" s="65"/>
      <c r="DS474" s="65"/>
      <c r="DT474" s="65"/>
      <c r="DU474" s="65"/>
      <c r="DV474" s="65"/>
    </row>
    <row r="475" spans="1:126" s="25" customFormat="1" x14ac:dyDescent="0.25">
      <c r="A475" s="21"/>
      <c r="B475" s="22"/>
      <c r="C475" s="22"/>
      <c r="D475" s="22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Z475" s="24"/>
      <c r="AB475" s="24"/>
      <c r="AD475" s="24"/>
      <c r="AF475" s="24"/>
      <c r="AH475" s="24"/>
      <c r="AJ475" s="24"/>
      <c r="AL475" s="24"/>
      <c r="AN475" s="24"/>
      <c r="AP475" s="24"/>
      <c r="AR475" s="24"/>
      <c r="AT475" s="24"/>
      <c r="AV475" s="24"/>
      <c r="AX475" s="24"/>
      <c r="AZ475" s="24"/>
      <c r="BB475" s="24"/>
      <c r="BD475" s="24"/>
      <c r="BF475" s="24"/>
      <c r="BH475" s="24"/>
      <c r="BJ475" s="24"/>
      <c r="BL475" s="24"/>
      <c r="BN475" s="24"/>
      <c r="BP475" s="24"/>
      <c r="BR475" s="24"/>
      <c r="BT475" s="77"/>
      <c r="BU475" s="78"/>
      <c r="BV475" s="77"/>
      <c r="BW475" s="78"/>
      <c r="BX475" s="24"/>
      <c r="BZ475" s="24"/>
      <c r="CB475" s="24"/>
      <c r="CD475" s="77"/>
      <c r="CE475" s="78"/>
      <c r="CF475" s="77"/>
      <c r="CG475" s="78"/>
      <c r="CH475" s="24"/>
      <c r="CJ475" s="77"/>
      <c r="CK475" s="78"/>
      <c r="CL475" s="77"/>
      <c r="CM475" s="78"/>
      <c r="CN475" s="77"/>
      <c r="CO475" s="78"/>
      <c r="CP475" s="77"/>
      <c r="CQ475" s="78"/>
      <c r="CR475" s="88"/>
      <c r="CS475" s="86"/>
      <c r="CT475" s="65"/>
      <c r="CU475" s="65"/>
      <c r="CV475" s="65"/>
      <c r="CW475" s="65"/>
      <c r="CX475" s="65"/>
      <c r="CY475" s="65"/>
      <c r="CZ475" s="65"/>
      <c r="DA475" s="65"/>
      <c r="DB475" s="65"/>
      <c r="DC475" s="65"/>
      <c r="DD475" s="65"/>
      <c r="DE475" s="65"/>
      <c r="DF475" s="65"/>
      <c r="DG475" s="65"/>
      <c r="DH475" s="65"/>
      <c r="DI475" s="65"/>
      <c r="DJ475" s="65"/>
      <c r="DK475" s="65"/>
      <c r="DL475" s="65"/>
      <c r="DM475" s="65"/>
      <c r="DN475" s="65"/>
      <c r="DO475" s="65"/>
      <c r="DP475" s="65"/>
      <c r="DQ475" s="65"/>
      <c r="DR475" s="65"/>
      <c r="DS475" s="65"/>
      <c r="DT475" s="65"/>
      <c r="DU475" s="65"/>
      <c r="DV475" s="65"/>
    </row>
    <row r="476" spans="1:126" s="25" customFormat="1" x14ac:dyDescent="0.25">
      <c r="A476" s="21"/>
      <c r="B476" s="22"/>
      <c r="C476" s="22"/>
      <c r="D476" s="22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Z476" s="24"/>
      <c r="AB476" s="24"/>
      <c r="AD476" s="24"/>
      <c r="AF476" s="24"/>
      <c r="AH476" s="24"/>
      <c r="AJ476" s="24"/>
      <c r="AL476" s="24"/>
      <c r="AN476" s="24"/>
      <c r="AP476" s="24"/>
      <c r="AR476" s="24"/>
      <c r="AT476" s="24"/>
      <c r="AV476" s="24"/>
      <c r="AX476" s="24"/>
      <c r="AZ476" s="24"/>
      <c r="BB476" s="24"/>
      <c r="BD476" s="24"/>
      <c r="BF476" s="24"/>
      <c r="BH476" s="24"/>
      <c r="BJ476" s="24"/>
      <c r="BL476" s="24"/>
      <c r="BN476" s="24"/>
      <c r="BP476" s="24"/>
      <c r="BR476" s="24"/>
      <c r="BT476" s="77"/>
      <c r="BU476" s="78"/>
      <c r="BV476" s="77"/>
      <c r="BW476" s="78"/>
      <c r="BX476" s="24"/>
      <c r="BZ476" s="24"/>
      <c r="CB476" s="24"/>
      <c r="CD476" s="77"/>
      <c r="CE476" s="78"/>
      <c r="CF476" s="77"/>
      <c r="CG476" s="78"/>
      <c r="CH476" s="24"/>
      <c r="CJ476" s="77"/>
      <c r="CK476" s="78"/>
      <c r="CL476" s="77"/>
      <c r="CM476" s="78"/>
      <c r="CN476" s="77"/>
      <c r="CO476" s="78"/>
      <c r="CP476" s="77"/>
      <c r="CQ476" s="78"/>
      <c r="CR476" s="88"/>
      <c r="CS476" s="86"/>
      <c r="CT476" s="65"/>
      <c r="CU476" s="65"/>
      <c r="CV476" s="65"/>
      <c r="CW476" s="65"/>
      <c r="CX476" s="65"/>
      <c r="CY476" s="65"/>
      <c r="CZ476" s="65"/>
      <c r="DA476" s="65"/>
      <c r="DB476" s="65"/>
      <c r="DC476" s="65"/>
      <c r="DD476" s="65"/>
      <c r="DE476" s="65"/>
      <c r="DF476" s="65"/>
      <c r="DG476" s="65"/>
      <c r="DH476" s="65"/>
      <c r="DI476" s="65"/>
      <c r="DJ476" s="65"/>
      <c r="DK476" s="65"/>
      <c r="DL476" s="65"/>
      <c r="DM476" s="65"/>
      <c r="DN476" s="65"/>
      <c r="DO476" s="65"/>
      <c r="DP476" s="65"/>
      <c r="DQ476" s="65"/>
      <c r="DR476" s="65"/>
      <c r="DS476" s="65"/>
      <c r="DT476" s="65"/>
      <c r="DU476" s="65"/>
      <c r="DV476" s="65"/>
    </row>
    <row r="477" spans="1:126" s="25" customFormat="1" x14ac:dyDescent="0.25">
      <c r="A477" s="21"/>
      <c r="B477" s="22"/>
      <c r="C477" s="22"/>
      <c r="D477" s="22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Z477" s="24"/>
      <c r="AB477" s="24"/>
      <c r="AD477" s="24"/>
      <c r="AF477" s="24"/>
      <c r="AH477" s="24"/>
      <c r="AJ477" s="24"/>
      <c r="AL477" s="24"/>
      <c r="AN477" s="24"/>
      <c r="AP477" s="24"/>
      <c r="AR477" s="24"/>
      <c r="AT477" s="24"/>
      <c r="AV477" s="24"/>
      <c r="AX477" s="24"/>
      <c r="AZ477" s="24"/>
      <c r="BB477" s="24"/>
      <c r="BD477" s="24"/>
      <c r="BF477" s="24"/>
      <c r="BH477" s="24"/>
      <c r="BJ477" s="24"/>
      <c r="BL477" s="24"/>
      <c r="BN477" s="24"/>
      <c r="BP477" s="24"/>
      <c r="BR477" s="24"/>
      <c r="BT477" s="77"/>
      <c r="BU477" s="78"/>
      <c r="BV477" s="77"/>
      <c r="BW477" s="78"/>
      <c r="BX477" s="24"/>
      <c r="BZ477" s="24"/>
      <c r="CB477" s="24"/>
      <c r="CD477" s="77"/>
      <c r="CE477" s="78"/>
      <c r="CF477" s="77"/>
      <c r="CG477" s="78"/>
      <c r="CH477" s="24"/>
      <c r="CJ477" s="77"/>
      <c r="CK477" s="78"/>
      <c r="CL477" s="77"/>
      <c r="CM477" s="78"/>
      <c r="CN477" s="77"/>
      <c r="CO477" s="78"/>
      <c r="CP477" s="77"/>
      <c r="CQ477" s="78"/>
      <c r="CR477" s="88"/>
      <c r="CS477" s="86"/>
      <c r="CT477" s="65"/>
      <c r="CU477" s="65"/>
      <c r="CV477" s="65"/>
      <c r="CW477" s="65"/>
      <c r="CX477" s="65"/>
      <c r="CY477" s="65"/>
      <c r="CZ477" s="65"/>
      <c r="DA477" s="65"/>
      <c r="DB477" s="65"/>
      <c r="DC477" s="65"/>
      <c r="DD477" s="65"/>
      <c r="DE477" s="65"/>
      <c r="DF477" s="65"/>
      <c r="DG477" s="65"/>
      <c r="DH477" s="65"/>
      <c r="DI477" s="65"/>
      <c r="DJ477" s="65"/>
      <c r="DK477" s="65"/>
      <c r="DL477" s="65"/>
      <c r="DM477" s="65"/>
      <c r="DN477" s="65"/>
      <c r="DO477" s="65"/>
      <c r="DP477" s="65"/>
      <c r="DQ477" s="65"/>
      <c r="DR477" s="65"/>
      <c r="DS477" s="65"/>
      <c r="DT477" s="65"/>
      <c r="DU477" s="65"/>
      <c r="DV477" s="65"/>
    </row>
    <row r="478" spans="1:126" s="25" customFormat="1" x14ac:dyDescent="0.25">
      <c r="A478" s="21"/>
      <c r="B478" s="22"/>
      <c r="C478" s="22"/>
      <c r="D478" s="22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Z478" s="24"/>
      <c r="AB478" s="24"/>
      <c r="AD478" s="24"/>
      <c r="AF478" s="24"/>
      <c r="AH478" s="24"/>
      <c r="AJ478" s="24"/>
      <c r="AL478" s="24"/>
      <c r="AN478" s="24"/>
      <c r="AP478" s="24"/>
      <c r="AR478" s="24"/>
      <c r="AT478" s="24"/>
      <c r="AV478" s="24"/>
      <c r="AX478" s="24"/>
      <c r="AZ478" s="24"/>
      <c r="BB478" s="24"/>
      <c r="BD478" s="24"/>
      <c r="BF478" s="24"/>
      <c r="BH478" s="24"/>
      <c r="BJ478" s="24"/>
      <c r="BL478" s="24"/>
      <c r="BN478" s="24"/>
      <c r="BP478" s="24"/>
      <c r="BR478" s="24"/>
      <c r="BT478" s="77"/>
      <c r="BU478" s="78"/>
      <c r="BV478" s="77"/>
      <c r="BW478" s="78"/>
      <c r="BX478" s="24"/>
      <c r="BZ478" s="24"/>
      <c r="CB478" s="24"/>
      <c r="CD478" s="77"/>
      <c r="CE478" s="78"/>
      <c r="CF478" s="77"/>
      <c r="CG478" s="78"/>
      <c r="CH478" s="24"/>
      <c r="CJ478" s="77"/>
      <c r="CK478" s="78"/>
      <c r="CL478" s="77"/>
      <c r="CM478" s="78"/>
      <c r="CN478" s="77"/>
      <c r="CO478" s="78"/>
      <c r="CP478" s="77"/>
      <c r="CQ478" s="78"/>
      <c r="CR478" s="88"/>
      <c r="CS478" s="86"/>
      <c r="CT478" s="65"/>
      <c r="CU478" s="65"/>
      <c r="CV478" s="65"/>
      <c r="CW478" s="65"/>
      <c r="CX478" s="65"/>
      <c r="CY478" s="65"/>
      <c r="CZ478" s="65"/>
      <c r="DA478" s="65"/>
      <c r="DB478" s="65"/>
      <c r="DC478" s="65"/>
      <c r="DD478" s="65"/>
      <c r="DE478" s="65"/>
      <c r="DF478" s="65"/>
      <c r="DG478" s="65"/>
      <c r="DH478" s="65"/>
      <c r="DI478" s="65"/>
      <c r="DJ478" s="65"/>
      <c r="DK478" s="65"/>
      <c r="DL478" s="65"/>
      <c r="DM478" s="65"/>
      <c r="DN478" s="65"/>
      <c r="DO478" s="65"/>
      <c r="DP478" s="65"/>
      <c r="DQ478" s="65"/>
      <c r="DR478" s="65"/>
      <c r="DS478" s="65"/>
      <c r="DT478" s="65"/>
      <c r="DU478" s="65"/>
      <c r="DV478" s="65"/>
    </row>
    <row r="479" spans="1:126" s="25" customFormat="1" x14ac:dyDescent="0.25">
      <c r="A479" s="21"/>
      <c r="B479" s="22"/>
      <c r="C479" s="22"/>
      <c r="D479" s="22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Z479" s="24"/>
      <c r="AB479" s="24"/>
      <c r="AD479" s="24"/>
      <c r="AF479" s="24"/>
      <c r="AH479" s="24"/>
      <c r="AJ479" s="24"/>
      <c r="AL479" s="24"/>
      <c r="AN479" s="24"/>
      <c r="AP479" s="24"/>
      <c r="AR479" s="24"/>
      <c r="AT479" s="24"/>
      <c r="AV479" s="24"/>
      <c r="AX479" s="24"/>
      <c r="AZ479" s="24"/>
      <c r="BB479" s="24"/>
      <c r="BD479" s="24"/>
      <c r="BF479" s="24"/>
      <c r="BH479" s="24"/>
      <c r="BJ479" s="24"/>
      <c r="BL479" s="24"/>
      <c r="BN479" s="24"/>
      <c r="BP479" s="24"/>
      <c r="BR479" s="24"/>
      <c r="BT479" s="77"/>
      <c r="BU479" s="78"/>
      <c r="BV479" s="77"/>
      <c r="BW479" s="78"/>
      <c r="BX479" s="24"/>
      <c r="BZ479" s="24"/>
      <c r="CB479" s="24"/>
      <c r="CD479" s="77"/>
      <c r="CE479" s="78"/>
      <c r="CF479" s="77"/>
      <c r="CG479" s="78"/>
      <c r="CH479" s="24"/>
      <c r="CJ479" s="77"/>
      <c r="CK479" s="78"/>
      <c r="CL479" s="77"/>
      <c r="CM479" s="78"/>
      <c r="CN479" s="77"/>
      <c r="CO479" s="78"/>
      <c r="CP479" s="77"/>
      <c r="CQ479" s="78"/>
      <c r="CR479" s="88"/>
      <c r="CS479" s="86"/>
      <c r="CT479" s="65"/>
      <c r="CU479" s="65"/>
      <c r="CV479" s="65"/>
      <c r="CW479" s="65"/>
      <c r="CX479" s="65"/>
      <c r="CY479" s="65"/>
      <c r="CZ479" s="65"/>
      <c r="DA479" s="65"/>
      <c r="DB479" s="65"/>
      <c r="DC479" s="65"/>
      <c r="DD479" s="65"/>
      <c r="DE479" s="65"/>
      <c r="DF479" s="65"/>
      <c r="DG479" s="65"/>
      <c r="DH479" s="65"/>
      <c r="DI479" s="65"/>
      <c r="DJ479" s="65"/>
      <c r="DK479" s="65"/>
      <c r="DL479" s="65"/>
      <c r="DM479" s="65"/>
      <c r="DN479" s="65"/>
      <c r="DO479" s="65"/>
      <c r="DP479" s="65"/>
      <c r="DQ479" s="65"/>
      <c r="DR479" s="65"/>
      <c r="DS479" s="65"/>
      <c r="DT479" s="65"/>
      <c r="DU479" s="65"/>
      <c r="DV479" s="65"/>
    </row>
    <row r="480" spans="1:126" s="25" customFormat="1" x14ac:dyDescent="0.25">
      <c r="A480" s="21"/>
      <c r="B480" s="22"/>
      <c r="C480" s="22"/>
      <c r="D480" s="22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Z480" s="24"/>
      <c r="AB480" s="24"/>
      <c r="AD480" s="24"/>
      <c r="AF480" s="24"/>
      <c r="AH480" s="24"/>
      <c r="AJ480" s="24"/>
      <c r="AL480" s="24"/>
      <c r="AN480" s="24"/>
      <c r="AP480" s="24"/>
      <c r="AR480" s="24"/>
      <c r="AT480" s="24"/>
      <c r="AV480" s="24"/>
      <c r="AX480" s="24"/>
      <c r="AZ480" s="24"/>
      <c r="BB480" s="24"/>
      <c r="BD480" s="24"/>
      <c r="BF480" s="24"/>
      <c r="BH480" s="24"/>
      <c r="BJ480" s="24"/>
      <c r="BL480" s="24"/>
      <c r="BN480" s="24"/>
      <c r="BP480" s="24"/>
      <c r="BR480" s="24"/>
      <c r="BT480" s="77"/>
      <c r="BU480" s="78"/>
      <c r="BV480" s="77"/>
      <c r="BW480" s="78"/>
      <c r="BX480" s="24"/>
      <c r="BZ480" s="24"/>
      <c r="CB480" s="24"/>
      <c r="CD480" s="77"/>
      <c r="CE480" s="78"/>
      <c r="CF480" s="77"/>
      <c r="CG480" s="78"/>
      <c r="CH480" s="24"/>
      <c r="CJ480" s="77"/>
      <c r="CK480" s="78"/>
      <c r="CL480" s="77"/>
      <c r="CM480" s="78"/>
      <c r="CN480" s="77"/>
      <c r="CO480" s="78"/>
      <c r="CP480" s="77"/>
      <c r="CQ480" s="78"/>
      <c r="CR480" s="88"/>
      <c r="CS480" s="86"/>
      <c r="CT480" s="65"/>
      <c r="CU480" s="65"/>
      <c r="CV480" s="65"/>
      <c r="CW480" s="65"/>
      <c r="CX480" s="65"/>
      <c r="CY480" s="65"/>
      <c r="CZ480" s="65"/>
      <c r="DA480" s="65"/>
      <c r="DB480" s="65"/>
      <c r="DC480" s="65"/>
      <c r="DD480" s="65"/>
      <c r="DE480" s="65"/>
      <c r="DF480" s="65"/>
      <c r="DG480" s="65"/>
      <c r="DH480" s="65"/>
      <c r="DI480" s="65"/>
      <c r="DJ480" s="65"/>
      <c r="DK480" s="65"/>
      <c r="DL480" s="65"/>
      <c r="DM480" s="65"/>
      <c r="DN480" s="65"/>
      <c r="DO480" s="65"/>
      <c r="DP480" s="65"/>
      <c r="DQ480" s="65"/>
      <c r="DR480" s="65"/>
      <c r="DS480" s="65"/>
      <c r="DT480" s="65"/>
      <c r="DU480" s="65"/>
      <c r="DV480" s="65"/>
    </row>
    <row r="481" spans="1:126" s="25" customFormat="1" x14ac:dyDescent="0.25">
      <c r="A481" s="21"/>
      <c r="B481" s="22"/>
      <c r="C481" s="22"/>
      <c r="D481" s="22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Z481" s="24"/>
      <c r="AB481" s="24"/>
      <c r="AD481" s="24"/>
      <c r="AF481" s="24"/>
      <c r="AH481" s="24"/>
      <c r="AJ481" s="24"/>
      <c r="AL481" s="24"/>
      <c r="AN481" s="24"/>
      <c r="AP481" s="24"/>
      <c r="AR481" s="24"/>
      <c r="AT481" s="24"/>
      <c r="AV481" s="24"/>
      <c r="AX481" s="24"/>
      <c r="AZ481" s="24"/>
      <c r="BB481" s="24"/>
      <c r="BD481" s="24"/>
      <c r="BF481" s="24"/>
      <c r="BH481" s="24"/>
      <c r="BJ481" s="24"/>
      <c r="BL481" s="24"/>
      <c r="BN481" s="24"/>
      <c r="BP481" s="24"/>
      <c r="BR481" s="24"/>
      <c r="BT481" s="77"/>
      <c r="BU481" s="78"/>
      <c r="BV481" s="77"/>
      <c r="BW481" s="78"/>
      <c r="BX481" s="24"/>
      <c r="BZ481" s="24"/>
      <c r="CB481" s="24"/>
      <c r="CD481" s="77"/>
      <c r="CE481" s="78"/>
      <c r="CF481" s="77"/>
      <c r="CG481" s="78"/>
      <c r="CH481" s="24"/>
      <c r="CJ481" s="77"/>
      <c r="CK481" s="78"/>
      <c r="CL481" s="77"/>
      <c r="CM481" s="78"/>
      <c r="CN481" s="77"/>
      <c r="CO481" s="78"/>
      <c r="CP481" s="77"/>
      <c r="CQ481" s="78"/>
      <c r="CR481" s="88"/>
      <c r="CS481" s="86"/>
      <c r="CT481" s="65"/>
      <c r="CU481" s="65"/>
      <c r="CV481" s="65"/>
      <c r="CW481" s="65"/>
      <c r="CX481" s="65"/>
      <c r="CY481" s="65"/>
      <c r="CZ481" s="65"/>
      <c r="DA481" s="65"/>
      <c r="DB481" s="65"/>
      <c r="DC481" s="65"/>
      <c r="DD481" s="65"/>
      <c r="DE481" s="65"/>
      <c r="DF481" s="65"/>
      <c r="DG481" s="65"/>
      <c r="DH481" s="65"/>
      <c r="DI481" s="65"/>
      <c r="DJ481" s="65"/>
      <c r="DK481" s="65"/>
      <c r="DL481" s="65"/>
      <c r="DM481" s="65"/>
      <c r="DN481" s="65"/>
      <c r="DO481" s="65"/>
      <c r="DP481" s="65"/>
      <c r="DQ481" s="65"/>
      <c r="DR481" s="65"/>
      <c r="DS481" s="65"/>
      <c r="DT481" s="65"/>
      <c r="DU481" s="65"/>
      <c r="DV481" s="65"/>
    </row>
    <row r="482" spans="1:126" s="25" customFormat="1" x14ac:dyDescent="0.25">
      <c r="A482" s="21"/>
      <c r="B482" s="22"/>
      <c r="C482" s="22"/>
      <c r="D482" s="22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Z482" s="24"/>
      <c r="AB482" s="24"/>
      <c r="AD482" s="24"/>
      <c r="AF482" s="24"/>
      <c r="AH482" s="24"/>
      <c r="AJ482" s="24"/>
      <c r="AL482" s="24"/>
      <c r="AN482" s="24"/>
      <c r="AP482" s="24"/>
      <c r="AR482" s="24"/>
      <c r="AT482" s="24"/>
      <c r="AV482" s="24"/>
      <c r="AX482" s="24"/>
      <c r="AZ482" s="24"/>
      <c r="BB482" s="24"/>
      <c r="BD482" s="24"/>
      <c r="BF482" s="24"/>
      <c r="BH482" s="24"/>
      <c r="BJ482" s="24"/>
      <c r="BL482" s="24"/>
      <c r="BN482" s="24"/>
      <c r="BP482" s="24"/>
      <c r="BR482" s="24"/>
      <c r="BT482" s="77"/>
      <c r="BU482" s="78"/>
      <c r="BV482" s="77"/>
      <c r="BW482" s="78"/>
      <c r="BX482" s="24"/>
      <c r="BZ482" s="24"/>
      <c r="CB482" s="24"/>
      <c r="CD482" s="77"/>
      <c r="CE482" s="78"/>
      <c r="CF482" s="77"/>
      <c r="CG482" s="78"/>
      <c r="CH482" s="24"/>
      <c r="CJ482" s="77"/>
      <c r="CK482" s="78"/>
      <c r="CL482" s="77"/>
      <c r="CM482" s="78"/>
      <c r="CN482" s="77"/>
      <c r="CO482" s="78"/>
      <c r="CP482" s="77"/>
      <c r="CQ482" s="78"/>
      <c r="CR482" s="88"/>
      <c r="CS482" s="86"/>
      <c r="CT482" s="65"/>
      <c r="CU482" s="65"/>
      <c r="CV482" s="65"/>
      <c r="CW482" s="65"/>
      <c r="CX482" s="65"/>
      <c r="CY482" s="65"/>
      <c r="CZ482" s="65"/>
      <c r="DA482" s="65"/>
      <c r="DB482" s="65"/>
      <c r="DC482" s="65"/>
      <c r="DD482" s="65"/>
      <c r="DE482" s="65"/>
      <c r="DF482" s="65"/>
      <c r="DG482" s="65"/>
      <c r="DH482" s="65"/>
      <c r="DI482" s="65"/>
      <c r="DJ482" s="65"/>
      <c r="DK482" s="65"/>
      <c r="DL482" s="65"/>
      <c r="DM482" s="65"/>
      <c r="DN482" s="65"/>
      <c r="DO482" s="65"/>
      <c r="DP482" s="65"/>
      <c r="DQ482" s="65"/>
      <c r="DR482" s="65"/>
      <c r="DS482" s="65"/>
      <c r="DT482" s="65"/>
      <c r="DU482" s="65"/>
      <c r="DV482" s="65"/>
    </row>
    <row r="483" spans="1:126" s="25" customFormat="1" x14ac:dyDescent="0.25">
      <c r="A483" s="21"/>
      <c r="B483" s="22"/>
      <c r="C483" s="22"/>
      <c r="D483" s="22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Z483" s="24"/>
      <c r="AB483" s="24"/>
      <c r="AD483" s="24"/>
      <c r="AF483" s="24"/>
      <c r="AH483" s="24"/>
      <c r="AJ483" s="24"/>
      <c r="AL483" s="24"/>
      <c r="AN483" s="24"/>
      <c r="AP483" s="24"/>
      <c r="AR483" s="24"/>
      <c r="AT483" s="24"/>
      <c r="AV483" s="24"/>
      <c r="AX483" s="24"/>
      <c r="AZ483" s="24"/>
      <c r="BB483" s="24"/>
      <c r="BD483" s="24"/>
      <c r="BF483" s="24"/>
      <c r="BH483" s="24"/>
      <c r="BJ483" s="24"/>
      <c r="BL483" s="24"/>
      <c r="BN483" s="24"/>
      <c r="BP483" s="24"/>
      <c r="BR483" s="24"/>
      <c r="BT483" s="77"/>
      <c r="BU483" s="78"/>
      <c r="BV483" s="77"/>
      <c r="BW483" s="78"/>
      <c r="BX483" s="24"/>
      <c r="BZ483" s="24"/>
      <c r="CB483" s="24"/>
      <c r="CD483" s="77"/>
      <c r="CE483" s="78"/>
      <c r="CF483" s="77"/>
      <c r="CG483" s="78"/>
      <c r="CH483" s="24"/>
      <c r="CJ483" s="77"/>
      <c r="CK483" s="78"/>
      <c r="CL483" s="77"/>
      <c r="CM483" s="78"/>
      <c r="CN483" s="77"/>
      <c r="CO483" s="78"/>
      <c r="CP483" s="77"/>
      <c r="CQ483" s="78"/>
      <c r="CR483" s="88"/>
      <c r="CS483" s="86"/>
      <c r="CT483" s="65"/>
      <c r="CU483" s="65"/>
      <c r="CV483" s="65"/>
      <c r="CW483" s="65"/>
      <c r="CX483" s="65"/>
      <c r="CY483" s="65"/>
      <c r="CZ483" s="65"/>
      <c r="DA483" s="65"/>
      <c r="DB483" s="65"/>
      <c r="DC483" s="65"/>
      <c r="DD483" s="65"/>
      <c r="DE483" s="65"/>
      <c r="DF483" s="65"/>
      <c r="DG483" s="65"/>
      <c r="DH483" s="65"/>
      <c r="DI483" s="65"/>
      <c r="DJ483" s="65"/>
      <c r="DK483" s="65"/>
      <c r="DL483" s="65"/>
      <c r="DM483" s="65"/>
      <c r="DN483" s="65"/>
      <c r="DO483" s="65"/>
      <c r="DP483" s="65"/>
      <c r="DQ483" s="65"/>
      <c r="DR483" s="65"/>
      <c r="DS483" s="65"/>
      <c r="DT483" s="65"/>
      <c r="DU483" s="65"/>
      <c r="DV483" s="65"/>
    </row>
    <row r="484" spans="1:126" s="25" customFormat="1" x14ac:dyDescent="0.25">
      <c r="A484" s="21"/>
      <c r="B484" s="22"/>
      <c r="C484" s="22"/>
      <c r="D484" s="22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Z484" s="24"/>
      <c r="AB484" s="24"/>
      <c r="AD484" s="24"/>
      <c r="AF484" s="24"/>
      <c r="AH484" s="24"/>
      <c r="AJ484" s="24"/>
      <c r="AL484" s="24"/>
      <c r="AN484" s="24"/>
      <c r="AP484" s="24"/>
      <c r="AR484" s="24"/>
      <c r="AT484" s="24"/>
      <c r="AV484" s="24"/>
      <c r="AX484" s="24"/>
      <c r="AZ484" s="24"/>
      <c r="BB484" s="24"/>
      <c r="BD484" s="24"/>
      <c r="BF484" s="24"/>
      <c r="BH484" s="24"/>
      <c r="BJ484" s="24"/>
      <c r="BL484" s="24"/>
      <c r="BN484" s="24"/>
      <c r="BP484" s="24"/>
      <c r="BR484" s="24"/>
      <c r="BT484" s="77"/>
      <c r="BU484" s="78"/>
      <c r="BV484" s="77"/>
      <c r="BW484" s="78"/>
      <c r="BX484" s="24"/>
      <c r="BZ484" s="24"/>
      <c r="CB484" s="24"/>
      <c r="CD484" s="77"/>
      <c r="CE484" s="78"/>
      <c r="CF484" s="77"/>
      <c r="CG484" s="78"/>
      <c r="CH484" s="24"/>
      <c r="CJ484" s="77"/>
      <c r="CK484" s="78"/>
      <c r="CL484" s="77"/>
      <c r="CM484" s="78"/>
      <c r="CN484" s="77"/>
      <c r="CO484" s="78"/>
      <c r="CP484" s="77"/>
      <c r="CQ484" s="78"/>
      <c r="CR484" s="88"/>
      <c r="CS484" s="86"/>
      <c r="CT484" s="65"/>
      <c r="CU484" s="65"/>
      <c r="CV484" s="65"/>
      <c r="CW484" s="65"/>
      <c r="CX484" s="65"/>
      <c r="CY484" s="65"/>
      <c r="CZ484" s="65"/>
      <c r="DA484" s="65"/>
      <c r="DB484" s="65"/>
      <c r="DC484" s="65"/>
      <c r="DD484" s="65"/>
      <c r="DE484" s="65"/>
      <c r="DF484" s="65"/>
      <c r="DG484" s="65"/>
      <c r="DH484" s="65"/>
      <c r="DI484" s="65"/>
      <c r="DJ484" s="65"/>
      <c r="DK484" s="65"/>
      <c r="DL484" s="65"/>
      <c r="DM484" s="65"/>
      <c r="DN484" s="65"/>
      <c r="DO484" s="65"/>
      <c r="DP484" s="65"/>
      <c r="DQ484" s="65"/>
      <c r="DR484" s="65"/>
      <c r="DS484" s="65"/>
      <c r="DT484" s="65"/>
      <c r="DU484" s="65"/>
      <c r="DV484" s="65"/>
    </row>
    <row r="485" spans="1:126" s="25" customFormat="1" x14ac:dyDescent="0.25">
      <c r="A485" s="21"/>
      <c r="B485" s="22"/>
      <c r="C485" s="22"/>
      <c r="D485" s="22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Z485" s="24"/>
      <c r="AB485" s="24"/>
      <c r="AD485" s="24"/>
      <c r="AF485" s="24"/>
      <c r="AH485" s="24"/>
      <c r="AJ485" s="24"/>
      <c r="AL485" s="24"/>
      <c r="AN485" s="24"/>
      <c r="AP485" s="24"/>
      <c r="AR485" s="24"/>
      <c r="AT485" s="24"/>
      <c r="AV485" s="24"/>
      <c r="AX485" s="24"/>
      <c r="AZ485" s="24"/>
      <c r="BB485" s="24"/>
      <c r="BD485" s="24"/>
      <c r="BF485" s="24"/>
      <c r="BH485" s="24"/>
      <c r="BJ485" s="24"/>
      <c r="BL485" s="24"/>
      <c r="BN485" s="24"/>
      <c r="BP485" s="24"/>
      <c r="BR485" s="24"/>
      <c r="BT485" s="77"/>
      <c r="BU485" s="78"/>
      <c r="BV485" s="77"/>
      <c r="BW485" s="78"/>
      <c r="BX485" s="24"/>
      <c r="BZ485" s="24"/>
      <c r="CB485" s="24"/>
      <c r="CD485" s="77"/>
      <c r="CE485" s="78"/>
      <c r="CF485" s="77"/>
      <c r="CG485" s="78"/>
      <c r="CH485" s="24"/>
      <c r="CJ485" s="77"/>
      <c r="CK485" s="78"/>
      <c r="CL485" s="77"/>
      <c r="CM485" s="78"/>
      <c r="CN485" s="77"/>
      <c r="CO485" s="78"/>
      <c r="CP485" s="77"/>
      <c r="CQ485" s="78"/>
      <c r="CR485" s="88"/>
      <c r="CS485" s="86"/>
      <c r="CT485" s="65"/>
      <c r="CU485" s="65"/>
      <c r="CV485" s="65"/>
      <c r="CW485" s="65"/>
      <c r="CX485" s="65"/>
      <c r="CY485" s="65"/>
      <c r="CZ485" s="65"/>
      <c r="DA485" s="65"/>
      <c r="DB485" s="65"/>
      <c r="DC485" s="65"/>
      <c r="DD485" s="65"/>
      <c r="DE485" s="65"/>
      <c r="DF485" s="65"/>
      <c r="DG485" s="65"/>
      <c r="DH485" s="65"/>
      <c r="DI485" s="65"/>
      <c r="DJ485" s="65"/>
      <c r="DK485" s="65"/>
      <c r="DL485" s="65"/>
      <c r="DM485" s="65"/>
      <c r="DN485" s="65"/>
      <c r="DO485" s="65"/>
      <c r="DP485" s="65"/>
      <c r="DQ485" s="65"/>
      <c r="DR485" s="65"/>
      <c r="DS485" s="65"/>
      <c r="DT485" s="65"/>
      <c r="DU485" s="65"/>
      <c r="DV485" s="65"/>
    </row>
    <row r="486" spans="1:126" s="25" customFormat="1" x14ac:dyDescent="0.25">
      <c r="A486" s="21"/>
      <c r="B486" s="22"/>
      <c r="C486" s="22"/>
      <c r="D486" s="22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Z486" s="24"/>
      <c r="AB486" s="24"/>
      <c r="AD486" s="24"/>
      <c r="AF486" s="24"/>
      <c r="AH486" s="24"/>
      <c r="AJ486" s="24"/>
      <c r="AL486" s="24"/>
      <c r="AN486" s="24"/>
      <c r="AP486" s="24"/>
      <c r="AR486" s="24"/>
      <c r="AT486" s="24"/>
      <c r="AV486" s="24"/>
      <c r="AX486" s="24"/>
      <c r="AZ486" s="24"/>
      <c r="BB486" s="24"/>
      <c r="BD486" s="24"/>
      <c r="BF486" s="24"/>
      <c r="BH486" s="24"/>
      <c r="BJ486" s="24"/>
      <c r="BL486" s="24"/>
      <c r="BN486" s="24"/>
      <c r="BP486" s="24"/>
      <c r="BR486" s="24"/>
      <c r="BT486" s="77"/>
      <c r="BU486" s="78"/>
      <c r="BV486" s="77"/>
      <c r="BW486" s="78"/>
      <c r="BX486" s="24"/>
      <c r="BZ486" s="24"/>
      <c r="CB486" s="24"/>
      <c r="CD486" s="77"/>
      <c r="CE486" s="78"/>
      <c r="CF486" s="77"/>
      <c r="CG486" s="78"/>
      <c r="CH486" s="24"/>
      <c r="CJ486" s="77"/>
      <c r="CK486" s="78"/>
      <c r="CL486" s="77"/>
      <c r="CM486" s="78"/>
      <c r="CN486" s="77"/>
      <c r="CO486" s="78"/>
      <c r="CP486" s="77"/>
      <c r="CQ486" s="78"/>
      <c r="CR486" s="88"/>
      <c r="CS486" s="86"/>
      <c r="CT486" s="65"/>
      <c r="CU486" s="65"/>
      <c r="CV486" s="65"/>
      <c r="CW486" s="65"/>
      <c r="CX486" s="65"/>
      <c r="CY486" s="65"/>
      <c r="CZ486" s="65"/>
      <c r="DA486" s="65"/>
      <c r="DB486" s="65"/>
      <c r="DC486" s="65"/>
      <c r="DD486" s="65"/>
      <c r="DE486" s="65"/>
      <c r="DF486" s="65"/>
      <c r="DG486" s="65"/>
      <c r="DH486" s="65"/>
      <c r="DI486" s="65"/>
      <c r="DJ486" s="65"/>
      <c r="DK486" s="65"/>
      <c r="DL486" s="65"/>
      <c r="DM486" s="65"/>
      <c r="DN486" s="65"/>
      <c r="DO486" s="65"/>
      <c r="DP486" s="65"/>
      <c r="DQ486" s="65"/>
      <c r="DR486" s="65"/>
      <c r="DS486" s="65"/>
      <c r="DT486" s="65"/>
      <c r="DU486" s="65"/>
      <c r="DV486" s="65"/>
    </row>
    <row r="487" spans="1:126" s="25" customFormat="1" x14ac:dyDescent="0.25">
      <c r="A487" s="21"/>
      <c r="B487" s="22"/>
      <c r="C487" s="22"/>
      <c r="D487" s="22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Z487" s="24"/>
      <c r="AB487" s="24"/>
      <c r="AD487" s="24"/>
      <c r="AF487" s="24"/>
      <c r="AH487" s="24"/>
      <c r="AJ487" s="24"/>
      <c r="AL487" s="24"/>
      <c r="AN487" s="24"/>
      <c r="AP487" s="24"/>
      <c r="AR487" s="24"/>
      <c r="AT487" s="24"/>
      <c r="AV487" s="24"/>
      <c r="AX487" s="24"/>
      <c r="AZ487" s="24"/>
      <c r="BB487" s="24"/>
      <c r="BD487" s="24"/>
      <c r="BF487" s="24"/>
      <c r="BH487" s="24"/>
      <c r="BJ487" s="24"/>
      <c r="BL487" s="24"/>
      <c r="BN487" s="24"/>
      <c r="BP487" s="24"/>
      <c r="BR487" s="24"/>
      <c r="BT487" s="77"/>
      <c r="BU487" s="78"/>
      <c r="BV487" s="77"/>
      <c r="BW487" s="78"/>
      <c r="BX487" s="24"/>
      <c r="BZ487" s="24"/>
      <c r="CB487" s="24"/>
      <c r="CD487" s="77"/>
      <c r="CE487" s="78"/>
      <c r="CF487" s="77"/>
      <c r="CG487" s="78"/>
      <c r="CH487" s="24"/>
      <c r="CJ487" s="77"/>
      <c r="CK487" s="78"/>
      <c r="CL487" s="77"/>
      <c r="CM487" s="78"/>
      <c r="CN487" s="77"/>
      <c r="CO487" s="78"/>
      <c r="CP487" s="77"/>
      <c r="CQ487" s="78"/>
      <c r="CR487" s="88"/>
      <c r="CS487" s="86"/>
      <c r="CT487" s="65"/>
      <c r="CU487" s="65"/>
      <c r="CV487" s="65"/>
      <c r="CW487" s="65"/>
      <c r="CX487" s="65"/>
      <c r="CY487" s="65"/>
      <c r="CZ487" s="65"/>
      <c r="DA487" s="65"/>
      <c r="DB487" s="65"/>
      <c r="DC487" s="65"/>
      <c r="DD487" s="65"/>
      <c r="DE487" s="65"/>
      <c r="DF487" s="65"/>
      <c r="DG487" s="65"/>
      <c r="DH487" s="65"/>
      <c r="DI487" s="65"/>
      <c r="DJ487" s="65"/>
      <c r="DK487" s="65"/>
      <c r="DL487" s="65"/>
      <c r="DM487" s="65"/>
      <c r="DN487" s="65"/>
      <c r="DO487" s="65"/>
      <c r="DP487" s="65"/>
      <c r="DQ487" s="65"/>
      <c r="DR487" s="65"/>
      <c r="DS487" s="65"/>
      <c r="DT487" s="65"/>
      <c r="DU487" s="65"/>
      <c r="DV487" s="65"/>
    </row>
    <row r="488" spans="1:126" s="25" customFormat="1" x14ac:dyDescent="0.25">
      <c r="A488" s="21"/>
      <c r="B488" s="22"/>
      <c r="C488" s="22"/>
      <c r="D488" s="22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Z488" s="24"/>
      <c r="AB488" s="24"/>
      <c r="AD488" s="24"/>
      <c r="AF488" s="24"/>
      <c r="AH488" s="24"/>
      <c r="AJ488" s="24"/>
      <c r="AL488" s="24"/>
      <c r="AN488" s="24"/>
      <c r="AP488" s="24"/>
      <c r="AR488" s="24"/>
      <c r="AT488" s="24"/>
      <c r="AV488" s="24"/>
      <c r="AX488" s="24"/>
      <c r="AZ488" s="24"/>
      <c r="BB488" s="24"/>
      <c r="BD488" s="24"/>
      <c r="BF488" s="24"/>
      <c r="BH488" s="24"/>
      <c r="BJ488" s="24"/>
      <c r="BL488" s="24"/>
      <c r="BN488" s="24"/>
      <c r="BP488" s="24"/>
      <c r="BR488" s="24"/>
      <c r="BT488" s="77"/>
      <c r="BU488" s="78"/>
      <c r="BV488" s="77"/>
      <c r="BW488" s="78"/>
      <c r="BX488" s="24"/>
      <c r="BZ488" s="24"/>
      <c r="CB488" s="24"/>
      <c r="CD488" s="77"/>
      <c r="CE488" s="78"/>
      <c r="CF488" s="77"/>
      <c r="CG488" s="78"/>
      <c r="CH488" s="24"/>
      <c r="CJ488" s="77"/>
      <c r="CK488" s="78"/>
      <c r="CL488" s="77"/>
      <c r="CM488" s="78"/>
      <c r="CN488" s="77"/>
      <c r="CO488" s="78"/>
      <c r="CP488" s="77"/>
      <c r="CQ488" s="78"/>
      <c r="CR488" s="88"/>
      <c r="CS488" s="86"/>
      <c r="CT488" s="65"/>
      <c r="CU488" s="65"/>
      <c r="CV488" s="65"/>
      <c r="CW488" s="65"/>
      <c r="CX488" s="65"/>
      <c r="CY488" s="65"/>
      <c r="CZ488" s="65"/>
      <c r="DA488" s="65"/>
      <c r="DB488" s="65"/>
      <c r="DC488" s="65"/>
      <c r="DD488" s="65"/>
      <c r="DE488" s="65"/>
      <c r="DF488" s="65"/>
      <c r="DG488" s="65"/>
      <c r="DH488" s="65"/>
      <c r="DI488" s="65"/>
      <c r="DJ488" s="65"/>
      <c r="DK488" s="65"/>
      <c r="DL488" s="65"/>
      <c r="DM488" s="65"/>
      <c r="DN488" s="65"/>
      <c r="DO488" s="65"/>
      <c r="DP488" s="65"/>
      <c r="DQ488" s="65"/>
      <c r="DR488" s="65"/>
      <c r="DS488" s="65"/>
      <c r="DT488" s="65"/>
      <c r="DU488" s="65"/>
      <c r="DV488" s="65"/>
    </row>
    <row r="489" spans="1:126" s="25" customFormat="1" x14ac:dyDescent="0.25">
      <c r="A489" s="21"/>
      <c r="B489" s="22"/>
      <c r="C489" s="22"/>
      <c r="D489" s="22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Z489" s="24"/>
      <c r="AB489" s="24"/>
      <c r="AD489" s="24"/>
      <c r="AF489" s="24"/>
      <c r="AH489" s="24"/>
      <c r="AJ489" s="24"/>
      <c r="AL489" s="24"/>
      <c r="AN489" s="24"/>
      <c r="AP489" s="24"/>
      <c r="AR489" s="24"/>
      <c r="AT489" s="24"/>
      <c r="AV489" s="24"/>
      <c r="AX489" s="24"/>
      <c r="AZ489" s="24"/>
      <c r="BB489" s="24"/>
      <c r="BD489" s="24"/>
      <c r="BF489" s="24"/>
      <c r="BH489" s="24"/>
      <c r="BJ489" s="24"/>
      <c r="BL489" s="24"/>
      <c r="BN489" s="24"/>
      <c r="BP489" s="24"/>
      <c r="BR489" s="24"/>
      <c r="BT489" s="77"/>
      <c r="BU489" s="78"/>
      <c r="BV489" s="77"/>
      <c r="BW489" s="78"/>
      <c r="BX489" s="24"/>
      <c r="BZ489" s="24"/>
      <c r="CB489" s="24"/>
      <c r="CD489" s="77"/>
      <c r="CE489" s="78"/>
      <c r="CF489" s="77"/>
      <c r="CG489" s="78"/>
      <c r="CH489" s="24"/>
      <c r="CJ489" s="77"/>
      <c r="CK489" s="78"/>
      <c r="CL489" s="77"/>
      <c r="CM489" s="78"/>
      <c r="CN489" s="77"/>
      <c r="CO489" s="78"/>
      <c r="CP489" s="77"/>
      <c r="CQ489" s="78"/>
      <c r="CR489" s="88"/>
      <c r="CS489" s="86"/>
      <c r="CT489" s="65"/>
      <c r="CU489" s="65"/>
      <c r="CV489" s="65"/>
      <c r="CW489" s="65"/>
      <c r="CX489" s="65"/>
      <c r="CY489" s="65"/>
      <c r="CZ489" s="65"/>
      <c r="DA489" s="65"/>
      <c r="DB489" s="65"/>
      <c r="DC489" s="65"/>
      <c r="DD489" s="65"/>
      <c r="DE489" s="65"/>
      <c r="DF489" s="65"/>
      <c r="DG489" s="65"/>
      <c r="DH489" s="65"/>
      <c r="DI489" s="65"/>
      <c r="DJ489" s="65"/>
      <c r="DK489" s="65"/>
      <c r="DL489" s="65"/>
      <c r="DM489" s="65"/>
      <c r="DN489" s="65"/>
      <c r="DO489" s="65"/>
      <c r="DP489" s="65"/>
      <c r="DQ489" s="65"/>
      <c r="DR489" s="65"/>
      <c r="DS489" s="65"/>
      <c r="DT489" s="65"/>
      <c r="DU489" s="65"/>
      <c r="DV489" s="65"/>
    </row>
    <row r="490" spans="1:126" s="25" customFormat="1" x14ac:dyDescent="0.25">
      <c r="A490" s="21"/>
      <c r="B490" s="22"/>
      <c r="C490" s="22"/>
      <c r="D490" s="22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Z490" s="24"/>
      <c r="AB490" s="24"/>
      <c r="AD490" s="24"/>
      <c r="AF490" s="24"/>
      <c r="AH490" s="24"/>
      <c r="AJ490" s="24"/>
      <c r="AL490" s="24"/>
      <c r="AN490" s="24"/>
      <c r="AP490" s="24"/>
      <c r="AR490" s="24"/>
      <c r="AT490" s="24"/>
      <c r="AV490" s="24"/>
      <c r="AX490" s="24"/>
      <c r="AZ490" s="24"/>
      <c r="BB490" s="24"/>
      <c r="BD490" s="24"/>
      <c r="BF490" s="24"/>
      <c r="BH490" s="24"/>
      <c r="BJ490" s="24"/>
      <c r="BL490" s="24"/>
      <c r="BN490" s="24"/>
      <c r="BP490" s="24"/>
      <c r="BR490" s="24"/>
      <c r="BT490" s="77"/>
      <c r="BU490" s="78"/>
      <c r="BV490" s="77"/>
      <c r="BW490" s="78"/>
      <c r="BX490" s="24"/>
      <c r="BZ490" s="24"/>
      <c r="CB490" s="24"/>
      <c r="CD490" s="77"/>
      <c r="CE490" s="78"/>
      <c r="CF490" s="77"/>
      <c r="CG490" s="78"/>
      <c r="CH490" s="24"/>
      <c r="CJ490" s="77"/>
      <c r="CK490" s="78"/>
      <c r="CL490" s="77"/>
      <c r="CM490" s="78"/>
      <c r="CN490" s="77"/>
      <c r="CO490" s="78"/>
      <c r="CP490" s="77"/>
      <c r="CQ490" s="78"/>
      <c r="CR490" s="88"/>
      <c r="CS490" s="86"/>
      <c r="CT490" s="65"/>
      <c r="CU490" s="65"/>
      <c r="CV490" s="65"/>
      <c r="CW490" s="65"/>
      <c r="CX490" s="65"/>
      <c r="CY490" s="65"/>
      <c r="CZ490" s="65"/>
      <c r="DA490" s="65"/>
      <c r="DB490" s="65"/>
      <c r="DC490" s="65"/>
      <c r="DD490" s="65"/>
      <c r="DE490" s="65"/>
      <c r="DF490" s="65"/>
      <c r="DG490" s="65"/>
      <c r="DH490" s="65"/>
      <c r="DI490" s="65"/>
      <c r="DJ490" s="65"/>
      <c r="DK490" s="65"/>
      <c r="DL490" s="65"/>
      <c r="DM490" s="65"/>
      <c r="DN490" s="65"/>
      <c r="DO490" s="65"/>
      <c r="DP490" s="65"/>
      <c r="DQ490" s="65"/>
      <c r="DR490" s="65"/>
      <c r="DS490" s="65"/>
      <c r="DT490" s="65"/>
      <c r="DU490" s="65"/>
      <c r="DV490" s="65"/>
    </row>
    <row r="491" spans="1:126" s="25" customFormat="1" x14ac:dyDescent="0.25">
      <c r="A491" s="21"/>
      <c r="B491" s="22"/>
      <c r="C491" s="22"/>
      <c r="D491" s="22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Z491" s="24"/>
      <c r="AB491" s="24"/>
      <c r="AD491" s="24"/>
      <c r="AF491" s="24"/>
      <c r="AH491" s="24"/>
      <c r="AJ491" s="24"/>
      <c r="AL491" s="24"/>
      <c r="AN491" s="24"/>
      <c r="AP491" s="24"/>
      <c r="AR491" s="24"/>
      <c r="AT491" s="24"/>
      <c r="AV491" s="24"/>
      <c r="AX491" s="24"/>
      <c r="AZ491" s="24"/>
      <c r="BB491" s="24"/>
      <c r="BD491" s="24"/>
      <c r="BF491" s="24"/>
      <c r="BH491" s="24"/>
      <c r="BJ491" s="24"/>
      <c r="BL491" s="24"/>
      <c r="BN491" s="24"/>
      <c r="BP491" s="24"/>
      <c r="BR491" s="24"/>
      <c r="BT491" s="77"/>
      <c r="BU491" s="78"/>
      <c r="BV491" s="77"/>
      <c r="BW491" s="78"/>
      <c r="BX491" s="24"/>
      <c r="BZ491" s="24"/>
      <c r="CB491" s="24"/>
      <c r="CD491" s="77"/>
      <c r="CE491" s="78"/>
      <c r="CF491" s="77"/>
      <c r="CG491" s="78"/>
      <c r="CH491" s="24"/>
      <c r="CJ491" s="77"/>
      <c r="CK491" s="78"/>
      <c r="CL491" s="77"/>
      <c r="CM491" s="78"/>
      <c r="CN491" s="77"/>
      <c r="CO491" s="78"/>
      <c r="CP491" s="77"/>
      <c r="CQ491" s="78"/>
      <c r="CR491" s="88"/>
      <c r="CS491" s="86"/>
      <c r="CT491" s="65"/>
      <c r="CU491" s="65"/>
      <c r="CV491" s="65"/>
      <c r="CW491" s="65"/>
      <c r="CX491" s="65"/>
      <c r="CY491" s="65"/>
      <c r="CZ491" s="65"/>
      <c r="DA491" s="65"/>
      <c r="DB491" s="65"/>
      <c r="DC491" s="65"/>
      <c r="DD491" s="65"/>
      <c r="DE491" s="65"/>
      <c r="DF491" s="65"/>
      <c r="DG491" s="65"/>
      <c r="DH491" s="65"/>
      <c r="DI491" s="65"/>
      <c r="DJ491" s="65"/>
      <c r="DK491" s="65"/>
      <c r="DL491" s="65"/>
      <c r="DM491" s="65"/>
      <c r="DN491" s="65"/>
      <c r="DO491" s="65"/>
      <c r="DP491" s="65"/>
      <c r="DQ491" s="65"/>
      <c r="DR491" s="65"/>
      <c r="DS491" s="65"/>
      <c r="DT491" s="65"/>
      <c r="DU491" s="65"/>
      <c r="DV491" s="65"/>
    </row>
    <row r="492" spans="1:126" s="25" customFormat="1" x14ac:dyDescent="0.25">
      <c r="A492" s="21"/>
      <c r="B492" s="22"/>
      <c r="C492" s="22"/>
      <c r="D492" s="22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Z492" s="24"/>
      <c r="AB492" s="24"/>
      <c r="AD492" s="24"/>
      <c r="AF492" s="24"/>
      <c r="AH492" s="24"/>
      <c r="AJ492" s="24"/>
      <c r="AL492" s="24"/>
      <c r="AN492" s="24"/>
      <c r="AP492" s="24"/>
      <c r="AR492" s="24"/>
      <c r="AT492" s="24"/>
      <c r="AV492" s="24"/>
      <c r="AX492" s="24"/>
      <c r="AZ492" s="24"/>
      <c r="BB492" s="24"/>
      <c r="BD492" s="24"/>
      <c r="BF492" s="24"/>
      <c r="BH492" s="24"/>
      <c r="BJ492" s="24"/>
      <c r="BL492" s="24"/>
      <c r="BN492" s="24"/>
      <c r="BP492" s="24"/>
      <c r="BR492" s="24"/>
      <c r="BT492" s="77"/>
      <c r="BU492" s="78"/>
      <c r="BV492" s="77"/>
      <c r="BW492" s="78"/>
      <c r="BX492" s="24"/>
      <c r="BZ492" s="24"/>
      <c r="CB492" s="24"/>
      <c r="CD492" s="77"/>
      <c r="CE492" s="78"/>
      <c r="CF492" s="77"/>
      <c r="CG492" s="78"/>
      <c r="CH492" s="24"/>
      <c r="CJ492" s="77"/>
      <c r="CK492" s="78"/>
      <c r="CL492" s="77"/>
      <c r="CM492" s="78"/>
      <c r="CN492" s="77"/>
      <c r="CO492" s="78"/>
      <c r="CP492" s="77"/>
      <c r="CQ492" s="78"/>
      <c r="CR492" s="88"/>
      <c r="CS492" s="86"/>
      <c r="CT492" s="65"/>
      <c r="CU492" s="65"/>
      <c r="CV492" s="65"/>
      <c r="CW492" s="65"/>
      <c r="CX492" s="65"/>
      <c r="CY492" s="65"/>
      <c r="CZ492" s="65"/>
      <c r="DA492" s="65"/>
      <c r="DB492" s="65"/>
      <c r="DC492" s="65"/>
      <c r="DD492" s="65"/>
      <c r="DE492" s="65"/>
      <c r="DF492" s="65"/>
      <c r="DG492" s="65"/>
      <c r="DH492" s="65"/>
      <c r="DI492" s="65"/>
      <c r="DJ492" s="65"/>
      <c r="DK492" s="65"/>
      <c r="DL492" s="65"/>
      <c r="DM492" s="65"/>
      <c r="DN492" s="65"/>
      <c r="DO492" s="65"/>
      <c r="DP492" s="65"/>
      <c r="DQ492" s="65"/>
      <c r="DR492" s="65"/>
      <c r="DS492" s="65"/>
      <c r="DT492" s="65"/>
      <c r="DU492" s="65"/>
      <c r="DV492" s="65"/>
    </row>
    <row r="493" spans="1:126" s="25" customFormat="1" x14ac:dyDescent="0.25">
      <c r="A493" s="21"/>
      <c r="B493" s="22"/>
      <c r="C493" s="22"/>
      <c r="D493" s="22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Z493" s="24"/>
      <c r="AB493" s="24"/>
      <c r="AD493" s="24"/>
      <c r="AF493" s="24"/>
      <c r="AH493" s="24"/>
      <c r="AJ493" s="24"/>
      <c r="AL493" s="24"/>
      <c r="AN493" s="24"/>
      <c r="AP493" s="24"/>
      <c r="AR493" s="24"/>
      <c r="AT493" s="24"/>
      <c r="AV493" s="24"/>
      <c r="AX493" s="24"/>
      <c r="AZ493" s="24"/>
      <c r="BB493" s="24"/>
      <c r="BD493" s="24"/>
      <c r="BF493" s="24"/>
      <c r="BH493" s="24"/>
      <c r="BJ493" s="24"/>
      <c r="BL493" s="24"/>
      <c r="BN493" s="24"/>
      <c r="BP493" s="24"/>
      <c r="BR493" s="24"/>
      <c r="BT493" s="77"/>
      <c r="BU493" s="78"/>
      <c r="BV493" s="77"/>
      <c r="BW493" s="78"/>
      <c r="BX493" s="24"/>
      <c r="BZ493" s="24"/>
      <c r="CB493" s="24"/>
      <c r="CD493" s="77"/>
      <c r="CE493" s="78"/>
      <c r="CF493" s="77"/>
      <c r="CG493" s="78"/>
      <c r="CH493" s="24"/>
      <c r="CJ493" s="77"/>
      <c r="CK493" s="78"/>
      <c r="CL493" s="77"/>
      <c r="CM493" s="78"/>
      <c r="CN493" s="77"/>
      <c r="CO493" s="78"/>
      <c r="CP493" s="77"/>
      <c r="CQ493" s="78"/>
      <c r="CR493" s="88"/>
      <c r="CS493" s="86"/>
      <c r="CT493" s="65"/>
      <c r="CU493" s="65"/>
      <c r="CV493" s="65"/>
      <c r="CW493" s="65"/>
      <c r="CX493" s="65"/>
      <c r="CY493" s="65"/>
      <c r="CZ493" s="65"/>
      <c r="DA493" s="65"/>
      <c r="DB493" s="65"/>
      <c r="DC493" s="65"/>
      <c r="DD493" s="65"/>
      <c r="DE493" s="65"/>
      <c r="DF493" s="65"/>
      <c r="DG493" s="65"/>
      <c r="DH493" s="65"/>
      <c r="DI493" s="65"/>
      <c r="DJ493" s="65"/>
      <c r="DK493" s="65"/>
      <c r="DL493" s="65"/>
      <c r="DM493" s="65"/>
      <c r="DN493" s="65"/>
      <c r="DO493" s="65"/>
      <c r="DP493" s="65"/>
      <c r="DQ493" s="65"/>
      <c r="DR493" s="65"/>
      <c r="DS493" s="65"/>
      <c r="DT493" s="65"/>
      <c r="DU493" s="65"/>
      <c r="DV493" s="65"/>
    </row>
    <row r="494" spans="1:126" s="25" customFormat="1" x14ac:dyDescent="0.25">
      <c r="A494" s="21"/>
      <c r="B494" s="22"/>
      <c r="C494" s="22"/>
      <c r="D494" s="22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Z494" s="24"/>
      <c r="AB494" s="24"/>
      <c r="AD494" s="24"/>
      <c r="AF494" s="24"/>
      <c r="AH494" s="24"/>
      <c r="AJ494" s="24"/>
      <c r="AL494" s="24"/>
      <c r="AN494" s="24"/>
      <c r="AP494" s="24"/>
      <c r="AR494" s="24"/>
      <c r="AT494" s="24"/>
      <c r="AV494" s="24"/>
      <c r="AX494" s="24"/>
      <c r="AZ494" s="24"/>
      <c r="BB494" s="24"/>
      <c r="BD494" s="24"/>
      <c r="BF494" s="24"/>
      <c r="BH494" s="24"/>
      <c r="BJ494" s="24"/>
      <c r="BL494" s="24"/>
      <c r="BN494" s="24"/>
      <c r="BP494" s="24"/>
      <c r="BR494" s="24"/>
      <c r="BT494" s="77"/>
      <c r="BU494" s="78"/>
      <c r="BV494" s="77"/>
      <c r="BW494" s="78"/>
      <c r="BX494" s="24"/>
      <c r="BZ494" s="24"/>
      <c r="CB494" s="24"/>
      <c r="CD494" s="77"/>
      <c r="CE494" s="78"/>
      <c r="CF494" s="77"/>
      <c r="CG494" s="78"/>
      <c r="CH494" s="24"/>
      <c r="CJ494" s="77"/>
      <c r="CK494" s="78"/>
      <c r="CL494" s="77"/>
      <c r="CM494" s="78"/>
      <c r="CN494" s="77"/>
      <c r="CO494" s="78"/>
      <c r="CP494" s="77"/>
      <c r="CQ494" s="78"/>
      <c r="CR494" s="88"/>
      <c r="CS494" s="86"/>
      <c r="CT494" s="65"/>
      <c r="CU494" s="65"/>
      <c r="CV494" s="65"/>
      <c r="CW494" s="65"/>
      <c r="CX494" s="65"/>
      <c r="CY494" s="65"/>
      <c r="CZ494" s="65"/>
      <c r="DA494" s="65"/>
      <c r="DB494" s="65"/>
      <c r="DC494" s="65"/>
      <c r="DD494" s="65"/>
      <c r="DE494" s="65"/>
      <c r="DF494" s="65"/>
      <c r="DG494" s="65"/>
      <c r="DH494" s="65"/>
      <c r="DI494" s="65"/>
      <c r="DJ494" s="65"/>
      <c r="DK494" s="65"/>
      <c r="DL494" s="65"/>
      <c r="DM494" s="65"/>
      <c r="DN494" s="65"/>
      <c r="DO494" s="65"/>
      <c r="DP494" s="65"/>
      <c r="DQ494" s="65"/>
      <c r="DR494" s="65"/>
      <c r="DS494" s="65"/>
      <c r="DT494" s="65"/>
      <c r="DU494" s="65"/>
      <c r="DV494" s="65"/>
    </row>
    <row r="495" spans="1:126" s="25" customFormat="1" x14ac:dyDescent="0.25">
      <c r="A495" s="21"/>
      <c r="B495" s="22"/>
      <c r="C495" s="22"/>
      <c r="D495" s="22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Z495" s="24"/>
      <c r="AB495" s="24"/>
      <c r="AD495" s="24"/>
      <c r="AF495" s="24"/>
      <c r="AH495" s="24"/>
      <c r="AJ495" s="24"/>
      <c r="AL495" s="24"/>
      <c r="AN495" s="24"/>
      <c r="AP495" s="24"/>
      <c r="AR495" s="24"/>
      <c r="AT495" s="24"/>
      <c r="AV495" s="24"/>
      <c r="AX495" s="24"/>
      <c r="AZ495" s="24"/>
      <c r="BB495" s="24"/>
      <c r="BD495" s="24"/>
      <c r="BF495" s="24"/>
      <c r="BH495" s="24"/>
      <c r="BJ495" s="24"/>
      <c r="BL495" s="24"/>
      <c r="BN495" s="24"/>
      <c r="BP495" s="24"/>
      <c r="BR495" s="24"/>
      <c r="BT495" s="77"/>
      <c r="BU495" s="78"/>
      <c r="BV495" s="77"/>
      <c r="BW495" s="78"/>
      <c r="BX495" s="24"/>
      <c r="BZ495" s="24"/>
      <c r="CB495" s="24"/>
      <c r="CD495" s="77"/>
      <c r="CE495" s="78"/>
      <c r="CF495" s="77"/>
      <c r="CG495" s="78"/>
      <c r="CH495" s="24"/>
      <c r="CJ495" s="77"/>
      <c r="CK495" s="78"/>
      <c r="CL495" s="77"/>
      <c r="CM495" s="78"/>
      <c r="CN495" s="77"/>
      <c r="CO495" s="78"/>
      <c r="CP495" s="77"/>
      <c r="CQ495" s="78"/>
      <c r="CR495" s="88"/>
      <c r="CS495" s="86"/>
      <c r="CT495" s="65"/>
      <c r="CU495" s="65"/>
      <c r="CV495" s="65"/>
      <c r="CW495" s="65"/>
      <c r="CX495" s="65"/>
      <c r="CY495" s="65"/>
      <c r="CZ495" s="65"/>
      <c r="DA495" s="65"/>
      <c r="DB495" s="65"/>
      <c r="DC495" s="65"/>
      <c r="DD495" s="65"/>
      <c r="DE495" s="65"/>
      <c r="DF495" s="65"/>
      <c r="DG495" s="65"/>
      <c r="DH495" s="65"/>
      <c r="DI495" s="65"/>
      <c r="DJ495" s="65"/>
      <c r="DK495" s="65"/>
      <c r="DL495" s="65"/>
      <c r="DM495" s="65"/>
      <c r="DN495" s="65"/>
      <c r="DO495" s="65"/>
      <c r="DP495" s="65"/>
      <c r="DQ495" s="65"/>
      <c r="DR495" s="65"/>
      <c r="DS495" s="65"/>
      <c r="DT495" s="65"/>
      <c r="DU495" s="65"/>
      <c r="DV495" s="65"/>
    </row>
    <row r="496" spans="1:126" s="25" customFormat="1" x14ac:dyDescent="0.25">
      <c r="A496" s="21"/>
      <c r="B496" s="22"/>
      <c r="C496" s="22"/>
      <c r="D496" s="22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Z496" s="24"/>
      <c r="AB496" s="24"/>
      <c r="AD496" s="24"/>
      <c r="AF496" s="24"/>
      <c r="AH496" s="24"/>
      <c r="AJ496" s="24"/>
      <c r="AL496" s="24"/>
      <c r="AN496" s="24"/>
      <c r="AP496" s="24"/>
      <c r="AR496" s="24"/>
      <c r="AT496" s="24"/>
      <c r="AV496" s="24"/>
      <c r="AX496" s="24"/>
      <c r="AZ496" s="24"/>
      <c r="BB496" s="24"/>
      <c r="BD496" s="24"/>
      <c r="BF496" s="24"/>
      <c r="BH496" s="24"/>
      <c r="BJ496" s="24"/>
      <c r="BL496" s="24"/>
      <c r="BN496" s="24"/>
      <c r="BP496" s="24"/>
      <c r="BR496" s="24"/>
      <c r="BT496" s="77"/>
      <c r="BU496" s="78"/>
      <c r="BV496" s="77"/>
      <c r="BW496" s="78"/>
      <c r="BX496" s="24"/>
      <c r="BZ496" s="24"/>
      <c r="CB496" s="24"/>
      <c r="CD496" s="77"/>
      <c r="CE496" s="78"/>
      <c r="CF496" s="77"/>
      <c r="CG496" s="78"/>
      <c r="CH496" s="24"/>
      <c r="CJ496" s="77"/>
      <c r="CK496" s="78"/>
      <c r="CL496" s="77"/>
      <c r="CM496" s="78"/>
      <c r="CN496" s="77"/>
      <c r="CO496" s="78"/>
      <c r="CP496" s="77"/>
      <c r="CQ496" s="78"/>
      <c r="CR496" s="88"/>
      <c r="CS496" s="86"/>
      <c r="CT496" s="65"/>
      <c r="CU496" s="65"/>
      <c r="CV496" s="65"/>
      <c r="CW496" s="65"/>
      <c r="CX496" s="65"/>
      <c r="CY496" s="65"/>
      <c r="CZ496" s="65"/>
      <c r="DA496" s="65"/>
      <c r="DB496" s="65"/>
      <c r="DC496" s="65"/>
      <c r="DD496" s="65"/>
      <c r="DE496" s="65"/>
      <c r="DF496" s="65"/>
      <c r="DG496" s="65"/>
      <c r="DH496" s="65"/>
      <c r="DI496" s="65"/>
      <c r="DJ496" s="65"/>
      <c r="DK496" s="65"/>
      <c r="DL496" s="65"/>
      <c r="DM496" s="65"/>
      <c r="DN496" s="65"/>
      <c r="DO496" s="65"/>
      <c r="DP496" s="65"/>
      <c r="DQ496" s="65"/>
      <c r="DR496" s="65"/>
      <c r="DS496" s="65"/>
      <c r="DT496" s="65"/>
      <c r="DU496" s="65"/>
      <c r="DV496" s="65"/>
    </row>
    <row r="497" spans="1:126" s="25" customFormat="1" x14ac:dyDescent="0.25">
      <c r="A497" s="21"/>
      <c r="B497" s="22"/>
      <c r="C497" s="22"/>
      <c r="D497" s="22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Z497" s="24"/>
      <c r="AB497" s="24"/>
      <c r="AD497" s="24"/>
      <c r="AF497" s="24"/>
      <c r="AH497" s="24"/>
      <c r="AJ497" s="24"/>
      <c r="AL497" s="24"/>
      <c r="AN497" s="24"/>
      <c r="AP497" s="24"/>
      <c r="AR497" s="24"/>
      <c r="AT497" s="24"/>
      <c r="AV497" s="24"/>
      <c r="AX497" s="24"/>
      <c r="AZ497" s="24"/>
      <c r="BB497" s="24"/>
      <c r="BD497" s="24"/>
      <c r="BF497" s="24"/>
      <c r="BH497" s="24"/>
      <c r="BJ497" s="24"/>
      <c r="BL497" s="24"/>
      <c r="BN497" s="24"/>
      <c r="BP497" s="24"/>
      <c r="BR497" s="24"/>
      <c r="BT497" s="77"/>
      <c r="BU497" s="78"/>
      <c r="BV497" s="77"/>
      <c r="BW497" s="78"/>
      <c r="BX497" s="24"/>
      <c r="BZ497" s="24"/>
      <c r="CB497" s="24"/>
      <c r="CD497" s="77"/>
      <c r="CE497" s="78"/>
      <c r="CF497" s="77"/>
      <c r="CG497" s="78"/>
      <c r="CH497" s="24"/>
      <c r="CJ497" s="77"/>
      <c r="CK497" s="78"/>
      <c r="CL497" s="77"/>
      <c r="CM497" s="78"/>
      <c r="CN497" s="77"/>
      <c r="CO497" s="78"/>
      <c r="CP497" s="77"/>
      <c r="CQ497" s="78"/>
      <c r="CR497" s="88"/>
      <c r="CS497" s="86"/>
      <c r="CT497" s="65"/>
      <c r="CU497" s="65"/>
      <c r="CV497" s="65"/>
      <c r="CW497" s="65"/>
      <c r="CX497" s="65"/>
      <c r="CY497" s="65"/>
      <c r="CZ497" s="65"/>
      <c r="DA497" s="65"/>
      <c r="DB497" s="65"/>
      <c r="DC497" s="65"/>
      <c r="DD497" s="65"/>
      <c r="DE497" s="65"/>
      <c r="DF497" s="65"/>
      <c r="DG497" s="65"/>
      <c r="DH497" s="65"/>
      <c r="DI497" s="65"/>
      <c r="DJ497" s="65"/>
      <c r="DK497" s="65"/>
      <c r="DL497" s="65"/>
      <c r="DM497" s="65"/>
      <c r="DN497" s="65"/>
      <c r="DO497" s="65"/>
      <c r="DP497" s="65"/>
      <c r="DQ497" s="65"/>
      <c r="DR497" s="65"/>
      <c r="DS497" s="65"/>
      <c r="DT497" s="65"/>
      <c r="DU497" s="65"/>
      <c r="DV497" s="65"/>
    </row>
    <row r="498" spans="1:126" s="25" customFormat="1" x14ac:dyDescent="0.25">
      <c r="A498" s="21"/>
      <c r="B498" s="22"/>
      <c r="C498" s="22"/>
      <c r="D498" s="22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Z498" s="24"/>
      <c r="AB498" s="24"/>
      <c r="AD498" s="24"/>
      <c r="AF498" s="24"/>
      <c r="AH498" s="24"/>
      <c r="AJ498" s="24"/>
      <c r="AL498" s="24"/>
      <c r="AN498" s="24"/>
      <c r="AP498" s="24"/>
      <c r="AR498" s="24"/>
      <c r="AT498" s="24"/>
      <c r="AV498" s="24"/>
      <c r="AX498" s="24"/>
      <c r="AZ498" s="24"/>
      <c r="BB498" s="24"/>
      <c r="BD498" s="24"/>
      <c r="BF498" s="24"/>
      <c r="BH498" s="24"/>
      <c r="BJ498" s="24"/>
      <c r="BL498" s="24"/>
      <c r="BN498" s="24"/>
      <c r="BP498" s="24"/>
      <c r="BR498" s="24"/>
      <c r="BT498" s="77"/>
      <c r="BU498" s="78"/>
      <c r="BV498" s="77"/>
      <c r="BW498" s="78"/>
      <c r="BX498" s="24"/>
      <c r="BZ498" s="24"/>
      <c r="CB498" s="24"/>
      <c r="CD498" s="77"/>
      <c r="CE498" s="78"/>
      <c r="CF498" s="77"/>
      <c r="CG498" s="78"/>
      <c r="CH498" s="24"/>
      <c r="CJ498" s="77"/>
      <c r="CK498" s="78"/>
      <c r="CL498" s="77"/>
      <c r="CM498" s="78"/>
      <c r="CN498" s="77"/>
      <c r="CO498" s="78"/>
      <c r="CP498" s="77"/>
      <c r="CQ498" s="78"/>
      <c r="CR498" s="88"/>
      <c r="CS498" s="86"/>
      <c r="CT498" s="65"/>
      <c r="CU498" s="65"/>
      <c r="CV498" s="65"/>
      <c r="CW498" s="65"/>
      <c r="CX498" s="65"/>
      <c r="CY498" s="65"/>
      <c r="CZ498" s="65"/>
      <c r="DA498" s="65"/>
      <c r="DB498" s="65"/>
      <c r="DC498" s="65"/>
      <c r="DD498" s="65"/>
      <c r="DE498" s="65"/>
      <c r="DF498" s="65"/>
      <c r="DG498" s="65"/>
      <c r="DH498" s="65"/>
      <c r="DI498" s="65"/>
      <c r="DJ498" s="65"/>
      <c r="DK498" s="65"/>
      <c r="DL498" s="65"/>
      <c r="DM498" s="65"/>
      <c r="DN498" s="65"/>
      <c r="DO498" s="65"/>
      <c r="DP498" s="65"/>
      <c r="DQ498" s="65"/>
      <c r="DR498" s="65"/>
      <c r="DS498" s="65"/>
      <c r="DT498" s="65"/>
      <c r="DU498" s="65"/>
      <c r="DV498" s="65"/>
    </row>
    <row r="499" spans="1:126" s="25" customFormat="1" x14ac:dyDescent="0.25">
      <c r="A499" s="21"/>
      <c r="B499" s="22"/>
      <c r="C499" s="22"/>
      <c r="D499" s="22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Z499" s="24"/>
      <c r="AB499" s="24"/>
      <c r="AD499" s="24"/>
      <c r="AF499" s="24"/>
      <c r="AH499" s="24"/>
      <c r="AJ499" s="24"/>
      <c r="AL499" s="24"/>
      <c r="AN499" s="24"/>
      <c r="AP499" s="24"/>
      <c r="AR499" s="24"/>
      <c r="AT499" s="24"/>
      <c r="AV499" s="24"/>
      <c r="AX499" s="24"/>
      <c r="AZ499" s="24"/>
      <c r="BB499" s="24"/>
      <c r="BD499" s="24"/>
      <c r="BF499" s="24"/>
      <c r="BH499" s="24"/>
      <c r="BJ499" s="24"/>
      <c r="BL499" s="24"/>
      <c r="BN499" s="24"/>
      <c r="BP499" s="24"/>
      <c r="BR499" s="24"/>
      <c r="BT499" s="77"/>
      <c r="BU499" s="78"/>
      <c r="BV499" s="77"/>
      <c r="BW499" s="78"/>
      <c r="BX499" s="24"/>
      <c r="BZ499" s="24"/>
      <c r="CB499" s="24"/>
      <c r="CD499" s="77"/>
      <c r="CE499" s="78"/>
      <c r="CF499" s="77"/>
      <c r="CG499" s="78"/>
      <c r="CH499" s="24"/>
      <c r="CJ499" s="77"/>
      <c r="CK499" s="78"/>
      <c r="CL499" s="77"/>
      <c r="CM499" s="78"/>
      <c r="CN499" s="77"/>
      <c r="CO499" s="78"/>
      <c r="CP499" s="77"/>
      <c r="CQ499" s="78"/>
      <c r="CR499" s="88"/>
      <c r="CS499" s="86"/>
      <c r="CT499" s="65"/>
      <c r="CU499" s="65"/>
      <c r="CV499" s="65"/>
      <c r="CW499" s="65"/>
      <c r="CX499" s="65"/>
      <c r="CY499" s="65"/>
      <c r="CZ499" s="65"/>
      <c r="DA499" s="65"/>
      <c r="DB499" s="65"/>
      <c r="DC499" s="65"/>
      <c r="DD499" s="65"/>
      <c r="DE499" s="65"/>
      <c r="DF499" s="65"/>
      <c r="DG499" s="65"/>
      <c r="DH499" s="65"/>
      <c r="DI499" s="65"/>
      <c r="DJ499" s="65"/>
      <c r="DK499" s="65"/>
      <c r="DL499" s="65"/>
      <c r="DM499" s="65"/>
      <c r="DN499" s="65"/>
      <c r="DO499" s="65"/>
      <c r="DP499" s="65"/>
      <c r="DQ499" s="65"/>
      <c r="DR499" s="65"/>
      <c r="DS499" s="65"/>
      <c r="DT499" s="65"/>
      <c r="DU499" s="65"/>
      <c r="DV499" s="65"/>
    </row>
    <row r="500" spans="1:126" s="25" customFormat="1" x14ac:dyDescent="0.25">
      <c r="A500" s="21"/>
      <c r="B500" s="22"/>
      <c r="C500" s="22"/>
      <c r="D500" s="22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Z500" s="24"/>
      <c r="AB500" s="24"/>
      <c r="AD500" s="24"/>
      <c r="AF500" s="24"/>
      <c r="AH500" s="24"/>
      <c r="AJ500" s="24"/>
      <c r="AL500" s="24"/>
      <c r="AN500" s="24"/>
      <c r="AP500" s="24"/>
      <c r="AR500" s="24"/>
      <c r="AT500" s="24"/>
      <c r="AV500" s="24"/>
      <c r="AX500" s="24"/>
      <c r="AZ500" s="24"/>
      <c r="BB500" s="24"/>
      <c r="BD500" s="24"/>
      <c r="BF500" s="24"/>
      <c r="BH500" s="24"/>
      <c r="BJ500" s="24"/>
      <c r="BL500" s="24"/>
      <c r="BN500" s="24"/>
      <c r="BP500" s="24"/>
      <c r="BR500" s="24"/>
      <c r="BT500" s="77"/>
      <c r="BU500" s="78"/>
      <c r="BV500" s="77"/>
      <c r="BW500" s="78"/>
      <c r="BX500" s="24"/>
      <c r="BZ500" s="24"/>
      <c r="CB500" s="24"/>
      <c r="CD500" s="77"/>
      <c r="CE500" s="78"/>
      <c r="CF500" s="77"/>
      <c r="CG500" s="78"/>
      <c r="CH500" s="24"/>
      <c r="CJ500" s="77"/>
      <c r="CK500" s="78"/>
      <c r="CL500" s="77"/>
      <c r="CM500" s="78"/>
      <c r="CN500" s="77"/>
      <c r="CO500" s="78"/>
      <c r="CP500" s="77"/>
      <c r="CQ500" s="78"/>
      <c r="CR500" s="88"/>
      <c r="CS500" s="86"/>
      <c r="CT500" s="65"/>
      <c r="CU500" s="65"/>
      <c r="CV500" s="65"/>
      <c r="CW500" s="65"/>
      <c r="CX500" s="65"/>
      <c r="CY500" s="65"/>
      <c r="CZ500" s="65"/>
      <c r="DA500" s="65"/>
      <c r="DB500" s="65"/>
      <c r="DC500" s="65"/>
      <c r="DD500" s="65"/>
      <c r="DE500" s="65"/>
      <c r="DF500" s="65"/>
      <c r="DG500" s="65"/>
      <c r="DH500" s="65"/>
      <c r="DI500" s="65"/>
      <c r="DJ500" s="65"/>
      <c r="DK500" s="65"/>
      <c r="DL500" s="65"/>
      <c r="DM500" s="65"/>
      <c r="DN500" s="65"/>
      <c r="DO500" s="65"/>
      <c r="DP500" s="65"/>
      <c r="DQ500" s="65"/>
      <c r="DR500" s="65"/>
      <c r="DS500" s="65"/>
      <c r="DT500" s="65"/>
      <c r="DU500" s="65"/>
      <c r="DV500" s="65"/>
    </row>
    <row r="501" spans="1:126" s="25" customFormat="1" x14ac:dyDescent="0.25">
      <c r="A501" s="21"/>
      <c r="B501" s="22"/>
      <c r="C501" s="22"/>
      <c r="D501" s="22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Z501" s="24"/>
      <c r="AB501" s="24"/>
      <c r="AD501" s="24"/>
      <c r="AF501" s="24"/>
      <c r="AH501" s="24"/>
      <c r="AJ501" s="24"/>
      <c r="AL501" s="24"/>
      <c r="AN501" s="24"/>
      <c r="AP501" s="24"/>
      <c r="AR501" s="24"/>
      <c r="AT501" s="24"/>
      <c r="AV501" s="24"/>
      <c r="AX501" s="24"/>
      <c r="AZ501" s="24"/>
      <c r="BB501" s="24"/>
      <c r="BD501" s="24"/>
      <c r="BF501" s="24"/>
      <c r="BH501" s="24"/>
      <c r="BJ501" s="24"/>
      <c r="BL501" s="24"/>
      <c r="BN501" s="24"/>
      <c r="BP501" s="24"/>
      <c r="BR501" s="24"/>
      <c r="BT501" s="77"/>
      <c r="BU501" s="78"/>
      <c r="BV501" s="77"/>
      <c r="BW501" s="78"/>
      <c r="BX501" s="24"/>
      <c r="BZ501" s="24"/>
      <c r="CB501" s="24"/>
      <c r="CD501" s="77"/>
      <c r="CE501" s="78"/>
      <c r="CF501" s="77"/>
      <c r="CG501" s="78"/>
      <c r="CH501" s="24"/>
      <c r="CJ501" s="77"/>
      <c r="CK501" s="78"/>
      <c r="CL501" s="77"/>
      <c r="CM501" s="78"/>
      <c r="CN501" s="77"/>
      <c r="CO501" s="78"/>
      <c r="CP501" s="77"/>
      <c r="CQ501" s="78"/>
      <c r="CR501" s="88"/>
      <c r="CS501" s="86"/>
      <c r="CT501" s="65"/>
      <c r="CU501" s="65"/>
      <c r="CV501" s="65"/>
      <c r="CW501" s="65"/>
      <c r="CX501" s="65"/>
      <c r="CY501" s="65"/>
      <c r="CZ501" s="65"/>
      <c r="DA501" s="65"/>
      <c r="DB501" s="65"/>
      <c r="DC501" s="65"/>
      <c r="DD501" s="65"/>
      <c r="DE501" s="65"/>
      <c r="DF501" s="65"/>
      <c r="DG501" s="65"/>
      <c r="DH501" s="65"/>
      <c r="DI501" s="65"/>
      <c r="DJ501" s="65"/>
      <c r="DK501" s="65"/>
      <c r="DL501" s="65"/>
      <c r="DM501" s="65"/>
      <c r="DN501" s="65"/>
      <c r="DO501" s="65"/>
      <c r="DP501" s="65"/>
      <c r="DQ501" s="65"/>
      <c r="DR501" s="65"/>
      <c r="DS501" s="65"/>
      <c r="DT501" s="65"/>
      <c r="DU501" s="65"/>
      <c r="DV501" s="65"/>
    </row>
    <row r="502" spans="1:126" s="25" customFormat="1" x14ac:dyDescent="0.25">
      <c r="A502" s="21"/>
      <c r="B502" s="22"/>
      <c r="C502" s="22"/>
      <c r="D502" s="22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Z502" s="24"/>
      <c r="AB502" s="24"/>
      <c r="AD502" s="24"/>
      <c r="AF502" s="24"/>
      <c r="AH502" s="24"/>
      <c r="AJ502" s="24"/>
      <c r="AL502" s="24"/>
      <c r="AN502" s="24"/>
      <c r="AP502" s="24"/>
      <c r="AR502" s="24"/>
      <c r="AT502" s="24"/>
      <c r="AV502" s="24"/>
      <c r="AX502" s="24"/>
      <c r="AZ502" s="24"/>
      <c r="BB502" s="24"/>
      <c r="BD502" s="24"/>
      <c r="BF502" s="24"/>
      <c r="BH502" s="24"/>
      <c r="BJ502" s="24"/>
      <c r="BL502" s="24"/>
      <c r="BN502" s="24"/>
      <c r="BP502" s="24"/>
      <c r="BR502" s="24"/>
      <c r="BT502" s="77"/>
      <c r="BU502" s="78"/>
      <c r="BV502" s="77"/>
      <c r="BW502" s="78"/>
      <c r="BX502" s="24"/>
      <c r="BZ502" s="24"/>
      <c r="CB502" s="24"/>
      <c r="CD502" s="77"/>
      <c r="CE502" s="78"/>
      <c r="CF502" s="77"/>
      <c r="CG502" s="78"/>
      <c r="CH502" s="24"/>
      <c r="CJ502" s="77"/>
      <c r="CK502" s="78"/>
      <c r="CL502" s="77"/>
      <c r="CM502" s="78"/>
      <c r="CN502" s="77"/>
      <c r="CO502" s="78"/>
      <c r="CP502" s="77"/>
      <c r="CQ502" s="78"/>
      <c r="CR502" s="88"/>
      <c r="CS502" s="86"/>
      <c r="CT502" s="65"/>
      <c r="CU502" s="65"/>
      <c r="CV502" s="65"/>
      <c r="CW502" s="65"/>
      <c r="CX502" s="65"/>
      <c r="CY502" s="65"/>
      <c r="CZ502" s="65"/>
      <c r="DA502" s="65"/>
      <c r="DB502" s="65"/>
      <c r="DC502" s="65"/>
      <c r="DD502" s="65"/>
      <c r="DE502" s="65"/>
      <c r="DF502" s="65"/>
      <c r="DG502" s="65"/>
      <c r="DH502" s="65"/>
      <c r="DI502" s="65"/>
      <c r="DJ502" s="65"/>
      <c r="DK502" s="65"/>
      <c r="DL502" s="65"/>
      <c r="DM502" s="65"/>
      <c r="DN502" s="65"/>
      <c r="DO502" s="65"/>
      <c r="DP502" s="65"/>
      <c r="DQ502" s="65"/>
      <c r="DR502" s="65"/>
      <c r="DS502" s="65"/>
      <c r="DT502" s="65"/>
      <c r="DU502" s="65"/>
      <c r="DV502" s="65"/>
    </row>
    <row r="503" spans="1:126" s="25" customFormat="1" x14ac:dyDescent="0.25">
      <c r="A503" s="21"/>
      <c r="B503" s="22"/>
      <c r="C503" s="22"/>
      <c r="D503" s="22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Z503" s="24"/>
      <c r="AB503" s="24"/>
      <c r="AD503" s="24"/>
      <c r="AF503" s="24"/>
      <c r="AH503" s="24"/>
      <c r="AJ503" s="24"/>
      <c r="AL503" s="24"/>
      <c r="AN503" s="24"/>
      <c r="AP503" s="24"/>
      <c r="AR503" s="24"/>
      <c r="AT503" s="24"/>
      <c r="AV503" s="24"/>
      <c r="AX503" s="24"/>
      <c r="AZ503" s="24"/>
      <c r="BB503" s="24"/>
      <c r="BD503" s="24"/>
      <c r="BF503" s="24"/>
      <c r="BH503" s="24"/>
      <c r="BJ503" s="24"/>
      <c r="BL503" s="24"/>
      <c r="BN503" s="24"/>
      <c r="BP503" s="24"/>
      <c r="BR503" s="24"/>
      <c r="BT503" s="77"/>
      <c r="BU503" s="78"/>
      <c r="BV503" s="77"/>
      <c r="BW503" s="78"/>
      <c r="BX503" s="24"/>
      <c r="BZ503" s="24"/>
      <c r="CB503" s="24"/>
      <c r="CD503" s="77"/>
      <c r="CE503" s="78"/>
      <c r="CF503" s="77"/>
      <c r="CG503" s="78"/>
      <c r="CH503" s="24"/>
      <c r="CJ503" s="77"/>
      <c r="CK503" s="78"/>
      <c r="CL503" s="77"/>
      <c r="CM503" s="78"/>
      <c r="CN503" s="77"/>
      <c r="CO503" s="78"/>
      <c r="CP503" s="77"/>
      <c r="CQ503" s="78"/>
      <c r="CR503" s="88"/>
      <c r="CS503" s="86"/>
      <c r="CT503" s="65"/>
      <c r="CU503" s="65"/>
      <c r="CV503" s="65"/>
      <c r="CW503" s="65"/>
      <c r="CX503" s="65"/>
      <c r="CY503" s="65"/>
      <c r="CZ503" s="65"/>
      <c r="DA503" s="65"/>
      <c r="DB503" s="65"/>
      <c r="DC503" s="65"/>
      <c r="DD503" s="65"/>
      <c r="DE503" s="65"/>
      <c r="DF503" s="65"/>
      <c r="DG503" s="65"/>
      <c r="DH503" s="65"/>
      <c r="DI503" s="65"/>
      <c r="DJ503" s="65"/>
      <c r="DK503" s="65"/>
      <c r="DL503" s="65"/>
      <c r="DM503" s="65"/>
      <c r="DN503" s="65"/>
      <c r="DO503" s="65"/>
      <c r="DP503" s="65"/>
      <c r="DQ503" s="65"/>
      <c r="DR503" s="65"/>
      <c r="DS503" s="65"/>
      <c r="DT503" s="65"/>
      <c r="DU503" s="65"/>
      <c r="DV503" s="65"/>
    </row>
    <row r="504" spans="1:126" s="25" customFormat="1" x14ac:dyDescent="0.25">
      <c r="A504" s="21"/>
      <c r="B504" s="22"/>
      <c r="C504" s="22"/>
      <c r="D504" s="22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Z504" s="24"/>
      <c r="AB504" s="24"/>
      <c r="AD504" s="24"/>
      <c r="AF504" s="24"/>
      <c r="AH504" s="24"/>
      <c r="AJ504" s="24"/>
      <c r="AL504" s="24"/>
      <c r="AN504" s="24"/>
      <c r="AP504" s="24"/>
      <c r="AR504" s="24"/>
      <c r="AT504" s="24"/>
      <c r="AV504" s="24"/>
      <c r="AX504" s="24"/>
      <c r="AZ504" s="24"/>
      <c r="BB504" s="24"/>
      <c r="BD504" s="24"/>
      <c r="BF504" s="24"/>
      <c r="BH504" s="24"/>
      <c r="BJ504" s="24"/>
      <c r="BL504" s="24"/>
      <c r="BN504" s="24"/>
      <c r="BP504" s="24"/>
      <c r="BR504" s="24"/>
      <c r="BT504" s="77"/>
      <c r="BU504" s="78"/>
      <c r="BV504" s="77"/>
      <c r="BW504" s="78"/>
      <c r="BX504" s="24"/>
      <c r="BZ504" s="24"/>
      <c r="CB504" s="24"/>
      <c r="CD504" s="77"/>
      <c r="CE504" s="78"/>
      <c r="CF504" s="77"/>
      <c r="CG504" s="78"/>
      <c r="CH504" s="24"/>
      <c r="CJ504" s="77"/>
      <c r="CK504" s="78"/>
      <c r="CL504" s="77"/>
      <c r="CM504" s="78"/>
      <c r="CN504" s="77"/>
      <c r="CO504" s="78"/>
      <c r="CP504" s="77"/>
      <c r="CQ504" s="78"/>
      <c r="CR504" s="88"/>
      <c r="CS504" s="86"/>
      <c r="CT504" s="65"/>
      <c r="CU504" s="65"/>
      <c r="CV504" s="65"/>
      <c r="CW504" s="65"/>
      <c r="CX504" s="65"/>
      <c r="CY504" s="65"/>
      <c r="CZ504" s="65"/>
      <c r="DA504" s="65"/>
      <c r="DB504" s="65"/>
      <c r="DC504" s="65"/>
      <c r="DD504" s="65"/>
      <c r="DE504" s="65"/>
      <c r="DF504" s="65"/>
      <c r="DG504" s="65"/>
      <c r="DH504" s="65"/>
      <c r="DI504" s="65"/>
      <c r="DJ504" s="65"/>
      <c r="DK504" s="65"/>
      <c r="DL504" s="65"/>
      <c r="DM504" s="65"/>
      <c r="DN504" s="65"/>
      <c r="DO504" s="65"/>
      <c r="DP504" s="65"/>
      <c r="DQ504" s="65"/>
      <c r="DR504" s="65"/>
      <c r="DS504" s="65"/>
      <c r="DT504" s="65"/>
      <c r="DU504" s="65"/>
      <c r="DV504" s="65"/>
    </row>
    <row r="505" spans="1:126" s="25" customFormat="1" x14ac:dyDescent="0.25">
      <c r="A505" s="21"/>
      <c r="B505" s="22"/>
      <c r="C505" s="22"/>
      <c r="D505" s="22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Z505" s="24"/>
      <c r="AB505" s="24"/>
      <c r="AD505" s="24"/>
      <c r="AF505" s="24"/>
      <c r="AH505" s="24"/>
      <c r="AJ505" s="24"/>
      <c r="AL505" s="24"/>
      <c r="AN505" s="24"/>
      <c r="AP505" s="24"/>
      <c r="AR505" s="24"/>
      <c r="AT505" s="24"/>
      <c r="AV505" s="24"/>
      <c r="AX505" s="24"/>
      <c r="AZ505" s="24"/>
      <c r="BB505" s="24"/>
      <c r="BD505" s="24"/>
      <c r="BF505" s="24"/>
      <c r="BH505" s="24"/>
      <c r="BJ505" s="24"/>
      <c r="BL505" s="24"/>
      <c r="BN505" s="24"/>
      <c r="BP505" s="24"/>
      <c r="BR505" s="24"/>
      <c r="BT505" s="77"/>
      <c r="BU505" s="78"/>
      <c r="BV505" s="77"/>
      <c r="BW505" s="78"/>
      <c r="BX505" s="24"/>
      <c r="BZ505" s="24"/>
      <c r="CB505" s="24"/>
      <c r="CD505" s="77"/>
      <c r="CE505" s="78"/>
      <c r="CF505" s="77"/>
      <c r="CG505" s="78"/>
      <c r="CH505" s="24"/>
      <c r="CJ505" s="77"/>
      <c r="CK505" s="78"/>
      <c r="CL505" s="77"/>
      <c r="CM505" s="78"/>
      <c r="CN505" s="77"/>
      <c r="CO505" s="78"/>
      <c r="CP505" s="77"/>
      <c r="CQ505" s="78"/>
      <c r="CR505" s="88"/>
      <c r="CS505" s="86"/>
      <c r="CT505" s="65"/>
      <c r="CU505" s="65"/>
      <c r="CV505" s="65"/>
      <c r="CW505" s="65"/>
      <c r="CX505" s="65"/>
      <c r="CY505" s="65"/>
      <c r="CZ505" s="65"/>
      <c r="DA505" s="65"/>
      <c r="DB505" s="65"/>
      <c r="DC505" s="65"/>
      <c r="DD505" s="65"/>
      <c r="DE505" s="65"/>
      <c r="DF505" s="65"/>
      <c r="DG505" s="65"/>
      <c r="DH505" s="65"/>
      <c r="DI505" s="65"/>
      <c r="DJ505" s="65"/>
      <c r="DK505" s="65"/>
      <c r="DL505" s="65"/>
      <c r="DM505" s="65"/>
      <c r="DN505" s="65"/>
      <c r="DO505" s="65"/>
      <c r="DP505" s="65"/>
      <c r="DQ505" s="65"/>
      <c r="DR505" s="65"/>
      <c r="DS505" s="65"/>
      <c r="DT505" s="65"/>
      <c r="DU505" s="65"/>
      <c r="DV505" s="65"/>
    </row>
    <row r="506" spans="1:126" s="25" customFormat="1" x14ac:dyDescent="0.25">
      <c r="A506" s="21"/>
      <c r="B506" s="22"/>
      <c r="C506" s="22"/>
      <c r="D506" s="22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Z506" s="24"/>
      <c r="AB506" s="24"/>
      <c r="AD506" s="24"/>
      <c r="AF506" s="24"/>
      <c r="AH506" s="24"/>
      <c r="AJ506" s="24"/>
      <c r="AL506" s="24"/>
      <c r="AN506" s="24"/>
      <c r="AP506" s="24"/>
      <c r="AR506" s="24"/>
      <c r="AT506" s="24"/>
      <c r="AV506" s="24"/>
      <c r="AX506" s="24"/>
      <c r="AZ506" s="24"/>
      <c r="BB506" s="24"/>
      <c r="BD506" s="24"/>
      <c r="BF506" s="24"/>
      <c r="BH506" s="24"/>
      <c r="BJ506" s="24"/>
      <c r="BL506" s="24"/>
      <c r="BN506" s="24"/>
      <c r="BP506" s="24"/>
      <c r="BR506" s="24"/>
      <c r="BT506" s="77"/>
      <c r="BU506" s="78"/>
      <c r="BV506" s="77"/>
      <c r="BW506" s="78"/>
      <c r="BX506" s="24"/>
      <c r="BZ506" s="24"/>
      <c r="CB506" s="24"/>
      <c r="CD506" s="77"/>
      <c r="CE506" s="78"/>
      <c r="CF506" s="77"/>
      <c r="CG506" s="78"/>
      <c r="CH506" s="24"/>
      <c r="CJ506" s="77"/>
      <c r="CK506" s="78"/>
      <c r="CL506" s="77"/>
      <c r="CM506" s="78"/>
      <c r="CN506" s="77"/>
      <c r="CO506" s="78"/>
      <c r="CP506" s="77"/>
      <c r="CQ506" s="78"/>
      <c r="CR506" s="88"/>
      <c r="CS506" s="86"/>
      <c r="CT506" s="65"/>
      <c r="CU506" s="65"/>
      <c r="CV506" s="65"/>
      <c r="CW506" s="65"/>
      <c r="CX506" s="65"/>
      <c r="CY506" s="65"/>
      <c r="CZ506" s="65"/>
      <c r="DA506" s="65"/>
      <c r="DB506" s="65"/>
      <c r="DC506" s="65"/>
      <c r="DD506" s="65"/>
      <c r="DE506" s="65"/>
      <c r="DF506" s="65"/>
      <c r="DG506" s="65"/>
      <c r="DH506" s="65"/>
      <c r="DI506" s="65"/>
      <c r="DJ506" s="65"/>
      <c r="DK506" s="65"/>
      <c r="DL506" s="65"/>
      <c r="DM506" s="65"/>
      <c r="DN506" s="65"/>
      <c r="DO506" s="65"/>
      <c r="DP506" s="65"/>
      <c r="DQ506" s="65"/>
      <c r="DR506" s="65"/>
      <c r="DS506" s="65"/>
      <c r="DT506" s="65"/>
      <c r="DU506" s="65"/>
      <c r="DV506" s="65"/>
    </row>
    <row r="507" spans="1:126" s="25" customFormat="1" x14ac:dyDescent="0.25">
      <c r="A507" s="21"/>
      <c r="B507" s="22"/>
      <c r="C507" s="22"/>
      <c r="D507" s="22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Z507" s="24"/>
      <c r="AB507" s="24"/>
      <c r="AD507" s="24"/>
      <c r="AF507" s="24"/>
      <c r="AH507" s="24"/>
      <c r="AJ507" s="24"/>
      <c r="AL507" s="24"/>
      <c r="AN507" s="24"/>
      <c r="AP507" s="24"/>
      <c r="AR507" s="24"/>
      <c r="AT507" s="24"/>
      <c r="AV507" s="24"/>
      <c r="AX507" s="24"/>
      <c r="AZ507" s="24"/>
      <c r="BB507" s="24"/>
      <c r="BD507" s="24"/>
      <c r="BF507" s="24"/>
      <c r="BH507" s="24"/>
      <c r="BJ507" s="24"/>
      <c r="BL507" s="24"/>
      <c r="BN507" s="24"/>
      <c r="BP507" s="24"/>
      <c r="BR507" s="24"/>
      <c r="BT507" s="77"/>
      <c r="BU507" s="78"/>
      <c r="BV507" s="77"/>
      <c r="BW507" s="78"/>
      <c r="BX507" s="24"/>
      <c r="BZ507" s="24"/>
      <c r="CB507" s="24"/>
      <c r="CD507" s="77"/>
      <c r="CE507" s="78"/>
      <c r="CF507" s="77"/>
      <c r="CG507" s="78"/>
      <c r="CH507" s="24"/>
      <c r="CJ507" s="77"/>
      <c r="CK507" s="78"/>
      <c r="CL507" s="77"/>
      <c r="CM507" s="78"/>
      <c r="CN507" s="77"/>
      <c r="CO507" s="78"/>
      <c r="CP507" s="77"/>
      <c r="CQ507" s="78"/>
      <c r="CR507" s="88"/>
      <c r="CS507" s="86"/>
      <c r="CT507" s="65"/>
      <c r="CU507" s="65"/>
      <c r="CV507" s="65"/>
      <c r="CW507" s="65"/>
      <c r="CX507" s="65"/>
      <c r="CY507" s="65"/>
      <c r="CZ507" s="65"/>
      <c r="DA507" s="65"/>
      <c r="DB507" s="65"/>
      <c r="DC507" s="65"/>
      <c r="DD507" s="65"/>
      <c r="DE507" s="65"/>
      <c r="DF507" s="65"/>
      <c r="DG507" s="65"/>
      <c r="DH507" s="65"/>
      <c r="DI507" s="65"/>
      <c r="DJ507" s="65"/>
      <c r="DK507" s="65"/>
      <c r="DL507" s="65"/>
      <c r="DM507" s="65"/>
      <c r="DN507" s="65"/>
      <c r="DO507" s="65"/>
      <c r="DP507" s="65"/>
      <c r="DQ507" s="65"/>
      <c r="DR507" s="65"/>
      <c r="DS507" s="65"/>
      <c r="DT507" s="65"/>
      <c r="DU507" s="65"/>
      <c r="DV507" s="65"/>
    </row>
    <row r="508" spans="1:126" s="25" customFormat="1" x14ac:dyDescent="0.25">
      <c r="A508" s="21"/>
      <c r="B508" s="22"/>
      <c r="C508" s="22"/>
      <c r="D508" s="22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Z508" s="24"/>
      <c r="AB508" s="24"/>
      <c r="AD508" s="24"/>
      <c r="AF508" s="24"/>
      <c r="AH508" s="24"/>
      <c r="AJ508" s="24"/>
      <c r="AL508" s="24"/>
      <c r="AN508" s="24"/>
      <c r="AP508" s="24"/>
      <c r="AR508" s="24"/>
      <c r="AT508" s="24"/>
      <c r="AV508" s="24"/>
      <c r="AX508" s="24"/>
      <c r="AZ508" s="24"/>
      <c r="BB508" s="24"/>
      <c r="BD508" s="24"/>
      <c r="BF508" s="24"/>
      <c r="BH508" s="24"/>
      <c r="BJ508" s="24"/>
      <c r="BL508" s="24"/>
      <c r="BN508" s="24"/>
      <c r="BP508" s="24"/>
      <c r="BR508" s="24"/>
      <c r="BT508" s="77"/>
      <c r="BU508" s="78"/>
      <c r="BV508" s="77"/>
      <c r="BW508" s="78"/>
      <c r="BX508" s="24"/>
      <c r="BZ508" s="24"/>
      <c r="CB508" s="24"/>
      <c r="CD508" s="77"/>
      <c r="CE508" s="78"/>
      <c r="CF508" s="77"/>
      <c r="CG508" s="78"/>
      <c r="CH508" s="24"/>
      <c r="CJ508" s="77"/>
      <c r="CK508" s="78"/>
      <c r="CL508" s="77"/>
      <c r="CM508" s="78"/>
      <c r="CN508" s="77"/>
      <c r="CO508" s="78"/>
      <c r="CP508" s="77"/>
      <c r="CQ508" s="78"/>
      <c r="CR508" s="88"/>
      <c r="CS508" s="86"/>
      <c r="CT508" s="65"/>
      <c r="CU508" s="65"/>
      <c r="CV508" s="65"/>
      <c r="CW508" s="65"/>
      <c r="CX508" s="65"/>
      <c r="CY508" s="65"/>
      <c r="CZ508" s="65"/>
      <c r="DA508" s="65"/>
      <c r="DB508" s="65"/>
      <c r="DC508" s="65"/>
      <c r="DD508" s="65"/>
      <c r="DE508" s="65"/>
      <c r="DF508" s="65"/>
      <c r="DG508" s="65"/>
      <c r="DH508" s="65"/>
      <c r="DI508" s="65"/>
      <c r="DJ508" s="65"/>
      <c r="DK508" s="65"/>
      <c r="DL508" s="65"/>
      <c r="DM508" s="65"/>
      <c r="DN508" s="65"/>
      <c r="DO508" s="65"/>
      <c r="DP508" s="65"/>
      <c r="DQ508" s="65"/>
      <c r="DR508" s="65"/>
      <c r="DS508" s="65"/>
      <c r="DT508" s="65"/>
      <c r="DU508" s="65"/>
      <c r="DV508" s="65"/>
    </row>
    <row r="509" spans="1:126" s="25" customFormat="1" x14ac:dyDescent="0.25">
      <c r="A509" s="21"/>
      <c r="B509" s="22"/>
      <c r="C509" s="22"/>
      <c r="D509" s="22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Z509" s="24"/>
      <c r="AB509" s="24"/>
      <c r="AD509" s="24"/>
      <c r="AF509" s="24"/>
      <c r="AH509" s="24"/>
      <c r="AJ509" s="24"/>
      <c r="AL509" s="24"/>
      <c r="AN509" s="24"/>
      <c r="AP509" s="24"/>
      <c r="AR509" s="24"/>
      <c r="AT509" s="24"/>
      <c r="AV509" s="24"/>
      <c r="AX509" s="24"/>
      <c r="AZ509" s="24"/>
      <c r="BB509" s="24"/>
      <c r="BD509" s="24"/>
      <c r="BF509" s="24"/>
      <c r="BH509" s="24"/>
      <c r="BJ509" s="24"/>
      <c r="BL509" s="24"/>
      <c r="BN509" s="24"/>
      <c r="BP509" s="24"/>
      <c r="BR509" s="24"/>
      <c r="BT509" s="77"/>
      <c r="BU509" s="78"/>
      <c r="BV509" s="77"/>
      <c r="BW509" s="78"/>
      <c r="BX509" s="24"/>
      <c r="BZ509" s="24"/>
      <c r="CB509" s="24"/>
      <c r="CD509" s="77"/>
      <c r="CE509" s="78"/>
      <c r="CF509" s="77"/>
      <c r="CG509" s="78"/>
      <c r="CH509" s="24"/>
      <c r="CJ509" s="77"/>
      <c r="CK509" s="78"/>
      <c r="CL509" s="77"/>
      <c r="CM509" s="78"/>
      <c r="CN509" s="77"/>
      <c r="CO509" s="78"/>
      <c r="CP509" s="77"/>
      <c r="CQ509" s="78"/>
      <c r="CR509" s="88"/>
      <c r="CS509" s="86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</row>
    <row r="510" spans="1:126" s="25" customFormat="1" x14ac:dyDescent="0.25">
      <c r="A510" s="21"/>
      <c r="B510" s="22"/>
      <c r="C510" s="22"/>
      <c r="D510" s="22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Z510" s="24"/>
      <c r="AB510" s="24"/>
      <c r="AD510" s="24"/>
      <c r="AF510" s="24"/>
      <c r="AH510" s="24"/>
      <c r="AJ510" s="24"/>
      <c r="AL510" s="24"/>
      <c r="AN510" s="24"/>
      <c r="AP510" s="24"/>
      <c r="AR510" s="24"/>
      <c r="AT510" s="24"/>
      <c r="AV510" s="24"/>
      <c r="AX510" s="24"/>
      <c r="AZ510" s="24"/>
      <c r="BB510" s="24"/>
      <c r="BD510" s="24"/>
      <c r="BF510" s="24"/>
      <c r="BH510" s="24"/>
      <c r="BJ510" s="24"/>
      <c r="BL510" s="24"/>
      <c r="BN510" s="24"/>
      <c r="BP510" s="24"/>
      <c r="BR510" s="24"/>
      <c r="BT510" s="77"/>
      <c r="BU510" s="78"/>
      <c r="BV510" s="77"/>
      <c r="BW510" s="78"/>
      <c r="BX510" s="24"/>
      <c r="BZ510" s="24"/>
      <c r="CB510" s="24"/>
      <c r="CD510" s="77"/>
      <c r="CE510" s="78"/>
      <c r="CF510" s="77"/>
      <c r="CG510" s="78"/>
      <c r="CH510" s="24"/>
      <c r="CJ510" s="77"/>
      <c r="CK510" s="78"/>
      <c r="CL510" s="77"/>
      <c r="CM510" s="78"/>
      <c r="CN510" s="77"/>
      <c r="CO510" s="78"/>
      <c r="CP510" s="77"/>
      <c r="CQ510" s="78"/>
      <c r="CR510" s="88"/>
      <c r="CS510" s="86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</row>
    <row r="511" spans="1:126" s="25" customFormat="1" x14ac:dyDescent="0.25">
      <c r="A511" s="21"/>
      <c r="B511" s="22"/>
      <c r="C511" s="22"/>
      <c r="D511" s="22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Z511" s="24"/>
      <c r="AB511" s="24"/>
      <c r="AD511" s="24"/>
      <c r="AF511" s="24"/>
      <c r="AH511" s="24"/>
      <c r="AJ511" s="24"/>
      <c r="AL511" s="24"/>
      <c r="AN511" s="24"/>
      <c r="AP511" s="24"/>
      <c r="AR511" s="24"/>
      <c r="AT511" s="24"/>
      <c r="AV511" s="24"/>
      <c r="AX511" s="24"/>
      <c r="AZ511" s="24"/>
      <c r="BB511" s="24"/>
      <c r="BD511" s="24"/>
      <c r="BF511" s="24"/>
      <c r="BH511" s="24"/>
      <c r="BJ511" s="24"/>
      <c r="BL511" s="24"/>
      <c r="BN511" s="24"/>
      <c r="BP511" s="24"/>
      <c r="BR511" s="24"/>
      <c r="BT511" s="77"/>
      <c r="BU511" s="78"/>
      <c r="BV511" s="77"/>
      <c r="BW511" s="78"/>
      <c r="BX511" s="24"/>
      <c r="BZ511" s="24"/>
      <c r="CB511" s="24"/>
      <c r="CD511" s="77"/>
      <c r="CE511" s="78"/>
      <c r="CF511" s="77"/>
      <c r="CG511" s="78"/>
      <c r="CH511" s="24"/>
      <c r="CJ511" s="77"/>
      <c r="CK511" s="78"/>
      <c r="CL511" s="77"/>
      <c r="CM511" s="78"/>
      <c r="CN511" s="77"/>
      <c r="CO511" s="78"/>
      <c r="CP511" s="77"/>
      <c r="CQ511" s="78"/>
      <c r="CR511" s="88"/>
      <c r="CS511" s="86"/>
      <c r="CT511" s="65"/>
      <c r="CU511" s="65"/>
      <c r="CV511" s="65"/>
      <c r="CW511" s="65"/>
      <c r="CX511" s="65"/>
      <c r="CY511" s="65"/>
      <c r="CZ511" s="65"/>
      <c r="DA511" s="65"/>
      <c r="DB511" s="65"/>
      <c r="DC511" s="65"/>
      <c r="DD511" s="65"/>
      <c r="DE511" s="65"/>
      <c r="DF511" s="65"/>
      <c r="DG511" s="65"/>
      <c r="DH511" s="65"/>
      <c r="DI511" s="65"/>
      <c r="DJ511" s="65"/>
      <c r="DK511" s="65"/>
      <c r="DL511" s="65"/>
      <c r="DM511" s="65"/>
      <c r="DN511" s="65"/>
      <c r="DO511" s="65"/>
      <c r="DP511" s="65"/>
      <c r="DQ511" s="65"/>
      <c r="DR511" s="65"/>
      <c r="DS511" s="65"/>
      <c r="DT511" s="65"/>
      <c r="DU511" s="65"/>
      <c r="DV511" s="65"/>
    </row>
    <row r="512" spans="1:126" s="25" customFormat="1" x14ac:dyDescent="0.25">
      <c r="A512" s="21"/>
      <c r="B512" s="22"/>
      <c r="C512" s="22"/>
      <c r="D512" s="22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Z512" s="24"/>
      <c r="AB512" s="24"/>
      <c r="AD512" s="24"/>
      <c r="AF512" s="24"/>
      <c r="AH512" s="24"/>
      <c r="AJ512" s="24"/>
      <c r="AL512" s="24"/>
      <c r="AN512" s="24"/>
      <c r="AP512" s="24"/>
      <c r="AR512" s="24"/>
      <c r="AT512" s="24"/>
      <c r="AV512" s="24"/>
      <c r="AX512" s="24"/>
      <c r="AZ512" s="24"/>
      <c r="BB512" s="24"/>
      <c r="BD512" s="24"/>
      <c r="BF512" s="24"/>
      <c r="BH512" s="24"/>
      <c r="BJ512" s="24"/>
      <c r="BL512" s="24"/>
      <c r="BN512" s="24"/>
      <c r="BP512" s="24"/>
      <c r="BR512" s="24"/>
      <c r="BT512" s="77"/>
      <c r="BU512" s="78"/>
      <c r="BV512" s="77"/>
      <c r="BW512" s="78"/>
      <c r="BX512" s="24"/>
      <c r="BZ512" s="24"/>
      <c r="CB512" s="24"/>
      <c r="CD512" s="77"/>
      <c r="CE512" s="78"/>
      <c r="CF512" s="77"/>
      <c r="CG512" s="78"/>
      <c r="CH512" s="24"/>
      <c r="CJ512" s="77"/>
      <c r="CK512" s="78"/>
      <c r="CL512" s="77"/>
      <c r="CM512" s="78"/>
      <c r="CN512" s="77"/>
      <c r="CO512" s="78"/>
      <c r="CP512" s="77"/>
      <c r="CQ512" s="78"/>
      <c r="CR512" s="88"/>
      <c r="CS512" s="86"/>
      <c r="CT512" s="65"/>
      <c r="CU512" s="65"/>
      <c r="CV512" s="65"/>
      <c r="CW512" s="65"/>
      <c r="CX512" s="65"/>
      <c r="CY512" s="65"/>
      <c r="CZ512" s="65"/>
      <c r="DA512" s="65"/>
      <c r="DB512" s="65"/>
      <c r="DC512" s="65"/>
      <c r="DD512" s="65"/>
      <c r="DE512" s="65"/>
      <c r="DF512" s="65"/>
      <c r="DG512" s="65"/>
      <c r="DH512" s="65"/>
      <c r="DI512" s="65"/>
      <c r="DJ512" s="65"/>
      <c r="DK512" s="65"/>
      <c r="DL512" s="65"/>
      <c r="DM512" s="65"/>
      <c r="DN512" s="65"/>
      <c r="DO512" s="65"/>
      <c r="DP512" s="65"/>
      <c r="DQ512" s="65"/>
      <c r="DR512" s="65"/>
      <c r="DS512" s="65"/>
      <c r="DT512" s="65"/>
      <c r="DU512" s="65"/>
      <c r="DV512" s="65"/>
    </row>
    <row r="513" spans="1:126" s="25" customFormat="1" x14ac:dyDescent="0.25">
      <c r="A513" s="21"/>
      <c r="B513" s="22"/>
      <c r="C513" s="22"/>
      <c r="D513" s="22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Z513" s="24"/>
      <c r="AB513" s="24"/>
      <c r="AD513" s="24"/>
      <c r="AF513" s="24"/>
      <c r="AH513" s="24"/>
      <c r="AJ513" s="24"/>
      <c r="AL513" s="24"/>
      <c r="AN513" s="24"/>
      <c r="AP513" s="24"/>
      <c r="AR513" s="24"/>
      <c r="AT513" s="24"/>
      <c r="AV513" s="24"/>
      <c r="AX513" s="24"/>
      <c r="AZ513" s="24"/>
      <c r="BB513" s="24"/>
      <c r="BD513" s="24"/>
      <c r="BF513" s="24"/>
      <c r="BH513" s="24"/>
      <c r="BJ513" s="24"/>
      <c r="BL513" s="24"/>
      <c r="BN513" s="24"/>
      <c r="BP513" s="24"/>
      <c r="BR513" s="24"/>
      <c r="BT513" s="77"/>
      <c r="BU513" s="78"/>
      <c r="BV513" s="77"/>
      <c r="BW513" s="78"/>
      <c r="BX513" s="24"/>
      <c r="BZ513" s="24"/>
      <c r="CB513" s="24"/>
      <c r="CD513" s="77"/>
      <c r="CE513" s="78"/>
      <c r="CF513" s="77"/>
      <c r="CG513" s="78"/>
      <c r="CH513" s="24"/>
      <c r="CJ513" s="77"/>
      <c r="CK513" s="78"/>
      <c r="CL513" s="77"/>
      <c r="CM513" s="78"/>
      <c r="CN513" s="77"/>
      <c r="CO513" s="78"/>
      <c r="CP513" s="77"/>
      <c r="CQ513" s="78"/>
      <c r="CR513" s="88"/>
      <c r="CS513" s="86"/>
      <c r="CT513" s="65"/>
      <c r="CU513" s="65"/>
      <c r="CV513" s="65"/>
      <c r="CW513" s="65"/>
      <c r="CX513" s="65"/>
      <c r="CY513" s="65"/>
      <c r="CZ513" s="65"/>
      <c r="DA513" s="65"/>
      <c r="DB513" s="65"/>
      <c r="DC513" s="65"/>
      <c r="DD513" s="65"/>
      <c r="DE513" s="65"/>
      <c r="DF513" s="65"/>
      <c r="DG513" s="65"/>
      <c r="DH513" s="65"/>
      <c r="DI513" s="65"/>
      <c r="DJ513" s="65"/>
      <c r="DK513" s="65"/>
      <c r="DL513" s="65"/>
      <c r="DM513" s="65"/>
      <c r="DN513" s="65"/>
      <c r="DO513" s="65"/>
      <c r="DP513" s="65"/>
      <c r="DQ513" s="65"/>
      <c r="DR513" s="65"/>
      <c r="DS513" s="65"/>
      <c r="DT513" s="65"/>
      <c r="DU513" s="65"/>
      <c r="DV513" s="65"/>
    </row>
    <row r="514" spans="1:126" s="25" customFormat="1" x14ac:dyDescent="0.25">
      <c r="A514" s="21"/>
      <c r="B514" s="22"/>
      <c r="C514" s="22"/>
      <c r="D514" s="22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Z514" s="24"/>
      <c r="AB514" s="24"/>
      <c r="AD514" s="24"/>
      <c r="AF514" s="24"/>
      <c r="AH514" s="24"/>
      <c r="AJ514" s="24"/>
      <c r="AL514" s="24"/>
      <c r="AN514" s="24"/>
      <c r="AP514" s="24"/>
      <c r="AR514" s="24"/>
      <c r="AT514" s="24"/>
      <c r="AV514" s="24"/>
      <c r="AX514" s="24"/>
      <c r="AZ514" s="24"/>
      <c r="BB514" s="24"/>
      <c r="BD514" s="24"/>
      <c r="BF514" s="24"/>
      <c r="BH514" s="24"/>
      <c r="BJ514" s="24"/>
      <c r="BL514" s="24"/>
      <c r="BN514" s="24"/>
      <c r="BP514" s="24"/>
      <c r="BR514" s="24"/>
      <c r="BT514" s="77"/>
      <c r="BU514" s="78"/>
      <c r="BV514" s="77"/>
      <c r="BW514" s="78"/>
      <c r="BX514" s="24"/>
      <c r="BZ514" s="24"/>
      <c r="CB514" s="24"/>
      <c r="CD514" s="77"/>
      <c r="CE514" s="78"/>
      <c r="CF514" s="77"/>
      <c r="CG514" s="78"/>
      <c r="CH514" s="24"/>
      <c r="CJ514" s="77"/>
      <c r="CK514" s="78"/>
      <c r="CL514" s="77"/>
      <c r="CM514" s="78"/>
      <c r="CN514" s="77"/>
      <c r="CO514" s="78"/>
      <c r="CP514" s="77"/>
      <c r="CQ514" s="78"/>
      <c r="CR514" s="88"/>
      <c r="CS514" s="86"/>
      <c r="CT514" s="65"/>
      <c r="CU514" s="65"/>
      <c r="CV514" s="65"/>
      <c r="CW514" s="65"/>
      <c r="CX514" s="65"/>
      <c r="CY514" s="65"/>
      <c r="CZ514" s="65"/>
      <c r="DA514" s="65"/>
      <c r="DB514" s="65"/>
      <c r="DC514" s="65"/>
      <c r="DD514" s="65"/>
      <c r="DE514" s="65"/>
      <c r="DF514" s="65"/>
      <c r="DG514" s="65"/>
      <c r="DH514" s="65"/>
      <c r="DI514" s="65"/>
      <c r="DJ514" s="65"/>
      <c r="DK514" s="65"/>
      <c r="DL514" s="65"/>
      <c r="DM514" s="65"/>
      <c r="DN514" s="65"/>
      <c r="DO514" s="65"/>
      <c r="DP514" s="65"/>
      <c r="DQ514" s="65"/>
      <c r="DR514" s="65"/>
      <c r="DS514" s="65"/>
      <c r="DT514" s="65"/>
      <c r="DU514" s="65"/>
      <c r="DV514" s="65"/>
    </row>
    <row r="515" spans="1:126" s="25" customFormat="1" x14ac:dyDescent="0.25">
      <c r="A515" s="21"/>
      <c r="B515" s="22"/>
      <c r="C515" s="22"/>
      <c r="D515" s="22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Z515" s="24"/>
      <c r="AB515" s="24"/>
      <c r="AD515" s="24"/>
      <c r="AF515" s="24"/>
      <c r="AH515" s="24"/>
      <c r="AJ515" s="24"/>
      <c r="AL515" s="24"/>
      <c r="AN515" s="24"/>
      <c r="AP515" s="24"/>
      <c r="AR515" s="24"/>
      <c r="AT515" s="24"/>
      <c r="AV515" s="24"/>
      <c r="AX515" s="24"/>
      <c r="AZ515" s="24"/>
      <c r="BB515" s="24"/>
      <c r="BD515" s="24"/>
      <c r="BF515" s="24"/>
      <c r="BH515" s="24"/>
      <c r="BJ515" s="24"/>
      <c r="BL515" s="24"/>
      <c r="BN515" s="24"/>
      <c r="BP515" s="24"/>
      <c r="BR515" s="24"/>
      <c r="BT515" s="77"/>
      <c r="BU515" s="78"/>
      <c r="BV515" s="77"/>
      <c r="BW515" s="78"/>
      <c r="BX515" s="24"/>
      <c r="BZ515" s="24"/>
      <c r="CB515" s="24"/>
      <c r="CD515" s="77"/>
      <c r="CE515" s="78"/>
      <c r="CF515" s="77"/>
      <c r="CG515" s="78"/>
      <c r="CH515" s="24"/>
      <c r="CJ515" s="77"/>
      <c r="CK515" s="78"/>
      <c r="CL515" s="77"/>
      <c r="CM515" s="78"/>
      <c r="CN515" s="77"/>
      <c r="CO515" s="78"/>
      <c r="CP515" s="77"/>
      <c r="CQ515" s="78"/>
      <c r="CR515" s="88"/>
      <c r="CS515" s="86"/>
      <c r="CT515" s="65"/>
      <c r="CU515" s="65"/>
      <c r="CV515" s="65"/>
      <c r="CW515" s="65"/>
      <c r="CX515" s="65"/>
      <c r="CY515" s="65"/>
      <c r="CZ515" s="65"/>
      <c r="DA515" s="65"/>
      <c r="DB515" s="65"/>
      <c r="DC515" s="65"/>
      <c r="DD515" s="65"/>
      <c r="DE515" s="65"/>
      <c r="DF515" s="65"/>
      <c r="DG515" s="65"/>
      <c r="DH515" s="65"/>
      <c r="DI515" s="65"/>
      <c r="DJ515" s="65"/>
      <c r="DK515" s="65"/>
      <c r="DL515" s="65"/>
      <c r="DM515" s="65"/>
      <c r="DN515" s="65"/>
      <c r="DO515" s="65"/>
      <c r="DP515" s="65"/>
      <c r="DQ515" s="65"/>
      <c r="DR515" s="65"/>
      <c r="DS515" s="65"/>
      <c r="DT515" s="65"/>
      <c r="DU515" s="65"/>
      <c r="DV515" s="65"/>
    </row>
    <row r="516" spans="1:126" s="25" customFormat="1" x14ac:dyDescent="0.25">
      <c r="A516" s="21"/>
      <c r="B516" s="22"/>
      <c r="C516" s="22"/>
      <c r="D516" s="22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Z516" s="24"/>
      <c r="AB516" s="24"/>
      <c r="AD516" s="24"/>
      <c r="AF516" s="24"/>
      <c r="AH516" s="24"/>
      <c r="AJ516" s="24"/>
      <c r="AL516" s="24"/>
      <c r="AN516" s="24"/>
      <c r="AP516" s="24"/>
      <c r="AR516" s="24"/>
      <c r="AT516" s="24"/>
      <c r="AV516" s="24"/>
      <c r="AX516" s="24"/>
      <c r="AZ516" s="24"/>
      <c r="BB516" s="24"/>
      <c r="BD516" s="24"/>
      <c r="BF516" s="24"/>
      <c r="BH516" s="24"/>
      <c r="BJ516" s="24"/>
      <c r="BL516" s="24"/>
      <c r="BN516" s="24"/>
      <c r="BP516" s="24"/>
      <c r="BR516" s="24"/>
      <c r="BT516" s="77"/>
      <c r="BU516" s="78"/>
      <c r="BV516" s="77"/>
      <c r="BW516" s="78"/>
      <c r="BX516" s="24"/>
      <c r="BZ516" s="24"/>
      <c r="CB516" s="24"/>
      <c r="CD516" s="77"/>
      <c r="CE516" s="78"/>
      <c r="CF516" s="77"/>
      <c r="CG516" s="78"/>
      <c r="CH516" s="24"/>
      <c r="CJ516" s="77"/>
      <c r="CK516" s="78"/>
      <c r="CL516" s="77"/>
      <c r="CM516" s="78"/>
      <c r="CN516" s="77"/>
      <c r="CO516" s="78"/>
      <c r="CP516" s="77"/>
      <c r="CQ516" s="78"/>
      <c r="CR516" s="88"/>
      <c r="CS516" s="86"/>
      <c r="CT516" s="65"/>
      <c r="CU516" s="65"/>
      <c r="CV516" s="65"/>
      <c r="CW516" s="65"/>
      <c r="CX516" s="65"/>
      <c r="CY516" s="65"/>
      <c r="CZ516" s="65"/>
      <c r="DA516" s="65"/>
      <c r="DB516" s="65"/>
      <c r="DC516" s="65"/>
      <c r="DD516" s="65"/>
      <c r="DE516" s="65"/>
      <c r="DF516" s="65"/>
      <c r="DG516" s="65"/>
      <c r="DH516" s="65"/>
      <c r="DI516" s="65"/>
      <c r="DJ516" s="65"/>
      <c r="DK516" s="65"/>
      <c r="DL516" s="65"/>
      <c r="DM516" s="65"/>
      <c r="DN516" s="65"/>
      <c r="DO516" s="65"/>
      <c r="DP516" s="65"/>
      <c r="DQ516" s="65"/>
      <c r="DR516" s="65"/>
      <c r="DS516" s="65"/>
      <c r="DT516" s="65"/>
      <c r="DU516" s="65"/>
      <c r="DV516" s="65"/>
    </row>
    <row r="517" spans="1:126" s="25" customFormat="1" x14ac:dyDescent="0.25">
      <c r="A517" s="21"/>
      <c r="B517" s="22"/>
      <c r="C517" s="22"/>
      <c r="D517" s="22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Z517" s="24"/>
      <c r="AB517" s="24"/>
      <c r="AD517" s="24"/>
      <c r="AF517" s="24"/>
      <c r="AH517" s="24"/>
      <c r="AJ517" s="24"/>
      <c r="AL517" s="24"/>
      <c r="AN517" s="24"/>
      <c r="AP517" s="24"/>
      <c r="AR517" s="24"/>
      <c r="AT517" s="24"/>
      <c r="AV517" s="24"/>
      <c r="AX517" s="24"/>
      <c r="AZ517" s="24"/>
      <c r="BB517" s="24"/>
      <c r="BD517" s="24"/>
      <c r="BF517" s="24"/>
      <c r="BH517" s="24"/>
      <c r="BJ517" s="24"/>
      <c r="BL517" s="24"/>
      <c r="BN517" s="24"/>
      <c r="BP517" s="24"/>
      <c r="BR517" s="24"/>
      <c r="BT517" s="77"/>
      <c r="BU517" s="78"/>
      <c r="BV517" s="77"/>
      <c r="BW517" s="78"/>
      <c r="BX517" s="24"/>
      <c r="BZ517" s="24"/>
      <c r="CB517" s="24"/>
      <c r="CD517" s="77"/>
      <c r="CE517" s="78"/>
      <c r="CF517" s="77"/>
      <c r="CG517" s="78"/>
      <c r="CH517" s="24"/>
      <c r="CJ517" s="77"/>
      <c r="CK517" s="78"/>
      <c r="CL517" s="77"/>
      <c r="CM517" s="78"/>
      <c r="CN517" s="77"/>
      <c r="CO517" s="78"/>
      <c r="CP517" s="77"/>
      <c r="CQ517" s="78"/>
      <c r="CR517" s="88"/>
      <c r="CS517" s="86"/>
      <c r="CT517" s="65"/>
      <c r="CU517" s="65"/>
      <c r="CV517" s="65"/>
      <c r="CW517" s="65"/>
      <c r="CX517" s="65"/>
      <c r="CY517" s="65"/>
      <c r="CZ517" s="65"/>
      <c r="DA517" s="65"/>
      <c r="DB517" s="65"/>
      <c r="DC517" s="65"/>
      <c r="DD517" s="65"/>
      <c r="DE517" s="65"/>
      <c r="DF517" s="65"/>
      <c r="DG517" s="65"/>
      <c r="DH517" s="65"/>
      <c r="DI517" s="65"/>
      <c r="DJ517" s="65"/>
      <c r="DK517" s="65"/>
      <c r="DL517" s="65"/>
      <c r="DM517" s="65"/>
      <c r="DN517" s="65"/>
      <c r="DO517" s="65"/>
      <c r="DP517" s="65"/>
      <c r="DQ517" s="65"/>
      <c r="DR517" s="65"/>
      <c r="DS517" s="65"/>
      <c r="DT517" s="65"/>
      <c r="DU517" s="65"/>
      <c r="DV517" s="65"/>
    </row>
    <row r="518" spans="1:126" s="25" customFormat="1" x14ac:dyDescent="0.25">
      <c r="A518" s="21"/>
      <c r="B518" s="22"/>
      <c r="C518" s="22"/>
      <c r="D518" s="22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Z518" s="24"/>
      <c r="AB518" s="24"/>
      <c r="AD518" s="24"/>
      <c r="AF518" s="24"/>
      <c r="AH518" s="24"/>
      <c r="AJ518" s="24"/>
      <c r="AL518" s="24"/>
      <c r="AN518" s="24"/>
      <c r="AP518" s="24"/>
      <c r="AR518" s="24"/>
      <c r="AT518" s="24"/>
      <c r="AV518" s="24"/>
      <c r="AX518" s="24"/>
      <c r="AZ518" s="24"/>
      <c r="BB518" s="24"/>
      <c r="BD518" s="24"/>
      <c r="BF518" s="24"/>
      <c r="BH518" s="24"/>
      <c r="BJ518" s="24"/>
      <c r="BL518" s="24"/>
      <c r="BN518" s="24"/>
      <c r="BP518" s="24"/>
      <c r="BR518" s="24"/>
      <c r="BT518" s="77"/>
      <c r="BU518" s="78"/>
      <c r="BV518" s="77"/>
      <c r="BW518" s="78"/>
      <c r="BX518" s="24"/>
      <c r="BZ518" s="24"/>
      <c r="CB518" s="24"/>
      <c r="CD518" s="77"/>
      <c r="CE518" s="78"/>
      <c r="CF518" s="77"/>
      <c r="CG518" s="78"/>
      <c r="CH518" s="24"/>
      <c r="CJ518" s="77"/>
      <c r="CK518" s="78"/>
      <c r="CL518" s="77"/>
      <c r="CM518" s="78"/>
      <c r="CN518" s="77"/>
      <c r="CO518" s="78"/>
      <c r="CP518" s="77"/>
      <c r="CQ518" s="78"/>
      <c r="CR518" s="88"/>
      <c r="CS518" s="86"/>
      <c r="CT518" s="65"/>
      <c r="CU518" s="65"/>
      <c r="CV518" s="65"/>
      <c r="CW518" s="65"/>
      <c r="CX518" s="65"/>
      <c r="CY518" s="65"/>
      <c r="CZ518" s="65"/>
      <c r="DA518" s="65"/>
      <c r="DB518" s="65"/>
      <c r="DC518" s="65"/>
      <c r="DD518" s="65"/>
      <c r="DE518" s="65"/>
      <c r="DF518" s="65"/>
      <c r="DG518" s="65"/>
      <c r="DH518" s="65"/>
      <c r="DI518" s="65"/>
      <c r="DJ518" s="65"/>
      <c r="DK518" s="65"/>
      <c r="DL518" s="65"/>
      <c r="DM518" s="65"/>
      <c r="DN518" s="65"/>
      <c r="DO518" s="65"/>
      <c r="DP518" s="65"/>
      <c r="DQ518" s="65"/>
      <c r="DR518" s="65"/>
      <c r="DS518" s="65"/>
      <c r="DT518" s="65"/>
      <c r="DU518" s="65"/>
      <c r="DV518" s="65"/>
    </row>
    <row r="519" spans="1:126" s="25" customFormat="1" x14ac:dyDescent="0.25">
      <c r="A519" s="21"/>
      <c r="B519" s="22"/>
      <c r="C519" s="22"/>
      <c r="D519" s="22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Z519" s="24"/>
      <c r="AB519" s="24"/>
      <c r="AD519" s="24"/>
      <c r="AF519" s="24"/>
      <c r="AH519" s="24"/>
      <c r="AJ519" s="24"/>
      <c r="AL519" s="24"/>
      <c r="AN519" s="24"/>
      <c r="AP519" s="24"/>
      <c r="AR519" s="24"/>
      <c r="AT519" s="24"/>
      <c r="AV519" s="24"/>
      <c r="AX519" s="24"/>
      <c r="AZ519" s="24"/>
      <c r="BB519" s="24"/>
      <c r="BD519" s="24"/>
      <c r="BF519" s="24"/>
      <c r="BH519" s="24"/>
      <c r="BJ519" s="24"/>
      <c r="BL519" s="24"/>
      <c r="BN519" s="24"/>
      <c r="BP519" s="24"/>
      <c r="BR519" s="24"/>
      <c r="BT519" s="77"/>
      <c r="BU519" s="78"/>
      <c r="BV519" s="77"/>
      <c r="BW519" s="78"/>
      <c r="BX519" s="24"/>
      <c r="BZ519" s="24"/>
      <c r="CB519" s="24"/>
      <c r="CD519" s="77"/>
      <c r="CE519" s="78"/>
      <c r="CF519" s="77"/>
      <c r="CG519" s="78"/>
      <c r="CH519" s="24"/>
      <c r="CJ519" s="77"/>
      <c r="CK519" s="78"/>
      <c r="CL519" s="77"/>
      <c r="CM519" s="78"/>
      <c r="CN519" s="77"/>
      <c r="CO519" s="78"/>
      <c r="CP519" s="77"/>
      <c r="CQ519" s="78"/>
      <c r="CR519" s="88"/>
      <c r="CS519" s="86"/>
      <c r="CT519" s="65"/>
      <c r="CU519" s="65"/>
      <c r="CV519" s="65"/>
      <c r="CW519" s="65"/>
      <c r="CX519" s="65"/>
      <c r="CY519" s="65"/>
      <c r="CZ519" s="65"/>
      <c r="DA519" s="65"/>
      <c r="DB519" s="65"/>
      <c r="DC519" s="65"/>
      <c r="DD519" s="65"/>
      <c r="DE519" s="65"/>
      <c r="DF519" s="65"/>
      <c r="DG519" s="65"/>
      <c r="DH519" s="65"/>
      <c r="DI519" s="65"/>
      <c r="DJ519" s="65"/>
      <c r="DK519" s="65"/>
      <c r="DL519" s="65"/>
      <c r="DM519" s="65"/>
      <c r="DN519" s="65"/>
      <c r="DO519" s="65"/>
      <c r="DP519" s="65"/>
      <c r="DQ519" s="65"/>
      <c r="DR519" s="65"/>
      <c r="DS519" s="65"/>
      <c r="DT519" s="65"/>
      <c r="DU519" s="65"/>
      <c r="DV519" s="65"/>
    </row>
    <row r="520" spans="1:126" s="25" customFormat="1" x14ac:dyDescent="0.25">
      <c r="A520" s="21"/>
      <c r="B520" s="22"/>
      <c r="C520" s="22"/>
      <c r="D520" s="22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Z520" s="24"/>
      <c r="AB520" s="24"/>
      <c r="AD520" s="24"/>
      <c r="AF520" s="24"/>
      <c r="AH520" s="24"/>
      <c r="AJ520" s="24"/>
      <c r="AL520" s="24"/>
      <c r="AN520" s="24"/>
      <c r="AP520" s="24"/>
      <c r="AR520" s="24"/>
      <c r="AT520" s="24"/>
      <c r="AV520" s="24"/>
      <c r="AX520" s="24"/>
      <c r="AZ520" s="24"/>
      <c r="BB520" s="24"/>
      <c r="BD520" s="24"/>
      <c r="BF520" s="24"/>
      <c r="BH520" s="24"/>
      <c r="BJ520" s="24"/>
      <c r="BL520" s="24"/>
      <c r="BN520" s="24"/>
      <c r="BP520" s="24"/>
      <c r="BR520" s="24"/>
      <c r="BT520" s="77"/>
      <c r="BU520" s="78"/>
      <c r="BV520" s="77"/>
      <c r="BW520" s="78"/>
      <c r="BX520" s="24"/>
      <c r="BZ520" s="24"/>
      <c r="CB520" s="24"/>
      <c r="CD520" s="77"/>
      <c r="CE520" s="78"/>
      <c r="CF520" s="77"/>
      <c r="CG520" s="78"/>
      <c r="CH520" s="24"/>
      <c r="CJ520" s="77"/>
      <c r="CK520" s="78"/>
      <c r="CL520" s="77"/>
      <c r="CM520" s="78"/>
      <c r="CN520" s="77"/>
      <c r="CO520" s="78"/>
      <c r="CP520" s="77"/>
      <c r="CQ520" s="78"/>
      <c r="CR520" s="88"/>
      <c r="CS520" s="86"/>
      <c r="CT520" s="65"/>
      <c r="CU520" s="65"/>
      <c r="CV520" s="65"/>
      <c r="CW520" s="65"/>
      <c r="CX520" s="65"/>
      <c r="CY520" s="65"/>
      <c r="CZ520" s="65"/>
      <c r="DA520" s="65"/>
      <c r="DB520" s="65"/>
      <c r="DC520" s="65"/>
      <c r="DD520" s="65"/>
      <c r="DE520" s="65"/>
      <c r="DF520" s="65"/>
      <c r="DG520" s="65"/>
      <c r="DH520" s="65"/>
      <c r="DI520" s="65"/>
      <c r="DJ520" s="65"/>
      <c r="DK520" s="65"/>
      <c r="DL520" s="65"/>
      <c r="DM520" s="65"/>
      <c r="DN520" s="65"/>
      <c r="DO520" s="65"/>
      <c r="DP520" s="65"/>
      <c r="DQ520" s="65"/>
      <c r="DR520" s="65"/>
      <c r="DS520" s="65"/>
      <c r="DT520" s="65"/>
      <c r="DU520" s="65"/>
      <c r="DV520" s="65"/>
    </row>
    <row r="521" spans="1:126" s="25" customFormat="1" x14ac:dyDescent="0.25">
      <c r="A521" s="21"/>
      <c r="B521" s="22"/>
      <c r="C521" s="22"/>
      <c r="D521" s="22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Z521" s="24"/>
      <c r="AB521" s="24"/>
      <c r="AD521" s="24"/>
      <c r="AF521" s="24"/>
      <c r="AH521" s="24"/>
      <c r="AJ521" s="24"/>
      <c r="AL521" s="24"/>
      <c r="AN521" s="24"/>
      <c r="AP521" s="24"/>
      <c r="AR521" s="24"/>
      <c r="AT521" s="24"/>
      <c r="AV521" s="24"/>
      <c r="AX521" s="24"/>
      <c r="AZ521" s="24"/>
      <c r="BB521" s="24"/>
      <c r="BD521" s="24"/>
      <c r="BF521" s="24"/>
      <c r="BH521" s="24"/>
      <c r="BJ521" s="24"/>
      <c r="BL521" s="24"/>
      <c r="BN521" s="24"/>
      <c r="BP521" s="24"/>
      <c r="BR521" s="24"/>
      <c r="BT521" s="77"/>
      <c r="BU521" s="78"/>
      <c r="BV521" s="77"/>
      <c r="BW521" s="78"/>
      <c r="BX521" s="24"/>
      <c r="BZ521" s="24"/>
      <c r="CB521" s="24"/>
      <c r="CD521" s="77"/>
      <c r="CE521" s="78"/>
      <c r="CF521" s="77"/>
      <c r="CG521" s="78"/>
      <c r="CH521" s="24"/>
      <c r="CJ521" s="77"/>
      <c r="CK521" s="78"/>
      <c r="CL521" s="77"/>
      <c r="CM521" s="78"/>
      <c r="CN521" s="77"/>
      <c r="CO521" s="78"/>
      <c r="CP521" s="77"/>
      <c r="CQ521" s="78"/>
      <c r="CR521" s="88"/>
      <c r="CS521" s="86"/>
      <c r="CT521" s="65"/>
      <c r="CU521" s="65"/>
      <c r="CV521" s="65"/>
      <c r="CW521" s="65"/>
      <c r="CX521" s="65"/>
      <c r="CY521" s="65"/>
      <c r="CZ521" s="65"/>
      <c r="DA521" s="65"/>
      <c r="DB521" s="65"/>
      <c r="DC521" s="65"/>
      <c r="DD521" s="65"/>
      <c r="DE521" s="65"/>
      <c r="DF521" s="65"/>
      <c r="DG521" s="65"/>
      <c r="DH521" s="65"/>
      <c r="DI521" s="65"/>
      <c r="DJ521" s="65"/>
      <c r="DK521" s="65"/>
      <c r="DL521" s="65"/>
      <c r="DM521" s="65"/>
      <c r="DN521" s="65"/>
      <c r="DO521" s="65"/>
      <c r="DP521" s="65"/>
      <c r="DQ521" s="65"/>
      <c r="DR521" s="65"/>
      <c r="DS521" s="65"/>
      <c r="DT521" s="65"/>
      <c r="DU521" s="65"/>
      <c r="DV521" s="65"/>
    </row>
    <row r="522" spans="1:126" s="25" customFormat="1" x14ac:dyDescent="0.25">
      <c r="A522" s="21"/>
      <c r="B522" s="22"/>
      <c r="C522" s="22"/>
      <c r="D522" s="22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Z522" s="24"/>
      <c r="AB522" s="24"/>
      <c r="AD522" s="24"/>
      <c r="AF522" s="24"/>
      <c r="AH522" s="24"/>
      <c r="AJ522" s="24"/>
      <c r="AL522" s="24"/>
      <c r="AN522" s="24"/>
      <c r="AP522" s="24"/>
      <c r="AR522" s="24"/>
      <c r="AT522" s="24"/>
      <c r="AV522" s="24"/>
      <c r="AX522" s="24"/>
      <c r="AZ522" s="24"/>
      <c r="BB522" s="24"/>
      <c r="BD522" s="24"/>
      <c r="BF522" s="24"/>
      <c r="BH522" s="24"/>
      <c r="BJ522" s="24"/>
      <c r="BL522" s="24"/>
      <c r="BN522" s="24"/>
      <c r="BP522" s="24"/>
      <c r="BR522" s="24"/>
      <c r="BT522" s="77"/>
      <c r="BU522" s="78"/>
      <c r="BV522" s="77"/>
      <c r="BW522" s="78"/>
      <c r="BX522" s="24"/>
      <c r="BZ522" s="24"/>
      <c r="CB522" s="24"/>
      <c r="CD522" s="77"/>
      <c r="CE522" s="78"/>
      <c r="CF522" s="77"/>
      <c r="CG522" s="78"/>
      <c r="CH522" s="24"/>
      <c r="CJ522" s="77"/>
      <c r="CK522" s="78"/>
      <c r="CL522" s="77"/>
      <c r="CM522" s="78"/>
      <c r="CN522" s="77"/>
      <c r="CO522" s="78"/>
      <c r="CP522" s="77"/>
      <c r="CQ522" s="78"/>
      <c r="CR522" s="88"/>
      <c r="CS522" s="86"/>
      <c r="CT522" s="65"/>
      <c r="CU522" s="65"/>
      <c r="CV522" s="65"/>
      <c r="CW522" s="65"/>
      <c r="CX522" s="65"/>
      <c r="CY522" s="65"/>
      <c r="CZ522" s="65"/>
      <c r="DA522" s="65"/>
      <c r="DB522" s="65"/>
      <c r="DC522" s="65"/>
      <c r="DD522" s="65"/>
      <c r="DE522" s="65"/>
      <c r="DF522" s="65"/>
      <c r="DG522" s="65"/>
      <c r="DH522" s="65"/>
      <c r="DI522" s="65"/>
      <c r="DJ522" s="65"/>
      <c r="DK522" s="65"/>
      <c r="DL522" s="65"/>
      <c r="DM522" s="65"/>
      <c r="DN522" s="65"/>
      <c r="DO522" s="65"/>
      <c r="DP522" s="65"/>
      <c r="DQ522" s="65"/>
      <c r="DR522" s="65"/>
      <c r="DS522" s="65"/>
      <c r="DT522" s="65"/>
      <c r="DU522" s="65"/>
      <c r="DV522" s="65"/>
    </row>
    <row r="523" spans="1:126" s="25" customFormat="1" x14ac:dyDescent="0.25">
      <c r="A523" s="21"/>
      <c r="B523" s="22"/>
      <c r="C523" s="22"/>
      <c r="D523" s="22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Z523" s="24"/>
      <c r="AB523" s="24"/>
      <c r="AD523" s="24"/>
      <c r="AF523" s="24"/>
      <c r="AH523" s="24"/>
      <c r="AJ523" s="24"/>
      <c r="AL523" s="24"/>
      <c r="AN523" s="24"/>
      <c r="AP523" s="24"/>
      <c r="AR523" s="24"/>
      <c r="AT523" s="24"/>
      <c r="AV523" s="24"/>
      <c r="AX523" s="24"/>
      <c r="AZ523" s="24"/>
      <c r="BB523" s="24"/>
      <c r="BD523" s="24"/>
      <c r="BF523" s="24"/>
      <c r="BH523" s="24"/>
      <c r="BJ523" s="24"/>
      <c r="BL523" s="24"/>
      <c r="BN523" s="24"/>
      <c r="BP523" s="24"/>
      <c r="BR523" s="24"/>
      <c r="BT523" s="77"/>
      <c r="BU523" s="78"/>
      <c r="BV523" s="77"/>
      <c r="BW523" s="78"/>
      <c r="BX523" s="24"/>
      <c r="BZ523" s="24"/>
      <c r="CB523" s="24"/>
      <c r="CD523" s="77"/>
      <c r="CE523" s="78"/>
      <c r="CF523" s="77"/>
      <c r="CG523" s="78"/>
      <c r="CH523" s="24"/>
      <c r="CJ523" s="77"/>
      <c r="CK523" s="78"/>
      <c r="CL523" s="77"/>
      <c r="CM523" s="78"/>
      <c r="CN523" s="77"/>
      <c r="CO523" s="78"/>
      <c r="CP523" s="77"/>
      <c r="CQ523" s="78"/>
      <c r="CR523" s="88"/>
      <c r="CS523" s="86"/>
      <c r="CT523" s="65"/>
      <c r="CU523" s="65"/>
      <c r="CV523" s="65"/>
      <c r="CW523" s="65"/>
      <c r="CX523" s="65"/>
      <c r="CY523" s="65"/>
      <c r="CZ523" s="65"/>
      <c r="DA523" s="65"/>
      <c r="DB523" s="65"/>
      <c r="DC523" s="65"/>
      <c r="DD523" s="65"/>
      <c r="DE523" s="65"/>
      <c r="DF523" s="65"/>
      <c r="DG523" s="65"/>
      <c r="DH523" s="65"/>
      <c r="DI523" s="65"/>
      <c r="DJ523" s="65"/>
      <c r="DK523" s="65"/>
      <c r="DL523" s="65"/>
      <c r="DM523" s="65"/>
      <c r="DN523" s="65"/>
      <c r="DO523" s="65"/>
      <c r="DP523" s="65"/>
      <c r="DQ523" s="65"/>
      <c r="DR523" s="65"/>
      <c r="DS523" s="65"/>
      <c r="DT523" s="65"/>
      <c r="DU523" s="65"/>
      <c r="DV523" s="65"/>
    </row>
    <row r="524" spans="1:126" s="25" customFormat="1" x14ac:dyDescent="0.25">
      <c r="A524" s="21"/>
      <c r="B524" s="22"/>
      <c r="C524" s="22"/>
      <c r="D524" s="22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Z524" s="24"/>
      <c r="AB524" s="24"/>
      <c r="AD524" s="24"/>
      <c r="AF524" s="24"/>
      <c r="AH524" s="24"/>
      <c r="AJ524" s="24"/>
      <c r="AL524" s="24"/>
      <c r="AN524" s="24"/>
      <c r="AP524" s="24"/>
      <c r="AR524" s="24"/>
      <c r="AT524" s="24"/>
      <c r="AV524" s="24"/>
      <c r="AX524" s="24"/>
      <c r="AZ524" s="24"/>
      <c r="BB524" s="24"/>
      <c r="BD524" s="24"/>
      <c r="BF524" s="24"/>
      <c r="BH524" s="24"/>
      <c r="BJ524" s="24"/>
      <c r="BL524" s="24"/>
      <c r="BN524" s="24"/>
      <c r="BP524" s="24"/>
      <c r="BR524" s="24"/>
      <c r="BT524" s="77"/>
      <c r="BU524" s="78"/>
      <c r="BV524" s="77"/>
      <c r="BW524" s="78"/>
      <c r="BX524" s="24"/>
      <c r="BZ524" s="24"/>
      <c r="CB524" s="24"/>
      <c r="CD524" s="77"/>
      <c r="CE524" s="78"/>
      <c r="CF524" s="77"/>
      <c r="CG524" s="78"/>
      <c r="CH524" s="24"/>
      <c r="CJ524" s="77"/>
      <c r="CK524" s="78"/>
      <c r="CL524" s="77"/>
      <c r="CM524" s="78"/>
      <c r="CN524" s="77"/>
      <c r="CO524" s="78"/>
      <c r="CP524" s="77"/>
      <c r="CQ524" s="78"/>
      <c r="CR524" s="88"/>
      <c r="CS524" s="86"/>
      <c r="CT524" s="65"/>
      <c r="CU524" s="65"/>
      <c r="CV524" s="65"/>
      <c r="CW524" s="65"/>
      <c r="CX524" s="65"/>
      <c r="CY524" s="65"/>
      <c r="CZ524" s="65"/>
      <c r="DA524" s="65"/>
      <c r="DB524" s="65"/>
      <c r="DC524" s="65"/>
      <c r="DD524" s="65"/>
      <c r="DE524" s="65"/>
      <c r="DF524" s="65"/>
      <c r="DG524" s="65"/>
      <c r="DH524" s="65"/>
      <c r="DI524" s="65"/>
      <c r="DJ524" s="65"/>
      <c r="DK524" s="65"/>
      <c r="DL524" s="65"/>
      <c r="DM524" s="65"/>
      <c r="DN524" s="65"/>
      <c r="DO524" s="65"/>
      <c r="DP524" s="65"/>
      <c r="DQ524" s="65"/>
      <c r="DR524" s="65"/>
      <c r="DS524" s="65"/>
      <c r="DT524" s="65"/>
      <c r="DU524" s="65"/>
      <c r="DV524" s="65"/>
    </row>
    <row r="525" spans="1:126" s="25" customFormat="1" x14ac:dyDescent="0.25">
      <c r="A525" s="21"/>
      <c r="B525" s="22"/>
      <c r="C525" s="22"/>
      <c r="D525" s="22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Z525" s="24"/>
      <c r="AB525" s="24"/>
      <c r="AD525" s="24"/>
      <c r="AF525" s="24"/>
      <c r="AH525" s="24"/>
      <c r="AJ525" s="24"/>
      <c r="AL525" s="24"/>
      <c r="AN525" s="24"/>
      <c r="AP525" s="24"/>
      <c r="AR525" s="24"/>
      <c r="AT525" s="24"/>
      <c r="AV525" s="24"/>
      <c r="AX525" s="24"/>
      <c r="AZ525" s="24"/>
      <c r="BB525" s="24"/>
      <c r="BD525" s="24"/>
      <c r="BF525" s="24"/>
      <c r="BH525" s="24"/>
      <c r="BJ525" s="24"/>
      <c r="BL525" s="24"/>
      <c r="BN525" s="24"/>
      <c r="BP525" s="24"/>
      <c r="BR525" s="24"/>
      <c r="BT525" s="77"/>
      <c r="BU525" s="78"/>
      <c r="BV525" s="77"/>
      <c r="BW525" s="78"/>
      <c r="BX525" s="24"/>
      <c r="BZ525" s="24"/>
      <c r="CB525" s="24"/>
      <c r="CD525" s="77"/>
      <c r="CE525" s="78"/>
      <c r="CF525" s="77"/>
      <c r="CG525" s="78"/>
      <c r="CH525" s="24"/>
      <c r="CJ525" s="77"/>
      <c r="CK525" s="78"/>
      <c r="CL525" s="77"/>
      <c r="CM525" s="78"/>
      <c r="CN525" s="77"/>
      <c r="CO525" s="78"/>
      <c r="CP525" s="77"/>
      <c r="CQ525" s="78"/>
      <c r="CR525" s="88"/>
      <c r="CS525" s="86"/>
      <c r="CT525" s="65"/>
      <c r="CU525" s="65"/>
      <c r="CV525" s="65"/>
      <c r="CW525" s="65"/>
      <c r="CX525" s="65"/>
      <c r="CY525" s="65"/>
      <c r="CZ525" s="65"/>
      <c r="DA525" s="65"/>
      <c r="DB525" s="65"/>
      <c r="DC525" s="65"/>
      <c r="DD525" s="65"/>
      <c r="DE525" s="65"/>
      <c r="DF525" s="65"/>
      <c r="DG525" s="65"/>
      <c r="DH525" s="65"/>
      <c r="DI525" s="65"/>
      <c r="DJ525" s="65"/>
      <c r="DK525" s="65"/>
      <c r="DL525" s="65"/>
      <c r="DM525" s="65"/>
      <c r="DN525" s="65"/>
      <c r="DO525" s="65"/>
      <c r="DP525" s="65"/>
      <c r="DQ525" s="65"/>
      <c r="DR525" s="65"/>
      <c r="DS525" s="65"/>
      <c r="DT525" s="65"/>
      <c r="DU525" s="65"/>
      <c r="DV525" s="65"/>
    </row>
    <row r="526" spans="1:126" s="25" customFormat="1" x14ac:dyDescent="0.25">
      <c r="A526" s="21"/>
      <c r="B526" s="22"/>
      <c r="C526" s="22"/>
      <c r="D526" s="22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Z526" s="24"/>
      <c r="AB526" s="24"/>
      <c r="AD526" s="24"/>
      <c r="AF526" s="24"/>
      <c r="AH526" s="24"/>
      <c r="AJ526" s="24"/>
      <c r="AL526" s="24"/>
      <c r="AN526" s="24"/>
      <c r="AP526" s="24"/>
      <c r="AR526" s="24"/>
      <c r="AT526" s="24"/>
      <c r="AV526" s="24"/>
      <c r="AX526" s="24"/>
      <c r="AZ526" s="24"/>
      <c r="BB526" s="24"/>
      <c r="BD526" s="24"/>
      <c r="BF526" s="24"/>
      <c r="BH526" s="24"/>
      <c r="BJ526" s="24"/>
      <c r="BL526" s="24"/>
      <c r="BN526" s="24"/>
      <c r="BP526" s="24"/>
      <c r="BR526" s="24"/>
      <c r="BT526" s="77"/>
      <c r="BU526" s="78"/>
      <c r="BV526" s="77"/>
      <c r="BW526" s="78"/>
      <c r="BX526" s="24"/>
      <c r="BZ526" s="24"/>
      <c r="CB526" s="24"/>
      <c r="CD526" s="77"/>
      <c r="CE526" s="78"/>
      <c r="CF526" s="77"/>
      <c r="CG526" s="78"/>
      <c r="CH526" s="24"/>
      <c r="CJ526" s="77"/>
      <c r="CK526" s="78"/>
      <c r="CL526" s="77"/>
      <c r="CM526" s="78"/>
      <c r="CN526" s="77"/>
      <c r="CO526" s="78"/>
      <c r="CP526" s="77"/>
      <c r="CQ526" s="78"/>
      <c r="CR526" s="88"/>
      <c r="CS526" s="86"/>
      <c r="CT526" s="65"/>
      <c r="CU526" s="65"/>
      <c r="CV526" s="65"/>
      <c r="CW526" s="65"/>
      <c r="CX526" s="65"/>
      <c r="CY526" s="65"/>
      <c r="CZ526" s="65"/>
      <c r="DA526" s="65"/>
      <c r="DB526" s="65"/>
      <c r="DC526" s="65"/>
      <c r="DD526" s="65"/>
      <c r="DE526" s="65"/>
      <c r="DF526" s="65"/>
      <c r="DG526" s="65"/>
      <c r="DH526" s="65"/>
      <c r="DI526" s="65"/>
      <c r="DJ526" s="65"/>
      <c r="DK526" s="65"/>
      <c r="DL526" s="65"/>
      <c r="DM526" s="65"/>
      <c r="DN526" s="65"/>
      <c r="DO526" s="65"/>
      <c r="DP526" s="65"/>
      <c r="DQ526" s="65"/>
      <c r="DR526" s="65"/>
      <c r="DS526" s="65"/>
      <c r="DT526" s="65"/>
      <c r="DU526" s="65"/>
      <c r="DV526" s="65"/>
    </row>
    <row r="527" spans="1:126" s="25" customFormat="1" x14ac:dyDescent="0.25">
      <c r="A527" s="21"/>
      <c r="B527" s="22"/>
      <c r="C527" s="22"/>
      <c r="D527" s="22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Z527" s="24"/>
      <c r="AB527" s="24"/>
      <c r="AD527" s="24"/>
      <c r="AF527" s="24"/>
      <c r="AH527" s="24"/>
      <c r="AJ527" s="24"/>
      <c r="AL527" s="24"/>
      <c r="AN527" s="24"/>
      <c r="AP527" s="24"/>
      <c r="AR527" s="24"/>
      <c r="AT527" s="24"/>
      <c r="AV527" s="24"/>
      <c r="AX527" s="24"/>
      <c r="AZ527" s="24"/>
      <c r="BB527" s="24"/>
      <c r="BD527" s="24"/>
      <c r="BF527" s="24"/>
      <c r="BH527" s="24"/>
      <c r="BJ527" s="24"/>
      <c r="BL527" s="24"/>
      <c r="BN527" s="24"/>
      <c r="BP527" s="24"/>
      <c r="BR527" s="24"/>
      <c r="BT527" s="77"/>
      <c r="BU527" s="78"/>
      <c r="BV527" s="77"/>
      <c r="BW527" s="78"/>
      <c r="BX527" s="24"/>
      <c r="BZ527" s="24"/>
      <c r="CB527" s="24"/>
      <c r="CD527" s="77"/>
      <c r="CE527" s="78"/>
      <c r="CF527" s="77"/>
      <c r="CG527" s="78"/>
      <c r="CH527" s="24"/>
      <c r="CJ527" s="77"/>
      <c r="CK527" s="78"/>
      <c r="CL527" s="77"/>
      <c r="CM527" s="78"/>
      <c r="CN527" s="77"/>
      <c r="CO527" s="78"/>
      <c r="CP527" s="77"/>
      <c r="CQ527" s="78"/>
      <c r="CR527" s="88"/>
      <c r="CS527" s="86"/>
      <c r="CT527" s="65"/>
      <c r="CU527" s="65"/>
      <c r="CV527" s="65"/>
      <c r="CW527" s="65"/>
      <c r="CX527" s="65"/>
      <c r="CY527" s="65"/>
      <c r="CZ527" s="65"/>
      <c r="DA527" s="65"/>
      <c r="DB527" s="65"/>
      <c r="DC527" s="65"/>
      <c r="DD527" s="65"/>
      <c r="DE527" s="65"/>
      <c r="DF527" s="65"/>
      <c r="DG527" s="65"/>
      <c r="DH527" s="65"/>
      <c r="DI527" s="65"/>
      <c r="DJ527" s="65"/>
      <c r="DK527" s="65"/>
      <c r="DL527" s="65"/>
      <c r="DM527" s="65"/>
      <c r="DN527" s="65"/>
      <c r="DO527" s="65"/>
      <c r="DP527" s="65"/>
      <c r="DQ527" s="65"/>
      <c r="DR527" s="65"/>
      <c r="DS527" s="65"/>
      <c r="DT527" s="65"/>
      <c r="DU527" s="65"/>
      <c r="DV527" s="65"/>
    </row>
    <row r="528" spans="1:126" s="25" customFormat="1" x14ac:dyDescent="0.25">
      <c r="A528" s="21"/>
      <c r="B528" s="22"/>
      <c r="C528" s="22"/>
      <c r="D528" s="22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Z528" s="24"/>
      <c r="AB528" s="24"/>
      <c r="AD528" s="24"/>
      <c r="AF528" s="24"/>
      <c r="AH528" s="24"/>
      <c r="AJ528" s="24"/>
      <c r="AL528" s="24"/>
      <c r="AN528" s="24"/>
      <c r="AP528" s="24"/>
      <c r="AR528" s="24"/>
      <c r="AT528" s="24"/>
      <c r="AV528" s="24"/>
      <c r="AX528" s="24"/>
      <c r="AZ528" s="24"/>
      <c r="BB528" s="24"/>
      <c r="BD528" s="24"/>
      <c r="BF528" s="24"/>
      <c r="BH528" s="24"/>
      <c r="BJ528" s="24"/>
      <c r="BL528" s="24"/>
      <c r="BN528" s="24"/>
      <c r="BP528" s="24"/>
      <c r="BR528" s="24"/>
      <c r="BT528" s="77"/>
      <c r="BU528" s="78"/>
      <c r="BV528" s="77"/>
      <c r="BW528" s="78"/>
      <c r="BX528" s="24"/>
      <c r="BZ528" s="24"/>
      <c r="CB528" s="24"/>
      <c r="CD528" s="77"/>
      <c r="CE528" s="78"/>
      <c r="CF528" s="77"/>
      <c r="CG528" s="78"/>
      <c r="CH528" s="24"/>
      <c r="CJ528" s="77"/>
      <c r="CK528" s="78"/>
      <c r="CL528" s="77"/>
      <c r="CM528" s="78"/>
      <c r="CN528" s="77"/>
      <c r="CO528" s="78"/>
      <c r="CP528" s="77"/>
      <c r="CQ528" s="78"/>
      <c r="CR528" s="88"/>
      <c r="CS528" s="86"/>
      <c r="CT528" s="65"/>
      <c r="CU528" s="65"/>
      <c r="CV528" s="65"/>
      <c r="CW528" s="65"/>
      <c r="CX528" s="65"/>
      <c r="CY528" s="65"/>
      <c r="CZ528" s="65"/>
      <c r="DA528" s="65"/>
      <c r="DB528" s="65"/>
      <c r="DC528" s="65"/>
      <c r="DD528" s="65"/>
      <c r="DE528" s="65"/>
      <c r="DF528" s="65"/>
      <c r="DG528" s="65"/>
      <c r="DH528" s="65"/>
      <c r="DI528" s="65"/>
      <c r="DJ528" s="65"/>
      <c r="DK528" s="65"/>
      <c r="DL528" s="65"/>
      <c r="DM528" s="65"/>
      <c r="DN528" s="65"/>
      <c r="DO528" s="65"/>
      <c r="DP528" s="65"/>
      <c r="DQ528" s="65"/>
      <c r="DR528" s="65"/>
      <c r="DS528" s="65"/>
      <c r="DT528" s="65"/>
      <c r="DU528" s="65"/>
      <c r="DV528" s="65"/>
    </row>
    <row r="529" spans="1:126" s="25" customFormat="1" x14ac:dyDescent="0.25">
      <c r="A529" s="21"/>
      <c r="B529" s="22"/>
      <c r="C529" s="22"/>
      <c r="D529" s="22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Z529" s="24"/>
      <c r="AB529" s="24"/>
      <c r="AD529" s="24"/>
      <c r="AF529" s="24"/>
      <c r="AH529" s="24"/>
      <c r="AJ529" s="24"/>
      <c r="AL529" s="24"/>
      <c r="AN529" s="24"/>
      <c r="AP529" s="24"/>
      <c r="AR529" s="24"/>
      <c r="AT529" s="24"/>
      <c r="AV529" s="24"/>
      <c r="AX529" s="24"/>
      <c r="AZ529" s="24"/>
      <c r="BB529" s="24"/>
      <c r="BD529" s="24"/>
      <c r="BF529" s="24"/>
      <c r="BH529" s="24"/>
      <c r="BJ529" s="24"/>
      <c r="BL529" s="24"/>
      <c r="BN529" s="24"/>
      <c r="BP529" s="24"/>
      <c r="BR529" s="24"/>
      <c r="BT529" s="77"/>
      <c r="BU529" s="78"/>
      <c r="BV529" s="77"/>
      <c r="BW529" s="78"/>
      <c r="BX529" s="24"/>
      <c r="BZ529" s="24"/>
      <c r="CB529" s="24"/>
      <c r="CD529" s="77"/>
      <c r="CE529" s="78"/>
      <c r="CF529" s="77"/>
      <c r="CG529" s="78"/>
      <c r="CH529" s="24"/>
      <c r="CJ529" s="77"/>
      <c r="CK529" s="78"/>
      <c r="CL529" s="77"/>
      <c r="CM529" s="78"/>
      <c r="CN529" s="77"/>
      <c r="CO529" s="78"/>
      <c r="CP529" s="77"/>
      <c r="CQ529" s="78"/>
      <c r="CR529" s="88"/>
      <c r="CS529" s="86"/>
      <c r="CT529" s="65"/>
      <c r="CU529" s="65"/>
      <c r="CV529" s="65"/>
      <c r="CW529" s="65"/>
      <c r="CX529" s="65"/>
      <c r="CY529" s="65"/>
      <c r="CZ529" s="65"/>
      <c r="DA529" s="65"/>
      <c r="DB529" s="65"/>
      <c r="DC529" s="65"/>
      <c r="DD529" s="65"/>
      <c r="DE529" s="65"/>
      <c r="DF529" s="65"/>
      <c r="DG529" s="65"/>
      <c r="DH529" s="65"/>
      <c r="DI529" s="65"/>
      <c r="DJ529" s="65"/>
      <c r="DK529" s="65"/>
      <c r="DL529" s="65"/>
      <c r="DM529" s="65"/>
      <c r="DN529" s="65"/>
      <c r="DO529" s="65"/>
      <c r="DP529" s="65"/>
      <c r="DQ529" s="65"/>
      <c r="DR529" s="65"/>
      <c r="DS529" s="65"/>
      <c r="DT529" s="65"/>
      <c r="DU529" s="65"/>
      <c r="DV529" s="65"/>
    </row>
    <row r="530" spans="1:126" s="25" customFormat="1" x14ac:dyDescent="0.25">
      <c r="A530" s="21"/>
      <c r="B530" s="22"/>
      <c r="C530" s="22"/>
      <c r="D530" s="22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Z530" s="24"/>
      <c r="AB530" s="24"/>
      <c r="AD530" s="24"/>
      <c r="AF530" s="24"/>
      <c r="AH530" s="24"/>
      <c r="AJ530" s="24"/>
      <c r="AL530" s="24"/>
      <c r="AN530" s="24"/>
      <c r="AP530" s="24"/>
      <c r="AR530" s="24"/>
      <c r="AT530" s="24"/>
      <c r="AV530" s="24"/>
      <c r="AX530" s="24"/>
      <c r="AZ530" s="24"/>
      <c r="BB530" s="24"/>
      <c r="BD530" s="24"/>
      <c r="BF530" s="24"/>
      <c r="BH530" s="24"/>
      <c r="BJ530" s="24"/>
      <c r="BL530" s="24"/>
      <c r="BN530" s="24"/>
      <c r="BP530" s="24"/>
      <c r="BR530" s="24"/>
      <c r="BT530" s="77"/>
      <c r="BU530" s="78"/>
      <c r="BV530" s="77"/>
      <c r="BW530" s="78"/>
      <c r="BX530" s="24"/>
      <c r="BZ530" s="24"/>
      <c r="CB530" s="24"/>
      <c r="CD530" s="77"/>
      <c r="CE530" s="78"/>
      <c r="CF530" s="77"/>
      <c r="CG530" s="78"/>
      <c r="CH530" s="24"/>
      <c r="CJ530" s="77"/>
      <c r="CK530" s="78"/>
      <c r="CL530" s="77"/>
      <c r="CM530" s="78"/>
      <c r="CN530" s="77"/>
      <c r="CO530" s="78"/>
      <c r="CP530" s="77"/>
      <c r="CQ530" s="78"/>
      <c r="CR530" s="88"/>
      <c r="CS530" s="86"/>
      <c r="CT530" s="65"/>
      <c r="CU530" s="65"/>
      <c r="CV530" s="65"/>
      <c r="CW530" s="65"/>
      <c r="CX530" s="65"/>
      <c r="CY530" s="65"/>
      <c r="CZ530" s="65"/>
      <c r="DA530" s="65"/>
      <c r="DB530" s="65"/>
      <c r="DC530" s="65"/>
      <c r="DD530" s="65"/>
      <c r="DE530" s="65"/>
      <c r="DF530" s="65"/>
      <c r="DG530" s="65"/>
      <c r="DH530" s="65"/>
      <c r="DI530" s="65"/>
      <c r="DJ530" s="65"/>
      <c r="DK530" s="65"/>
      <c r="DL530" s="65"/>
      <c r="DM530" s="65"/>
      <c r="DN530" s="65"/>
      <c r="DO530" s="65"/>
      <c r="DP530" s="65"/>
      <c r="DQ530" s="65"/>
      <c r="DR530" s="65"/>
      <c r="DS530" s="65"/>
      <c r="DT530" s="65"/>
      <c r="DU530" s="65"/>
      <c r="DV530" s="65"/>
    </row>
    <row r="531" spans="1:126" s="25" customFormat="1" x14ac:dyDescent="0.25">
      <c r="A531" s="21"/>
      <c r="B531" s="22"/>
      <c r="C531" s="22"/>
      <c r="D531" s="22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Z531" s="24"/>
      <c r="AB531" s="24"/>
      <c r="AD531" s="24"/>
      <c r="AF531" s="24"/>
      <c r="AH531" s="24"/>
      <c r="AJ531" s="24"/>
      <c r="AL531" s="24"/>
      <c r="AN531" s="24"/>
      <c r="AP531" s="24"/>
      <c r="AR531" s="24"/>
      <c r="AT531" s="24"/>
      <c r="AV531" s="24"/>
      <c r="AX531" s="24"/>
      <c r="AZ531" s="24"/>
      <c r="BB531" s="24"/>
      <c r="BD531" s="24"/>
      <c r="BF531" s="24"/>
      <c r="BH531" s="24"/>
      <c r="BJ531" s="24"/>
      <c r="BL531" s="24"/>
      <c r="BN531" s="24"/>
      <c r="BP531" s="24"/>
      <c r="BR531" s="24"/>
      <c r="BT531" s="77"/>
      <c r="BU531" s="78"/>
      <c r="BV531" s="77"/>
      <c r="BW531" s="78"/>
      <c r="BX531" s="24"/>
      <c r="BZ531" s="24"/>
      <c r="CB531" s="24"/>
      <c r="CD531" s="77"/>
      <c r="CE531" s="78"/>
      <c r="CF531" s="77"/>
      <c r="CG531" s="78"/>
      <c r="CH531" s="24"/>
      <c r="CJ531" s="77"/>
      <c r="CK531" s="78"/>
      <c r="CL531" s="77"/>
      <c r="CM531" s="78"/>
      <c r="CN531" s="77"/>
      <c r="CO531" s="78"/>
      <c r="CP531" s="77"/>
      <c r="CQ531" s="78"/>
      <c r="CR531" s="88"/>
      <c r="CS531" s="86"/>
      <c r="CT531" s="65"/>
      <c r="CU531" s="65"/>
      <c r="CV531" s="65"/>
      <c r="CW531" s="65"/>
      <c r="CX531" s="65"/>
      <c r="CY531" s="65"/>
      <c r="CZ531" s="65"/>
      <c r="DA531" s="65"/>
      <c r="DB531" s="65"/>
      <c r="DC531" s="65"/>
      <c r="DD531" s="65"/>
      <c r="DE531" s="65"/>
      <c r="DF531" s="65"/>
      <c r="DG531" s="65"/>
      <c r="DH531" s="65"/>
      <c r="DI531" s="65"/>
      <c r="DJ531" s="65"/>
      <c r="DK531" s="65"/>
      <c r="DL531" s="65"/>
      <c r="DM531" s="65"/>
      <c r="DN531" s="65"/>
      <c r="DO531" s="65"/>
      <c r="DP531" s="65"/>
      <c r="DQ531" s="65"/>
      <c r="DR531" s="65"/>
      <c r="DS531" s="65"/>
      <c r="DT531" s="65"/>
      <c r="DU531" s="65"/>
      <c r="DV531" s="65"/>
    </row>
    <row r="532" spans="1:126" s="25" customFormat="1" x14ac:dyDescent="0.25">
      <c r="A532" s="21"/>
      <c r="B532" s="22"/>
      <c r="C532" s="22"/>
      <c r="D532" s="22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Z532" s="24"/>
      <c r="AB532" s="24"/>
      <c r="AD532" s="24"/>
      <c r="AF532" s="24"/>
      <c r="AH532" s="24"/>
      <c r="AJ532" s="24"/>
      <c r="AL532" s="24"/>
      <c r="AN532" s="24"/>
      <c r="AP532" s="24"/>
      <c r="AR532" s="24"/>
      <c r="AT532" s="24"/>
      <c r="AV532" s="24"/>
      <c r="AX532" s="24"/>
      <c r="AZ532" s="24"/>
      <c r="BB532" s="24"/>
      <c r="BD532" s="24"/>
      <c r="BF532" s="24"/>
      <c r="BH532" s="24"/>
      <c r="BJ532" s="24"/>
      <c r="BL532" s="24"/>
      <c r="BN532" s="24"/>
      <c r="BP532" s="24"/>
      <c r="BR532" s="24"/>
      <c r="BT532" s="77"/>
      <c r="BU532" s="78"/>
      <c r="BV532" s="77"/>
      <c r="BW532" s="78"/>
      <c r="BX532" s="24"/>
      <c r="BZ532" s="24"/>
      <c r="CB532" s="24"/>
      <c r="CD532" s="77"/>
      <c r="CE532" s="78"/>
      <c r="CF532" s="77"/>
      <c r="CG532" s="78"/>
      <c r="CH532" s="24"/>
      <c r="CJ532" s="77"/>
      <c r="CK532" s="78"/>
      <c r="CL532" s="77"/>
      <c r="CM532" s="78"/>
      <c r="CN532" s="77"/>
      <c r="CO532" s="78"/>
      <c r="CP532" s="77"/>
      <c r="CQ532" s="78"/>
      <c r="CR532" s="88"/>
      <c r="CS532" s="86"/>
      <c r="CT532" s="65"/>
      <c r="CU532" s="65"/>
      <c r="CV532" s="65"/>
      <c r="CW532" s="65"/>
      <c r="CX532" s="65"/>
      <c r="CY532" s="65"/>
      <c r="CZ532" s="65"/>
      <c r="DA532" s="65"/>
      <c r="DB532" s="65"/>
      <c r="DC532" s="65"/>
      <c r="DD532" s="65"/>
      <c r="DE532" s="65"/>
      <c r="DF532" s="65"/>
      <c r="DG532" s="65"/>
      <c r="DH532" s="65"/>
      <c r="DI532" s="65"/>
      <c r="DJ532" s="65"/>
      <c r="DK532" s="65"/>
      <c r="DL532" s="65"/>
      <c r="DM532" s="65"/>
      <c r="DN532" s="65"/>
      <c r="DO532" s="65"/>
      <c r="DP532" s="65"/>
      <c r="DQ532" s="65"/>
      <c r="DR532" s="65"/>
      <c r="DS532" s="65"/>
      <c r="DT532" s="65"/>
      <c r="DU532" s="65"/>
      <c r="DV532" s="65"/>
    </row>
    <row r="533" spans="1:126" s="25" customFormat="1" x14ac:dyDescent="0.25">
      <c r="A533" s="21"/>
      <c r="B533" s="22"/>
      <c r="C533" s="22"/>
      <c r="D533" s="22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Z533" s="24"/>
      <c r="AB533" s="24"/>
      <c r="AD533" s="24"/>
      <c r="AF533" s="24"/>
      <c r="AH533" s="24"/>
      <c r="AJ533" s="24"/>
      <c r="AL533" s="24"/>
      <c r="AN533" s="24"/>
      <c r="AP533" s="24"/>
      <c r="AR533" s="24"/>
      <c r="AT533" s="24"/>
      <c r="AV533" s="24"/>
      <c r="AX533" s="24"/>
      <c r="AZ533" s="24"/>
      <c r="BB533" s="24"/>
      <c r="BD533" s="24"/>
      <c r="BF533" s="24"/>
      <c r="BH533" s="24"/>
      <c r="BJ533" s="24"/>
      <c r="BL533" s="24"/>
      <c r="BN533" s="24"/>
      <c r="BP533" s="24"/>
      <c r="BR533" s="24"/>
      <c r="BT533" s="77"/>
      <c r="BU533" s="78"/>
      <c r="BV533" s="77"/>
      <c r="BW533" s="78"/>
      <c r="BX533" s="24"/>
      <c r="BZ533" s="24"/>
      <c r="CB533" s="24"/>
      <c r="CD533" s="77"/>
      <c r="CE533" s="78"/>
      <c r="CF533" s="77"/>
      <c r="CG533" s="78"/>
      <c r="CH533" s="24"/>
      <c r="CJ533" s="77"/>
      <c r="CK533" s="78"/>
      <c r="CL533" s="77"/>
      <c r="CM533" s="78"/>
      <c r="CN533" s="77"/>
      <c r="CO533" s="78"/>
      <c r="CP533" s="77"/>
      <c r="CQ533" s="78"/>
      <c r="CR533" s="88"/>
      <c r="CS533" s="86"/>
      <c r="CT533" s="65"/>
      <c r="CU533" s="65"/>
      <c r="CV533" s="65"/>
      <c r="CW533" s="65"/>
      <c r="CX533" s="65"/>
      <c r="CY533" s="65"/>
      <c r="CZ533" s="65"/>
      <c r="DA533" s="65"/>
      <c r="DB533" s="65"/>
      <c r="DC533" s="65"/>
      <c r="DD533" s="65"/>
      <c r="DE533" s="65"/>
      <c r="DF533" s="65"/>
      <c r="DG533" s="65"/>
      <c r="DH533" s="65"/>
      <c r="DI533" s="65"/>
      <c r="DJ533" s="65"/>
      <c r="DK533" s="65"/>
      <c r="DL533" s="65"/>
      <c r="DM533" s="65"/>
      <c r="DN533" s="65"/>
      <c r="DO533" s="65"/>
      <c r="DP533" s="65"/>
      <c r="DQ533" s="65"/>
      <c r="DR533" s="65"/>
      <c r="DS533" s="65"/>
      <c r="DT533" s="65"/>
      <c r="DU533" s="65"/>
      <c r="DV533" s="65"/>
    </row>
    <row r="534" spans="1:126" s="25" customFormat="1" x14ac:dyDescent="0.25">
      <c r="A534" s="21"/>
      <c r="B534" s="22"/>
      <c r="C534" s="22"/>
      <c r="D534" s="22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Z534" s="24"/>
      <c r="AB534" s="24"/>
      <c r="AD534" s="24"/>
      <c r="AF534" s="24"/>
      <c r="AH534" s="24"/>
      <c r="AJ534" s="24"/>
      <c r="AL534" s="24"/>
      <c r="AN534" s="24"/>
      <c r="AP534" s="24"/>
      <c r="AR534" s="24"/>
      <c r="AT534" s="24"/>
      <c r="AV534" s="24"/>
      <c r="AX534" s="24"/>
      <c r="AZ534" s="24"/>
      <c r="BB534" s="24"/>
      <c r="BD534" s="24"/>
      <c r="BF534" s="24"/>
      <c r="BH534" s="24"/>
      <c r="BJ534" s="24"/>
      <c r="BL534" s="24"/>
      <c r="BN534" s="24"/>
      <c r="BP534" s="24"/>
      <c r="BR534" s="24"/>
      <c r="BT534" s="77"/>
      <c r="BU534" s="78"/>
      <c r="BV534" s="77"/>
      <c r="BW534" s="78"/>
      <c r="BX534" s="24"/>
      <c r="BZ534" s="24"/>
      <c r="CB534" s="24"/>
      <c r="CD534" s="77"/>
      <c r="CE534" s="78"/>
      <c r="CF534" s="77"/>
      <c r="CG534" s="78"/>
      <c r="CH534" s="24"/>
      <c r="CJ534" s="77"/>
      <c r="CK534" s="78"/>
      <c r="CL534" s="77"/>
      <c r="CM534" s="78"/>
      <c r="CN534" s="77"/>
      <c r="CO534" s="78"/>
      <c r="CP534" s="77"/>
      <c r="CQ534" s="78"/>
      <c r="CR534" s="88"/>
      <c r="CS534" s="86"/>
      <c r="CT534" s="65"/>
      <c r="CU534" s="65"/>
      <c r="CV534" s="65"/>
      <c r="CW534" s="65"/>
      <c r="CX534" s="65"/>
      <c r="CY534" s="65"/>
      <c r="CZ534" s="65"/>
      <c r="DA534" s="65"/>
      <c r="DB534" s="65"/>
      <c r="DC534" s="65"/>
      <c r="DD534" s="65"/>
      <c r="DE534" s="65"/>
      <c r="DF534" s="65"/>
      <c r="DG534" s="65"/>
      <c r="DH534" s="65"/>
      <c r="DI534" s="65"/>
      <c r="DJ534" s="65"/>
      <c r="DK534" s="65"/>
      <c r="DL534" s="65"/>
      <c r="DM534" s="65"/>
      <c r="DN534" s="65"/>
      <c r="DO534" s="65"/>
      <c r="DP534" s="65"/>
      <c r="DQ534" s="65"/>
      <c r="DR534" s="65"/>
      <c r="DS534" s="65"/>
      <c r="DT534" s="65"/>
      <c r="DU534" s="65"/>
      <c r="DV534" s="65"/>
    </row>
    <row r="535" spans="1:126" s="25" customFormat="1" x14ac:dyDescent="0.25">
      <c r="A535" s="21"/>
      <c r="B535" s="22"/>
      <c r="C535" s="22"/>
      <c r="D535" s="22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Z535" s="24"/>
      <c r="AB535" s="24"/>
      <c r="AD535" s="24"/>
      <c r="AF535" s="24"/>
      <c r="AH535" s="24"/>
      <c r="AJ535" s="24"/>
      <c r="AL535" s="24"/>
      <c r="AN535" s="24"/>
      <c r="AP535" s="24"/>
      <c r="AR535" s="24"/>
      <c r="AT535" s="24"/>
      <c r="AV535" s="24"/>
      <c r="AX535" s="24"/>
      <c r="AZ535" s="24"/>
      <c r="BB535" s="24"/>
      <c r="BD535" s="24"/>
      <c r="BF535" s="24"/>
      <c r="BH535" s="24"/>
      <c r="BJ535" s="24"/>
      <c r="BL535" s="24"/>
      <c r="BN535" s="24"/>
      <c r="BP535" s="24"/>
      <c r="BR535" s="24"/>
      <c r="BT535" s="77"/>
      <c r="BU535" s="78"/>
      <c r="BV535" s="77"/>
      <c r="BW535" s="78"/>
      <c r="BX535" s="24"/>
      <c r="BZ535" s="24"/>
      <c r="CB535" s="24"/>
      <c r="CD535" s="77"/>
      <c r="CE535" s="78"/>
      <c r="CF535" s="77"/>
      <c r="CG535" s="78"/>
      <c r="CH535" s="24"/>
      <c r="CJ535" s="77"/>
      <c r="CK535" s="78"/>
      <c r="CL535" s="77"/>
      <c r="CM535" s="78"/>
      <c r="CN535" s="77"/>
      <c r="CO535" s="78"/>
      <c r="CP535" s="77"/>
      <c r="CQ535" s="78"/>
      <c r="CR535" s="88"/>
      <c r="CS535" s="86"/>
      <c r="CT535" s="65"/>
      <c r="CU535" s="65"/>
      <c r="CV535" s="65"/>
      <c r="CW535" s="65"/>
      <c r="CX535" s="65"/>
      <c r="CY535" s="65"/>
      <c r="CZ535" s="65"/>
      <c r="DA535" s="65"/>
      <c r="DB535" s="65"/>
      <c r="DC535" s="65"/>
      <c r="DD535" s="65"/>
      <c r="DE535" s="65"/>
      <c r="DF535" s="65"/>
      <c r="DG535" s="65"/>
      <c r="DH535" s="65"/>
      <c r="DI535" s="65"/>
      <c r="DJ535" s="65"/>
      <c r="DK535" s="65"/>
      <c r="DL535" s="65"/>
      <c r="DM535" s="65"/>
      <c r="DN535" s="65"/>
      <c r="DO535" s="65"/>
      <c r="DP535" s="65"/>
      <c r="DQ535" s="65"/>
      <c r="DR535" s="65"/>
      <c r="DS535" s="65"/>
      <c r="DT535" s="65"/>
      <c r="DU535" s="65"/>
      <c r="DV535" s="65"/>
    </row>
    <row r="536" spans="1:126" s="25" customFormat="1" x14ac:dyDescent="0.25">
      <c r="A536" s="21"/>
      <c r="B536" s="22"/>
      <c r="C536" s="22"/>
      <c r="D536" s="22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Z536" s="24"/>
      <c r="AB536" s="24"/>
      <c r="AD536" s="24"/>
      <c r="AF536" s="24"/>
      <c r="AH536" s="24"/>
      <c r="AJ536" s="24"/>
      <c r="AL536" s="24"/>
      <c r="AN536" s="24"/>
      <c r="AP536" s="24"/>
      <c r="AR536" s="24"/>
      <c r="AT536" s="24"/>
      <c r="AV536" s="24"/>
      <c r="AX536" s="24"/>
      <c r="AZ536" s="24"/>
      <c r="BB536" s="24"/>
      <c r="BD536" s="24"/>
      <c r="BF536" s="24"/>
      <c r="BH536" s="24"/>
      <c r="BJ536" s="24"/>
      <c r="BL536" s="24"/>
      <c r="BN536" s="24"/>
      <c r="BP536" s="24"/>
      <c r="BR536" s="24"/>
      <c r="BT536" s="77"/>
      <c r="BU536" s="78"/>
      <c r="BV536" s="77"/>
      <c r="BW536" s="78"/>
      <c r="BX536" s="24"/>
      <c r="BZ536" s="24"/>
      <c r="CB536" s="24"/>
      <c r="CD536" s="77"/>
      <c r="CE536" s="78"/>
      <c r="CF536" s="77"/>
      <c r="CG536" s="78"/>
      <c r="CH536" s="24"/>
      <c r="CJ536" s="77"/>
      <c r="CK536" s="78"/>
      <c r="CL536" s="77"/>
      <c r="CM536" s="78"/>
      <c r="CN536" s="77"/>
      <c r="CO536" s="78"/>
      <c r="CP536" s="77"/>
      <c r="CQ536" s="78"/>
      <c r="CR536" s="88"/>
      <c r="CS536" s="86"/>
      <c r="CT536" s="65"/>
      <c r="CU536" s="65"/>
      <c r="CV536" s="65"/>
      <c r="CW536" s="65"/>
      <c r="CX536" s="65"/>
      <c r="CY536" s="65"/>
      <c r="CZ536" s="65"/>
      <c r="DA536" s="65"/>
      <c r="DB536" s="65"/>
      <c r="DC536" s="65"/>
      <c r="DD536" s="65"/>
      <c r="DE536" s="65"/>
      <c r="DF536" s="65"/>
      <c r="DG536" s="65"/>
      <c r="DH536" s="65"/>
      <c r="DI536" s="65"/>
      <c r="DJ536" s="65"/>
      <c r="DK536" s="65"/>
      <c r="DL536" s="65"/>
      <c r="DM536" s="65"/>
      <c r="DN536" s="65"/>
      <c r="DO536" s="65"/>
      <c r="DP536" s="65"/>
      <c r="DQ536" s="65"/>
      <c r="DR536" s="65"/>
      <c r="DS536" s="65"/>
      <c r="DT536" s="65"/>
      <c r="DU536" s="65"/>
      <c r="DV536" s="65"/>
    </row>
    <row r="537" spans="1:126" s="25" customFormat="1" x14ac:dyDescent="0.25">
      <c r="A537" s="21"/>
      <c r="B537" s="22"/>
      <c r="C537" s="22"/>
      <c r="D537" s="22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Z537" s="24"/>
      <c r="AB537" s="24"/>
      <c r="AD537" s="24"/>
      <c r="AF537" s="24"/>
      <c r="AH537" s="24"/>
      <c r="AJ537" s="24"/>
      <c r="AL537" s="24"/>
      <c r="AN537" s="24"/>
      <c r="AP537" s="24"/>
      <c r="AR537" s="24"/>
      <c r="AT537" s="24"/>
      <c r="AV537" s="24"/>
      <c r="AX537" s="24"/>
      <c r="AZ537" s="24"/>
      <c r="BB537" s="24"/>
      <c r="BD537" s="24"/>
      <c r="BF537" s="24"/>
      <c r="BH537" s="24"/>
      <c r="BJ537" s="24"/>
      <c r="BL537" s="24"/>
      <c r="BN537" s="24"/>
      <c r="BP537" s="24"/>
      <c r="BR537" s="24"/>
      <c r="BT537" s="77"/>
      <c r="BU537" s="78"/>
      <c r="BV537" s="77"/>
      <c r="BW537" s="78"/>
      <c r="BX537" s="24"/>
      <c r="BZ537" s="24"/>
      <c r="CB537" s="24"/>
      <c r="CD537" s="77"/>
      <c r="CE537" s="78"/>
      <c r="CF537" s="77"/>
      <c r="CG537" s="78"/>
      <c r="CH537" s="24"/>
      <c r="CJ537" s="77"/>
      <c r="CK537" s="78"/>
      <c r="CL537" s="77"/>
      <c r="CM537" s="78"/>
      <c r="CN537" s="77"/>
      <c r="CO537" s="78"/>
      <c r="CP537" s="77"/>
      <c r="CQ537" s="78"/>
      <c r="CR537" s="88"/>
      <c r="CS537" s="86"/>
      <c r="CT537" s="65"/>
      <c r="CU537" s="65"/>
      <c r="CV537" s="65"/>
      <c r="CW537" s="65"/>
      <c r="CX537" s="65"/>
      <c r="CY537" s="65"/>
      <c r="CZ537" s="65"/>
      <c r="DA537" s="65"/>
      <c r="DB537" s="65"/>
      <c r="DC537" s="65"/>
      <c r="DD537" s="65"/>
      <c r="DE537" s="65"/>
      <c r="DF537" s="65"/>
      <c r="DG537" s="65"/>
      <c r="DH537" s="65"/>
      <c r="DI537" s="65"/>
      <c r="DJ537" s="65"/>
      <c r="DK537" s="65"/>
      <c r="DL537" s="65"/>
      <c r="DM537" s="65"/>
      <c r="DN537" s="65"/>
      <c r="DO537" s="65"/>
      <c r="DP537" s="65"/>
      <c r="DQ537" s="65"/>
      <c r="DR537" s="65"/>
      <c r="DS537" s="65"/>
      <c r="DT537" s="65"/>
      <c r="DU537" s="65"/>
      <c r="DV537" s="65"/>
    </row>
    <row r="538" spans="1:126" s="25" customFormat="1" x14ac:dyDescent="0.25">
      <c r="A538" s="21"/>
      <c r="B538" s="22"/>
      <c r="C538" s="22"/>
      <c r="D538" s="22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Z538" s="24"/>
      <c r="AB538" s="24"/>
      <c r="AD538" s="24"/>
      <c r="AF538" s="24"/>
      <c r="AH538" s="24"/>
      <c r="AJ538" s="24"/>
      <c r="AL538" s="24"/>
      <c r="AN538" s="24"/>
      <c r="AP538" s="24"/>
      <c r="AR538" s="24"/>
      <c r="AT538" s="24"/>
      <c r="AV538" s="24"/>
      <c r="AX538" s="24"/>
      <c r="AZ538" s="24"/>
      <c r="BB538" s="24"/>
      <c r="BD538" s="24"/>
      <c r="BF538" s="24"/>
      <c r="BH538" s="24"/>
      <c r="BJ538" s="24"/>
      <c r="BL538" s="24"/>
      <c r="BN538" s="24"/>
      <c r="BP538" s="24"/>
      <c r="BR538" s="24"/>
      <c r="BT538" s="77"/>
      <c r="BU538" s="78"/>
      <c r="BV538" s="77"/>
      <c r="BW538" s="78"/>
      <c r="BX538" s="24"/>
      <c r="BZ538" s="24"/>
      <c r="CB538" s="24"/>
      <c r="CD538" s="77"/>
      <c r="CE538" s="78"/>
      <c r="CF538" s="77"/>
      <c r="CG538" s="78"/>
      <c r="CH538" s="24"/>
      <c r="CJ538" s="77"/>
      <c r="CK538" s="78"/>
      <c r="CL538" s="77"/>
      <c r="CM538" s="78"/>
      <c r="CN538" s="77"/>
      <c r="CO538" s="78"/>
      <c r="CP538" s="77"/>
      <c r="CQ538" s="78"/>
      <c r="CR538" s="88"/>
      <c r="CS538" s="86"/>
      <c r="CT538" s="65"/>
      <c r="CU538" s="65"/>
      <c r="CV538" s="65"/>
      <c r="CW538" s="65"/>
      <c r="CX538" s="65"/>
      <c r="CY538" s="65"/>
      <c r="CZ538" s="65"/>
      <c r="DA538" s="65"/>
      <c r="DB538" s="65"/>
      <c r="DC538" s="65"/>
      <c r="DD538" s="65"/>
      <c r="DE538" s="65"/>
      <c r="DF538" s="65"/>
      <c r="DG538" s="65"/>
      <c r="DH538" s="65"/>
      <c r="DI538" s="65"/>
      <c r="DJ538" s="65"/>
      <c r="DK538" s="65"/>
      <c r="DL538" s="65"/>
      <c r="DM538" s="65"/>
      <c r="DN538" s="65"/>
      <c r="DO538" s="65"/>
      <c r="DP538" s="65"/>
      <c r="DQ538" s="65"/>
      <c r="DR538" s="65"/>
      <c r="DS538" s="65"/>
      <c r="DT538" s="65"/>
      <c r="DU538" s="65"/>
      <c r="DV538" s="65"/>
    </row>
    <row r="539" spans="1:126" s="25" customFormat="1" x14ac:dyDescent="0.25">
      <c r="A539" s="21"/>
      <c r="B539" s="22"/>
      <c r="C539" s="22"/>
      <c r="D539" s="22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Z539" s="24"/>
      <c r="AB539" s="24"/>
      <c r="AD539" s="24"/>
      <c r="AF539" s="24"/>
      <c r="AH539" s="24"/>
      <c r="AJ539" s="24"/>
      <c r="AL539" s="24"/>
      <c r="AN539" s="24"/>
      <c r="AP539" s="24"/>
      <c r="AR539" s="24"/>
      <c r="AT539" s="24"/>
      <c r="AV539" s="24"/>
      <c r="AX539" s="24"/>
      <c r="AZ539" s="24"/>
      <c r="BB539" s="24"/>
      <c r="BD539" s="24"/>
      <c r="BF539" s="24"/>
      <c r="BH539" s="24"/>
      <c r="BJ539" s="24"/>
      <c r="BL539" s="24"/>
      <c r="BN539" s="24"/>
      <c r="BP539" s="24"/>
      <c r="BR539" s="24"/>
      <c r="BT539" s="77"/>
      <c r="BU539" s="78"/>
      <c r="BV539" s="77"/>
      <c r="BW539" s="78"/>
      <c r="BX539" s="24"/>
      <c r="BZ539" s="24"/>
      <c r="CB539" s="24"/>
      <c r="CD539" s="77"/>
      <c r="CE539" s="78"/>
      <c r="CF539" s="77"/>
      <c r="CG539" s="78"/>
      <c r="CH539" s="24"/>
      <c r="CJ539" s="77"/>
      <c r="CK539" s="78"/>
      <c r="CL539" s="77"/>
      <c r="CM539" s="78"/>
      <c r="CN539" s="77"/>
      <c r="CO539" s="78"/>
      <c r="CP539" s="77"/>
      <c r="CQ539" s="78"/>
      <c r="CR539" s="88"/>
      <c r="CS539" s="86"/>
      <c r="CT539" s="65"/>
      <c r="CU539" s="65"/>
      <c r="CV539" s="65"/>
      <c r="CW539" s="65"/>
      <c r="CX539" s="65"/>
      <c r="CY539" s="65"/>
      <c r="CZ539" s="65"/>
      <c r="DA539" s="65"/>
      <c r="DB539" s="65"/>
      <c r="DC539" s="65"/>
      <c r="DD539" s="65"/>
      <c r="DE539" s="65"/>
      <c r="DF539" s="65"/>
      <c r="DG539" s="65"/>
      <c r="DH539" s="65"/>
      <c r="DI539" s="65"/>
      <c r="DJ539" s="65"/>
      <c r="DK539" s="65"/>
      <c r="DL539" s="65"/>
      <c r="DM539" s="65"/>
      <c r="DN539" s="65"/>
      <c r="DO539" s="65"/>
      <c r="DP539" s="65"/>
      <c r="DQ539" s="65"/>
      <c r="DR539" s="65"/>
      <c r="DS539" s="65"/>
      <c r="DT539" s="65"/>
      <c r="DU539" s="65"/>
      <c r="DV539" s="65"/>
    </row>
    <row r="540" spans="1:126" s="25" customFormat="1" x14ac:dyDescent="0.25">
      <c r="A540" s="21"/>
      <c r="B540" s="22"/>
      <c r="C540" s="22"/>
      <c r="D540" s="22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Z540" s="24"/>
      <c r="AB540" s="24"/>
      <c r="AD540" s="24"/>
      <c r="AF540" s="24"/>
      <c r="AH540" s="24"/>
      <c r="AJ540" s="24"/>
      <c r="AL540" s="24"/>
      <c r="AN540" s="24"/>
      <c r="AP540" s="24"/>
      <c r="AR540" s="24"/>
      <c r="AT540" s="24"/>
      <c r="AV540" s="24"/>
      <c r="AX540" s="24"/>
      <c r="AZ540" s="24"/>
      <c r="BB540" s="24"/>
      <c r="BD540" s="24"/>
      <c r="BF540" s="24"/>
      <c r="BH540" s="24"/>
      <c r="BJ540" s="24"/>
      <c r="BL540" s="24"/>
      <c r="BN540" s="24"/>
      <c r="BP540" s="24"/>
      <c r="BR540" s="24"/>
      <c r="BT540" s="77"/>
      <c r="BU540" s="78"/>
      <c r="BV540" s="77"/>
      <c r="BW540" s="78"/>
      <c r="BX540" s="24"/>
      <c r="BZ540" s="24"/>
      <c r="CB540" s="24"/>
      <c r="CD540" s="77"/>
      <c r="CE540" s="78"/>
      <c r="CF540" s="77"/>
      <c r="CG540" s="78"/>
      <c r="CH540" s="24"/>
      <c r="CJ540" s="77"/>
      <c r="CK540" s="78"/>
      <c r="CL540" s="77"/>
      <c r="CM540" s="78"/>
      <c r="CN540" s="77"/>
      <c r="CO540" s="78"/>
      <c r="CP540" s="77"/>
      <c r="CQ540" s="78"/>
      <c r="CR540" s="88"/>
      <c r="CS540" s="86"/>
      <c r="CT540" s="65"/>
      <c r="CU540" s="65"/>
      <c r="CV540" s="65"/>
      <c r="CW540" s="65"/>
      <c r="CX540" s="65"/>
      <c r="CY540" s="65"/>
      <c r="CZ540" s="65"/>
      <c r="DA540" s="65"/>
      <c r="DB540" s="65"/>
      <c r="DC540" s="65"/>
      <c r="DD540" s="65"/>
      <c r="DE540" s="65"/>
      <c r="DF540" s="65"/>
      <c r="DG540" s="65"/>
      <c r="DH540" s="65"/>
      <c r="DI540" s="65"/>
      <c r="DJ540" s="65"/>
      <c r="DK540" s="65"/>
      <c r="DL540" s="65"/>
      <c r="DM540" s="65"/>
      <c r="DN540" s="65"/>
      <c r="DO540" s="65"/>
      <c r="DP540" s="65"/>
      <c r="DQ540" s="65"/>
      <c r="DR540" s="65"/>
      <c r="DS540" s="65"/>
      <c r="DT540" s="65"/>
      <c r="DU540" s="65"/>
      <c r="DV540" s="65"/>
    </row>
    <row r="541" spans="1:126" s="25" customFormat="1" x14ac:dyDescent="0.25">
      <c r="A541" s="21"/>
      <c r="B541" s="22"/>
      <c r="C541" s="22"/>
      <c r="D541" s="22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Z541" s="24"/>
      <c r="AB541" s="24"/>
      <c r="AD541" s="24"/>
      <c r="AF541" s="24"/>
      <c r="AH541" s="24"/>
      <c r="AJ541" s="24"/>
      <c r="AL541" s="24"/>
      <c r="AN541" s="24"/>
      <c r="AP541" s="24"/>
      <c r="AR541" s="24"/>
      <c r="AT541" s="24"/>
      <c r="AV541" s="24"/>
      <c r="AX541" s="24"/>
      <c r="AZ541" s="24"/>
      <c r="BB541" s="24"/>
      <c r="BD541" s="24"/>
      <c r="BF541" s="24"/>
      <c r="BH541" s="24"/>
      <c r="BJ541" s="24"/>
      <c r="BL541" s="24"/>
      <c r="BN541" s="24"/>
      <c r="BP541" s="24"/>
      <c r="BR541" s="24"/>
      <c r="BT541" s="77"/>
      <c r="BU541" s="78"/>
      <c r="BV541" s="77"/>
      <c r="BW541" s="78"/>
      <c r="BX541" s="24"/>
      <c r="BZ541" s="24"/>
      <c r="CB541" s="24"/>
      <c r="CD541" s="77"/>
      <c r="CE541" s="78"/>
      <c r="CF541" s="77"/>
      <c r="CG541" s="78"/>
      <c r="CH541" s="24"/>
      <c r="CJ541" s="77"/>
      <c r="CK541" s="78"/>
      <c r="CL541" s="77"/>
      <c r="CM541" s="78"/>
      <c r="CN541" s="77"/>
      <c r="CO541" s="78"/>
      <c r="CP541" s="77"/>
      <c r="CQ541" s="78"/>
      <c r="CR541" s="88"/>
      <c r="CS541" s="86"/>
      <c r="CT541" s="65"/>
      <c r="CU541" s="65"/>
      <c r="CV541" s="65"/>
      <c r="CW541" s="65"/>
      <c r="CX541" s="65"/>
      <c r="CY541" s="65"/>
      <c r="CZ541" s="65"/>
      <c r="DA541" s="65"/>
      <c r="DB541" s="65"/>
      <c r="DC541" s="65"/>
      <c r="DD541" s="65"/>
      <c r="DE541" s="65"/>
      <c r="DF541" s="65"/>
      <c r="DG541" s="65"/>
      <c r="DH541" s="65"/>
      <c r="DI541" s="65"/>
      <c r="DJ541" s="65"/>
      <c r="DK541" s="65"/>
      <c r="DL541" s="65"/>
      <c r="DM541" s="65"/>
      <c r="DN541" s="65"/>
      <c r="DO541" s="65"/>
      <c r="DP541" s="65"/>
      <c r="DQ541" s="65"/>
      <c r="DR541" s="65"/>
      <c r="DS541" s="65"/>
      <c r="DT541" s="65"/>
      <c r="DU541" s="65"/>
      <c r="DV541" s="65"/>
    </row>
    <row r="542" spans="1:126" s="25" customFormat="1" x14ac:dyDescent="0.25">
      <c r="A542" s="21"/>
      <c r="B542" s="22"/>
      <c r="C542" s="22"/>
      <c r="D542" s="22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Z542" s="24"/>
      <c r="AB542" s="24"/>
      <c r="AD542" s="24"/>
      <c r="AF542" s="24"/>
      <c r="AH542" s="24"/>
      <c r="AJ542" s="24"/>
      <c r="AL542" s="24"/>
      <c r="AN542" s="24"/>
      <c r="AP542" s="24"/>
      <c r="AR542" s="24"/>
      <c r="AT542" s="24"/>
      <c r="AV542" s="24"/>
      <c r="AX542" s="24"/>
      <c r="AZ542" s="24"/>
      <c r="BB542" s="24"/>
      <c r="BD542" s="24"/>
      <c r="BF542" s="24"/>
      <c r="BH542" s="24"/>
      <c r="BJ542" s="24"/>
      <c r="BL542" s="24"/>
      <c r="BN542" s="24"/>
      <c r="BP542" s="24"/>
      <c r="BR542" s="24"/>
      <c r="BT542" s="77"/>
      <c r="BU542" s="78"/>
      <c r="BV542" s="77"/>
      <c r="BW542" s="78"/>
      <c r="BX542" s="24"/>
      <c r="BZ542" s="24"/>
      <c r="CB542" s="24"/>
      <c r="CD542" s="77"/>
      <c r="CE542" s="78"/>
      <c r="CF542" s="77"/>
      <c r="CG542" s="78"/>
      <c r="CH542" s="24"/>
      <c r="CJ542" s="77"/>
      <c r="CK542" s="78"/>
      <c r="CL542" s="77"/>
      <c r="CM542" s="78"/>
      <c r="CN542" s="77"/>
      <c r="CO542" s="78"/>
      <c r="CP542" s="77"/>
      <c r="CQ542" s="78"/>
      <c r="CR542" s="88"/>
      <c r="CS542" s="86"/>
      <c r="CT542" s="65"/>
      <c r="CU542" s="65"/>
      <c r="CV542" s="65"/>
      <c r="CW542" s="65"/>
      <c r="CX542" s="65"/>
      <c r="CY542" s="65"/>
      <c r="CZ542" s="65"/>
      <c r="DA542" s="65"/>
      <c r="DB542" s="65"/>
      <c r="DC542" s="65"/>
      <c r="DD542" s="65"/>
      <c r="DE542" s="65"/>
      <c r="DF542" s="65"/>
      <c r="DG542" s="65"/>
      <c r="DH542" s="65"/>
      <c r="DI542" s="65"/>
      <c r="DJ542" s="65"/>
      <c r="DK542" s="65"/>
      <c r="DL542" s="65"/>
      <c r="DM542" s="65"/>
      <c r="DN542" s="65"/>
      <c r="DO542" s="65"/>
      <c r="DP542" s="65"/>
      <c r="DQ542" s="65"/>
      <c r="DR542" s="65"/>
      <c r="DS542" s="65"/>
      <c r="DT542" s="65"/>
      <c r="DU542" s="65"/>
      <c r="DV542" s="65"/>
    </row>
    <row r="543" spans="1:126" s="25" customFormat="1" x14ac:dyDescent="0.25">
      <c r="A543" s="21"/>
      <c r="B543" s="22"/>
      <c r="C543" s="22"/>
      <c r="D543" s="22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Z543" s="24"/>
      <c r="AB543" s="24"/>
      <c r="AD543" s="24"/>
      <c r="AF543" s="24"/>
      <c r="AH543" s="24"/>
      <c r="AJ543" s="24"/>
      <c r="AL543" s="24"/>
      <c r="AN543" s="24"/>
      <c r="AP543" s="24"/>
      <c r="AR543" s="24"/>
      <c r="AT543" s="24"/>
      <c r="AV543" s="24"/>
      <c r="AX543" s="24"/>
      <c r="AZ543" s="24"/>
      <c r="BB543" s="24"/>
      <c r="BD543" s="24"/>
      <c r="BF543" s="24"/>
      <c r="BH543" s="24"/>
      <c r="BJ543" s="24"/>
      <c r="BL543" s="24"/>
      <c r="BN543" s="24"/>
      <c r="BP543" s="24"/>
      <c r="BR543" s="24"/>
      <c r="BT543" s="77"/>
      <c r="BU543" s="78"/>
      <c r="BV543" s="77"/>
      <c r="BW543" s="78"/>
      <c r="BX543" s="24"/>
      <c r="BZ543" s="24"/>
      <c r="CB543" s="24"/>
      <c r="CD543" s="77"/>
      <c r="CE543" s="78"/>
      <c r="CF543" s="77"/>
      <c r="CG543" s="78"/>
      <c r="CH543" s="24"/>
      <c r="CJ543" s="77"/>
      <c r="CK543" s="78"/>
      <c r="CL543" s="77"/>
      <c r="CM543" s="78"/>
      <c r="CN543" s="77"/>
      <c r="CO543" s="78"/>
      <c r="CP543" s="77"/>
      <c r="CQ543" s="78"/>
      <c r="CR543" s="88"/>
      <c r="CS543" s="86"/>
      <c r="CT543" s="65"/>
      <c r="CU543" s="65"/>
      <c r="CV543" s="65"/>
      <c r="CW543" s="65"/>
      <c r="CX543" s="65"/>
      <c r="CY543" s="65"/>
      <c r="CZ543" s="65"/>
      <c r="DA543" s="65"/>
      <c r="DB543" s="65"/>
      <c r="DC543" s="65"/>
      <c r="DD543" s="65"/>
      <c r="DE543" s="65"/>
      <c r="DF543" s="65"/>
      <c r="DG543" s="65"/>
      <c r="DH543" s="65"/>
      <c r="DI543" s="65"/>
      <c r="DJ543" s="65"/>
      <c r="DK543" s="65"/>
      <c r="DL543" s="65"/>
      <c r="DM543" s="65"/>
      <c r="DN543" s="65"/>
      <c r="DO543" s="65"/>
      <c r="DP543" s="65"/>
      <c r="DQ543" s="65"/>
      <c r="DR543" s="65"/>
      <c r="DS543" s="65"/>
      <c r="DT543" s="65"/>
      <c r="DU543" s="65"/>
      <c r="DV543" s="65"/>
    </row>
    <row r="544" spans="1:126" s="25" customFormat="1" x14ac:dyDescent="0.25">
      <c r="A544" s="21"/>
      <c r="B544" s="22"/>
      <c r="C544" s="22"/>
      <c r="D544" s="22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Z544" s="24"/>
      <c r="AB544" s="24"/>
      <c r="AD544" s="24"/>
      <c r="AF544" s="24"/>
      <c r="AH544" s="24"/>
      <c r="AJ544" s="24"/>
      <c r="AL544" s="24"/>
      <c r="AN544" s="24"/>
      <c r="AP544" s="24"/>
      <c r="AR544" s="24"/>
      <c r="AT544" s="24"/>
      <c r="AV544" s="24"/>
      <c r="AX544" s="24"/>
      <c r="AZ544" s="24"/>
      <c r="BB544" s="24"/>
      <c r="BD544" s="24"/>
      <c r="BF544" s="24"/>
      <c r="BH544" s="24"/>
      <c r="BJ544" s="24"/>
      <c r="BL544" s="24"/>
      <c r="BN544" s="24"/>
      <c r="BP544" s="24"/>
      <c r="BR544" s="24"/>
      <c r="BT544" s="77"/>
      <c r="BU544" s="78"/>
      <c r="BV544" s="77"/>
      <c r="BW544" s="78"/>
      <c r="BX544" s="24"/>
      <c r="BZ544" s="24"/>
      <c r="CB544" s="24"/>
      <c r="CD544" s="77"/>
      <c r="CE544" s="78"/>
      <c r="CF544" s="77"/>
      <c r="CG544" s="78"/>
      <c r="CH544" s="24"/>
      <c r="CJ544" s="77"/>
      <c r="CK544" s="78"/>
      <c r="CL544" s="77"/>
      <c r="CM544" s="78"/>
      <c r="CN544" s="77"/>
      <c r="CO544" s="78"/>
      <c r="CP544" s="77"/>
      <c r="CQ544" s="78"/>
      <c r="CR544" s="88"/>
      <c r="CS544" s="86"/>
      <c r="CT544" s="65"/>
      <c r="CU544" s="65"/>
      <c r="CV544" s="65"/>
      <c r="CW544" s="65"/>
      <c r="CX544" s="65"/>
      <c r="CY544" s="65"/>
      <c r="CZ544" s="65"/>
      <c r="DA544" s="65"/>
      <c r="DB544" s="65"/>
      <c r="DC544" s="65"/>
      <c r="DD544" s="65"/>
      <c r="DE544" s="65"/>
      <c r="DF544" s="65"/>
      <c r="DG544" s="65"/>
      <c r="DH544" s="65"/>
      <c r="DI544" s="65"/>
      <c r="DJ544" s="65"/>
      <c r="DK544" s="65"/>
      <c r="DL544" s="65"/>
      <c r="DM544" s="65"/>
      <c r="DN544" s="65"/>
      <c r="DO544" s="65"/>
      <c r="DP544" s="65"/>
      <c r="DQ544" s="65"/>
      <c r="DR544" s="65"/>
      <c r="DS544" s="65"/>
      <c r="DT544" s="65"/>
      <c r="DU544" s="65"/>
      <c r="DV544" s="65"/>
    </row>
    <row r="545" spans="1:126" s="25" customFormat="1" x14ac:dyDescent="0.25">
      <c r="A545" s="21"/>
      <c r="B545" s="22"/>
      <c r="C545" s="22"/>
      <c r="D545" s="22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Z545" s="24"/>
      <c r="AB545" s="24"/>
      <c r="AD545" s="24"/>
      <c r="AF545" s="24"/>
      <c r="AH545" s="24"/>
      <c r="AJ545" s="24"/>
      <c r="AL545" s="24"/>
      <c r="AN545" s="24"/>
      <c r="AP545" s="24"/>
      <c r="AR545" s="24"/>
      <c r="AT545" s="24"/>
      <c r="AV545" s="24"/>
      <c r="AX545" s="24"/>
      <c r="AZ545" s="24"/>
      <c r="BB545" s="24"/>
      <c r="BD545" s="24"/>
      <c r="BF545" s="24"/>
      <c r="BH545" s="24"/>
      <c r="BJ545" s="24"/>
      <c r="BL545" s="24"/>
      <c r="BN545" s="24"/>
      <c r="BP545" s="24"/>
      <c r="BR545" s="24"/>
      <c r="BT545" s="77"/>
      <c r="BU545" s="78"/>
      <c r="BV545" s="77"/>
      <c r="BW545" s="78"/>
      <c r="BX545" s="24"/>
      <c r="BZ545" s="24"/>
      <c r="CB545" s="24"/>
      <c r="CD545" s="77"/>
      <c r="CE545" s="78"/>
      <c r="CF545" s="77"/>
      <c r="CG545" s="78"/>
      <c r="CH545" s="24"/>
      <c r="CJ545" s="77"/>
      <c r="CK545" s="78"/>
      <c r="CL545" s="77"/>
      <c r="CM545" s="78"/>
      <c r="CN545" s="77"/>
      <c r="CO545" s="78"/>
      <c r="CP545" s="77"/>
      <c r="CQ545" s="78"/>
      <c r="CR545" s="88"/>
      <c r="CS545" s="86"/>
      <c r="CT545" s="65"/>
      <c r="CU545" s="65"/>
      <c r="CV545" s="65"/>
      <c r="CW545" s="65"/>
      <c r="CX545" s="65"/>
      <c r="CY545" s="65"/>
      <c r="CZ545" s="65"/>
      <c r="DA545" s="65"/>
      <c r="DB545" s="65"/>
      <c r="DC545" s="65"/>
      <c r="DD545" s="65"/>
      <c r="DE545" s="65"/>
      <c r="DF545" s="65"/>
      <c r="DG545" s="65"/>
      <c r="DH545" s="65"/>
      <c r="DI545" s="65"/>
      <c r="DJ545" s="65"/>
      <c r="DK545" s="65"/>
      <c r="DL545" s="65"/>
      <c r="DM545" s="65"/>
      <c r="DN545" s="65"/>
      <c r="DO545" s="65"/>
      <c r="DP545" s="65"/>
      <c r="DQ545" s="65"/>
      <c r="DR545" s="65"/>
      <c r="DS545" s="65"/>
      <c r="DT545" s="65"/>
      <c r="DU545" s="65"/>
      <c r="DV545" s="65"/>
    </row>
    <row r="546" spans="1:126" s="25" customFormat="1" x14ac:dyDescent="0.25">
      <c r="A546" s="21"/>
      <c r="B546" s="22"/>
      <c r="C546" s="22"/>
      <c r="D546" s="22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Z546" s="24"/>
      <c r="AB546" s="24"/>
      <c r="AD546" s="24"/>
      <c r="AF546" s="24"/>
      <c r="AH546" s="24"/>
      <c r="AJ546" s="24"/>
      <c r="AL546" s="24"/>
      <c r="AN546" s="24"/>
      <c r="AP546" s="24"/>
      <c r="AR546" s="24"/>
      <c r="AT546" s="24"/>
      <c r="AV546" s="24"/>
      <c r="AX546" s="24"/>
      <c r="AZ546" s="24"/>
      <c r="BB546" s="24"/>
      <c r="BD546" s="24"/>
      <c r="BF546" s="24"/>
      <c r="BH546" s="24"/>
      <c r="BJ546" s="24"/>
      <c r="BL546" s="24"/>
      <c r="BN546" s="24"/>
      <c r="BP546" s="24"/>
      <c r="BR546" s="24"/>
      <c r="BT546" s="77"/>
      <c r="BU546" s="78"/>
      <c r="BV546" s="77"/>
      <c r="BW546" s="78"/>
      <c r="BX546" s="24"/>
      <c r="BZ546" s="24"/>
      <c r="CB546" s="24"/>
      <c r="CD546" s="77"/>
      <c r="CE546" s="78"/>
      <c r="CF546" s="77"/>
      <c r="CG546" s="78"/>
      <c r="CH546" s="24"/>
      <c r="CJ546" s="77"/>
      <c r="CK546" s="78"/>
      <c r="CL546" s="77"/>
      <c r="CM546" s="78"/>
      <c r="CN546" s="77"/>
      <c r="CO546" s="78"/>
      <c r="CP546" s="77"/>
      <c r="CQ546" s="78"/>
      <c r="CR546" s="88"/>
      <c r="CS546" s="86"/>
      <c r="CT546" s="65"/>
      <c r="CU546" s="65"/>
      <c r="CV546" s="65"/>
      <c r="CW546" s="65"/>
      <c r="CX546" s="65"/>
      <c r="CY546" s="65"/>
      <c r="CZ546" s="65"/>
      <c r="DA546" s="65"/>
      <c r="DB546" s="65"/>
      <c r="DC546" s="65"/>
      <c r="DD546" s="65"/>
      <c r="DE546" s="65"/>
      <c r="DF546" s="65"/>
      <c r="DG546" s="65"/>
      <c r="DH546" s="65"/>
      <c r="DI546" s="65"/>
      <c r="DJ546" s="65"/>
      <c r="DK546" s="65"/>
      <c r="DL546" s="65"/>
      <c r="DM546" s="65"/>
      <c r="DN546" s="65"/>
      <c r="DO546" s="65"/>
      <c r="DP546" s="65"/>
      <c r="DQ546" s="65"/>
      <c r="DR546" s="65"/>
      <c r="DS546" s="65"/>
      <c r="DT546" s="65"/>
      <c r="DU546" s="65"/>
      <c r="DV546" s="65"/>
    </row>
    <row r="547" spans="1:126" s="25" customFormat="1" x14ac:dyDescent="0.25">
      <c r="A547" s="21"/>
      <c r="B547" s="22"/>
      <c r="C547" s="22"/>
      <c r="D547" s="22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Z547" s="24"/>
      <c r="AB547" s="24"/>
      <c r="AD547" s="24"/>
      <c r="AF547" s="24"/>
      <c r="AH547" s="24"/>
      <c r="AJ547" s="24"/>
      <c r="AL547" s="24"/>
      <c r="AN547" s="24"/>
      <c r="AP547" s="24"/>
      <c r="AR547" s="24"/>
      <c r="AT547" s="24"/>
      <c r="AV547" s="24"/>
      <c r="AX547" s="24"/>
      <c r="AZ547" s="24"/>
      <c r="BB547" s="24"/>
      <c r="BD547" s="24"/>
      <c r="BF547" s="24"/>
      <c r="BH547" s="24"/>
      <c r="BJ547" s="24"/>
      <c r="BL547" s="24"/>
      <c r="BN547" s="24"/>
      <c r="BP547" s="24"/>
      <c r="BR547" s="24"/>
      <c r="BT547" s="77"/>
      <c r="BU547" s="78"/>
      <c r="BV547" s="77"/>
      <c r="BW547" s="78"/>
      <c r="BX547" s="24"/>
      <c r="BZ547" s="24"/>
      <c r="CB547" s="24"/>
      <c r="CD547" s="77"/>
      <c r="CE547" s="78"/>
      <c r="CF547" s="77"/>
      <c r="CG547" s="78"/>
      <c r="CH547" s="24"/>
      <c r="CJ547" s="77"/>
      <c r="CK547" s="78"/>
      <c r="CL547" s="77"/>
      <c r="CM547" s="78"/>
      <c r="CN547" s="77"/>
      <c r="CO547" s="78"/>
      <c r="CP547" s="77"/>
      <c r="CQ547" s="78"/>
      <c r="CR547" s="88"/>
      <c r="CS547" s="86"/>
      <c r="CT547" s="65"/>
      <c r="CU547" s="65"/>
      <c r="CV547" s="65"/>
      <c r="CW547" s="65"/>
      <c r="CX547" s="65"/>
      <c r="CY547" s="65"/>
      <c r="CZ547" s="65"/>
      <c r="DA547" s="65"/>
      <c r="DB547" s="65"/>
      <c r="DC547" s="65"/>
      <c r="DD547" s="65"/>
      <c r="DE547" s="65"/>
      <c r="DF547" s="65"/>
      <c r="DG547" s="65"/>
      <c r="DH547" s="65"/>
      <c r="DI547" s="65"/>
      <c r="DJ547" s="65"/>
      <c r="DK547" s="65"/>
      <c r="DL547" s="65"/>
      <c r="DM547" s="65"/>
      <c r="DN547" s="65"/>
      <c r="DO547" s="65"/>
      <c r="DP547" s="65"/>
      <c r="DQ547" s="65"/>
      <c r="DR547" s="65"/>
      <c r="DS547" s="65"/>
      <c r="DT547" s="65"/>
      <c r="DU547" s="65"/>
      <c r="DV547" s="65"/>
    </row>
    <row r="548" spans="1:126" s="25" customFormat="1" x14ac:dyDescent="0.25">
      <c r="A548" s="21"/>
      <c r="B548" s="22"/>
      <c r="C548" s="22"/>
      <c r="D548" s="22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Z548" s="24"/>
      <c r="AB548" s="24"/>
      <c r="AD548" s="24"/>
      <c r="AF548" s="24"/>
      <c r="AH548" s="24"/>
      <c r="AJ548" s="24"/>
      <c r="AL548" s="24"/>
      <c r="AN548" s="24"/>
      <c r="AP548" s="24"/>
      <c r="AR548" s="24"/>
      <c r="AT548" s="24"/>
      <c r="AV548" s="24"/>
      <c r="AX548" s="24"/>
      <c r="AZ548" s="24"/>
      <c r="BB548" s="24"/>
      <c r="BD548" s="24"/>
      <c r="BF548" s="24"/>
      <c r="BH548" s="24"/>
      <c r="BJ548" s="24"/>
      <c r="BL548" s="24"/>
      <c r="BN548" s="24"/>
      <c r="BP548" s="24"/>
      <c r="BR548" s="24"/>
      <c r="BT548" s="77"/>
      <c r="BU548" s="78"/>
      <c r="BV548" s="77"/>
      <c r="BW548" s="78"/>
      <c r="BX548" s="24"/>
      <c r="BZ548" s="24"/>
      <c r="CB548" s="24"/>
      <c r="CD548" s="77"/>
      <c r="CE548" s="78"/>
      <c r="CF548" s="77"/>
      <c r="CG548" s="78"/>
      <c r="CH548" s="24"/>
      <c r="CJ548" s="77"/>
      <c r="CK548" s="78"/>
      <c r="CL548" s="77"/>
      <c r="CM548" s="78"/>
      <c r="CN548" s="77"/>
      <c r="CO548" s="78"/>
      <c r="CP548" s="77"/>
      <c r="CQ548" s="78"/>
      <c r="CR548" s="88"/>
      <c r="CS548" s="86"/>
      <c r="CT548" s="65"/>
      <c r="CU548" s="65"/>
      <c r="CV548" s="65"/>
      <c r="CW548" s="65"/>
      <c r="CX548" s="65"/>
      <c r="CY548" s="65"/>
      <c r="CZ548" s="65"/>
      <c r="DA548" s="65"/>
      <c r="DB548" s="65"/>
      <c r="DC548" s="65"/>
      <c r="DD548" s="65"/>
      <c r="DE548" s="65"/>
      <c r="DF548" s="65"/>
      <c r="DG548" s="65"/>
      <c r="DH548" s="65"/>
      <c r="DI548" s="65"/>
      <c r="DJ548" s="65"/>
      <c r="DK548" s="65"/>
      <c r="DL548" s="65"/>
      <c r="DM548" s="65"/>
      <c r="DN548" s="65"/>
      <c r="DO548" s="65"/>
      <c r="DP548" s="65"/>
      <c r="DQ548" s="65"/>
      <c r="DR548" s="65"/>
      <c r="DS548" s="65"/>
      <c r="DT548" s="65"/>
      <c r="DU548" s="65"/>
      <c r="DV548" s="65"/>
    </row>
    <row r="549" spans="1:126" s="25" customFormat="1" x14ac:dyDescent="0.25">
      <c r="A549" s="21"/>
      <c r="B549" s="22"/>
      <c r="C549" s="22"/>
      <c r="D549" s="22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Z549" s="24"/>
      <c r="AB549" s="24"/>
      <c r="AD549" s="24"/>
      <c r="AF549" s="24"/>
      <c r="AH549" s="24"/>
      <c r="AJ549" s="24"/>
      <c r="AL549" s="24"/>
      <c r="AN549" s="24"/>
      <c r="AP549" s="24"/>
      <c r="AR549" s="24"/>
      <c r="AT549" s="24"/>
      <c r="AV549" s="24"/>
      <c r="AX549" s="24"/>
      <c r="AZ549" s="24"/>
      <c r="BB549" s="24"/>
      <c r="BD549" s="24"/>
      <c r="BF549" s="24"/>
      <c r="BH549" s="24"/>
      <c r="BJ549" s="24"/>
      <c r="BL549" s="24"/>
      <c r="BN549" s="24"/>
      <c r="BP549" s="24"/>
      <c r="BR549" s="24"/>
      <c r="BT549" s="77"/>
      <c r="BU549" s="78"/>
      <c r="BV549" s="77"/>
      <c r="BW549" s="78"/>
      <c r="BX549" s="24"/>
      <c r="BZ549" s="24"/>
      <c r="CB549" s="24"/>
      <c r="CD549" s="77"/>
      <c r="CE549" s="78"/>
      <c r="CF549" s="77"/>
      <c r="CG549" s="78"/>
      <c r="CH549" s="24"/>
      <c r="CJ549" s="77"/>
      <c r="CK549" s="78"/>
      <c r="CL549" s="77"/>
      <c r="CM549" s="78"/>
      <c r="CN549" s="77"/>
      <c r="CO549" s="78"/>
      <c r="CP549" s="77"/>
      <c r="CQ549" s="78"/>
      <c r="CR549" s="88"/>
      <c r="CS549" s="86"/>
      <c r="CT549" s="65"/>
      <c r="CU549" s="65"/>
      <c r="CV549" s="65"/>
      <c r="CW549" s="65"/>
      <c r="CX549" s="65"/>
      <c r="CY549" s="65"/>
      <c r="CZ549" s="65"/>
      <c r="DA549" s="65"/>
      <c r="DB549" s="65"/>
      <c r="DC549" s="65"/>
      <c r="DD549" s="65"/>
      <c r="DE549" s="65"/>
      <c r="DF549" s="65"/>
      <c r="DG549" s="65"/>
      <c r="DH549" s="65"/>
      <c r="DI549" s="65"/>
      <c r="DJ549" s="65"/>
      <c r="DK549" s="65"/>
      <c r="DL549" s="65"/>
      <c r="DM549" s="65"/>
      <c r="DN549" s="65"/>
      <c r="DO549" s="65"/>
      <c r="DP549" s="65"/>
      <c r="DQ549" s="65"/>
      <c r="DR549" s="65"/>
      <c r="DS549" s="65"/>
      <c r="DT549" s="65"/>
      <c r="DU549" s="65"/>
      <c r="DV549" s="65"/>
    </row>
    <row r="550" spans="1:126" s="25" customFormat="1" x14ac:dyDescent="0.25">
      <c r="A550" s="21"/>
      <c r="B550" s="22"/>
      <c r="C550" s="22"/>
      <c r="D550" s="22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Z550" s="24"/>
      <c r="AB550" s="24"/>
      <c r="AD550" s="24"/>
      <c r="AF550" s="24"/>
      <c r="AH550" s="24"/>
      <c r="AJ550" s="24"/>
      <c r="AL550" s="24"/>
      <c r="AN550" s="24"/>
      <c r="AP550" s="24"/>
      <c r="AR550" s="24"/>
      <c r="AT550" s="24"/>
      <c r="AV550" s="24"/>
      <c r="AX550" s="24"/>
      <c r="AZ550" s="24"/>
      <c r="BB550" s="24"/>
      <c r="BD550" s="24"/>
      <c r="BF550" s="24"/>
      <c r="BH550" s="24"/>
      <c r="BJ550" s="24"/>
      <c r="BL550" s="24"/>
      <c r="BN550" s="24"/>
      <c r="BP550" s="24"/>
      <c r="BR550" s="24"/>
      <c r="BT550" s="77"/>
      <c r="BU550" s="78"/>
      <c r="BV550" s="77"/>
      <c r="BW550" s="78"/>
      <c r="BX550" s="24"/>
      <c r="BZ550" s="24"/>
      <c r="CB550" s="24"/>
      <c r="CD550" s="77"/>
      <c r="CE550" s="78"/>
      <c r="CF550" s="77"/>
      <c r="CG550" s="78"/>
      <c r="CH550" s="24"/>
      <c r="CJ550" s="77"/>
      <c r="CK550" s="78"/>
      <c r="CL550" s="77"/>
      <c r="CM550" s="78"/>
      <c r="CN550" s="77"/>
      <c r="CO550" s="78"/>
      <c r="CP550" s="77"/>
      <c r="CQ550" s="78"/>
      <c r="CR550" s="88"/>
      <c r="CS550" s="86"/>
      <c r="CT550" s="65"/>
      <c r="CU550" s="65"/>
      <c r="CV550" s="65"/>
      <c r="CW550" s="65"/>
      <c r="CX550" s="65"/>
      <c r="CY550" s="65"/>
      <c r="CZ550" s="65"/>
      <c r="DA550" s="65"/>
      <c r="DB550" s="65"/>
      <c r="DC550" s="65"/>
      <c r="DD550" s="65"/>
      <c r="DE550" s="65"/>
      <c r="DF550" s="65"/>
      <c r="DG550" s="65"/>
      <c r="DH550" s="65"/>
      <c r="DI550" s="65"/>
      <c r="DJ550" s="65"/>
      <c r="DK550" s="65"/>
      <c r="DL550" s="65"/>
      <c r="DM550" s="65"/>
      <c r="DN550" s="65"/>
      <c r="DO550" s="65"/>
      <c r="DP550" s="65"/>
      <c r="DQ550" s="65"/>
      <c r="DR550" s="65"/>
      <c r="DS550" s="65"/>
      <c r="DT550" s="65"/>
      <c r="DU550" s="65"/>
      <c r="DV550" s="65"/>
    </row>
    <row r="551" spans="1:126" s="25" customFormat="1" x14ac:dyDescent="0.25">
      <c r="A551" s="21"/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Z551" s="24"/>
      <c r="AB551" s="24"/>
      <c r="AD551" s="24"/>
      <c r="AF551" s="24"/>
      <c r="AH551" s="24"/>
      <c r="AJ551" s="24"/>
      <c r="AL551" s="24"/>
      <c r="AN551" s="24"/>
      <c r="AP551" s="24"/>
      <c r="AR551" s="24"/>
      <c r="AT551" s="24"/>
      <c r="AV551" s="24"/>
      <c r="AX551" s="24"/>
      <c r="AZ551" s="24"/>
      <c r="BB551" s="24"/>
      <c r="BD551" s="24"/>
      <c r="BF551" s="24"/>
      <c r="BH551" s="24"/>
      <c r="BJ551" s="24"/>
      <c r="BL551" s="24"/>
      <c r="BN551" s="24"/>
      <c r="BP551" s="24"/>
      <c r="BR551" s="24"/>
      <c r="BT551" s="77"/>
      <c r="BU551" s="78"/>
      <c r="BV551" s="77"/>
      <c r="BW551" s="78"/>
      <c r="BX551" s="24"/>
      <c r="BZ551" s="24"/>
      <c r="CB551" s="24"/>
      <c r="CD551" s="77"/>
      <c r="CE551" s="78"/>
      <c r="CF551" s="77"/>
      <c r="CG551" s="78"/>
      <c r="CH551" s="24"/>
      <c r="CJ551" s="77"/>
      <c r="CK551" s="78"/>
      <c r="CL551" s="77"/>
      <c r="CM551" s="78"/>
      <c r="CN551" s="77"/>
      <c r="CO551" s="78"/>
      <c r="CP551" s="77"/>
      <c r="CQ551" s="78"/>
      <c r="CR551" s="88"/>
      <c r="CS551" s="86"/>
      <c r="CT551" s="65"/>
      <c r="CU551" s="65"/>
      <c r="CV551" s="65"/>
      <c r="CW551" s="65"/>
      <c r="CX551" s="65"/>
      <c r="CY551" s="65"/>
      <c r="CZ551" s="65"/>
      <c r="DA551" s="65"/>
      <c r="DB551" s="65"/>
      <c r="DC551" s="65"/>
      <c r="DD551" s="65"/>
      <c r="DE551" s="65"/>
      <c r="DF551" s="65"/>
      <c r="DG551" s="65"/>
      <c r="DH551" s="65"/>
      <c r="DI551" s="65"/>
      <c r="DJ551" s="65"/>
      <c r="DK551" s="65"/>
      <c r="DL551" s="65"/>
      <c r="DM551" s="65"/>
      <c r="DN551" s="65"/>
      <c r="DO551" s="65"/>
      <c r="DP551" s="65"/>
      <c r="DQ551" s="65"/>
      <c r="DR551" s="65"/>
      <c r="DS551" s="65"/>
      <c r="DT551" s="65"/>
      <c r="DU551" s="65"/>
      <c r="DV551" s="65"/>
    </row>
    <row r="552" spans="1:126" s="25" customFormat="1" x14ac:dyDescent="0.25">
      <c r="A552" s="21"/>
      <c r="B552" s="22"/>
      <c r="C552" s="22"/>
      <c r="D552" s="22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Z552" s="24"/>
      <c r="AB552" s="24"/>
      <c r="AD552" s="24"/>
      <c r="AF552" s="24"/>
      <c r="AH552" s="24"/>
      <c r="AJ552" s="24"/>
      <c r="AL552" s="24"/>
      <c r="AN552" s="24"/>
      <c r="AP552" s="24"/>
      <c r="AR552" s="24"/>
      <c r="AT552" s="24"/>
      <c r="AV552" s="24"/>
      <c r="AX552" s="24"/>
      <c r="AZ552" s="24"/>
      <c r="BB552" s="24"/>
      <c r="BD552" s="24"/>
      <c r="BF552" s="24"/>
      <c r="BH552" s="24"/>
      <c r="BJ552" s="24"/>
      <c r="BL552" s="24"/>
      <c r="BN552" s="24"/>
      <c r="BP552" s="24"/>
      <c r="BR552" s="24"/>
      <c r="BT552" s="77"/>
      <c r="BU552" s="78"/>
      <c r="BV552" s="77"/>
      <c r="BW552" s="78"/>
      <c r="BX552" s="24"/>
      <c r="BZ552" s="24"/>
      <c r="CB552" s="24"/>
      <c r="CD552" s="77"/>
      <c r="CE552" s="78"/>
      <c r="CF552" s="77"/>
      <c r="CG552" s="78"/>
      <c r="CH552" s="24"/>
      <c r="CJ552" s="77"/>
      <c r="CK552" s="78"/>
      <c r="CL552" s="77"/>
      <c r="CM552" s="78"/>
      <c r="CN552" s="77"/>
      <c r="CO552" s="78"/>
      <c r="CP552" s="77"/>
      <c r="CQ552" s="78"/>
      <c r="CR552" s="88"/>
      <c r="CS552" s="86"/>
      <c r="CT552" s="65"/>
      <c r="CU552" s="65"/>
      <c r="CV552" s="65"/>
      <c r="CW552" s="65"/>
      <c r="CX552" s="65"/>
      <c r="CY552" s="65"/>
      <c r="CZ552" s="65"/>
      <c r="DA552" s="65"/>
      <c r="DB552" s="65"/>
      <c r="DC552" s="65"/>
      <c r="DD552" s="65"/>
      <c r="DE552" s="65"/>
      <c r="DF552" s="65"/>
      <c r="DG552" s="65"/>
      <c r="DH552" s="65"/>
      <c r="DI552" s="65"/>
      <c r="DJ552" s="65"/>
      <c r="DK552" s="65"/>
      <c r="DL552" s="65"/>
      <c r="DM552" s="65"/>
      <c r="DN552" s="65"/>
      <c r="DO552" s="65"/>
      <c r="DP552" s="65"/>
      <c r="DQ552" s="65"/>
      <c r="DR552" s="65"/>
      <c r="DS552" s="65"/>
      <c r="DT552" s="65"/>
      <c r="DU552" s="65"/>
      <c r="DV552" s="65"/>
    </row>
    <row r="553" spans="1:126" s="25" customFormat="1" x14ac:dyDescent="0.25">
      <c r="A553" s="21"/>
      <c r="B553" s="22"/>
      <c r="C553" s="22"/>
      <c r="D553" s="22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Z553" s="24"/>
      <c r="AB553" s="24"/>
      <c r="AD553" s="24"/>
      <c r="AF553" s="24"/>
      <c r="AH553" s="24"/>
      <c r="AJ553" s="24"/>
      <c r="AL553" s="24"/>
      <c r="AN553" s="24"/>
      <c r="AP553" s="24"/>
      <c r="AR553" s="24"/>
      <c r="AT553" s="24"/>
      <c r="AV553" s="24"/>
      <c r="AX553" s="24"/>
      <c r="AZ553" s="24"/>
      <c r="BB553" s="24"/>
      <c r="BD553" s="24"/>
      <c r="BF553" s="24"/>
      <c r="BH553" s="24"/>
      <c r="BJ553" s="24"/>
      <c r="BL553" s="24"/>
      <c r="BN553" s="24"/>
      <c r="BP553" s="24"/>
      <c r="BR553" s="24"/>
      <c r="BT553" s="77"/>
      <c r="BU553" s="78"/>
      <c r="BV553" s="77"/>
      <c r="BW553" s="78"/>
      <c r="BX553" s="24"/>
      <c r="BZ553" s="24"/>
      <c r="CB553" s="24"/>
      <c r="CD553" s="77"/>
      <c r="CE553" s="78"/>
      <c r="CF553" s="77"/>
      <c r="CG553" s="78"/>
      <c r="CH553" s="24"/>
      <c r="CJ553" s="77"/>
      <c r="CK553" s="78"/>
      <c r="CL553" s="77"/>
      <c r="CM553" s="78"/>
      <c r="CN553" s="77"/>
      <c r="CO553" s="78"/>
      <c r="CP553" s="77"/>
      <c r="CQ553" s="78"/>
      <c r="CR553" s="88"/>
      <c r="CS553" s="86"/>
      <c r="CT553" s="65"/>
      <c r="CU553" s="65"/>
      <c r="CV553" s="65"/>
      <c r="CW553" s="65"/>
      <c r="CX553" s="65"/>
      <c r="CY553" s="65"/>
      <c r="CZ553" s="65"/>
      <c r="DA553" s="65"/>
      <c r="DB553" s="65"/>
      <c r="DC553" s="65"/>
      <c r="DD553" s="65"/>
      <c r="DE553" s="65"/>
      <c r="DF553" s="65"/>
      <c r="DG553" s="65"/>
      <c r="DH553" s="65"/>
      <c r="DI553" s="65"/>
      <c r="DJ553" s="65"/>
      <c r="DK553" s="65"/>
      <c r="DL553" s="65"/>
      <c r="DM553" s="65"/>
      <c r="DN553" s="65"/>
      <c r="DO553" s="65"/>
      <c r="DP553" s="65"/>
      <c r="DQ553" s="65"/>
      <c r="DR553" s="65"/>
      <c r="DS553" s="65"/>
      <c r="DT553" s="65"/>
      <c r="DU553" s="65"/>
      <c r="DV553" s="65"/>
    </row>
    <row r="554" spans="1:126" s="25" customFormat="1" x14ac:dyDescent="0.25">
      <c r="A554" s="21"/>
      <c r="B554" s="22"/>
      <c r="C554" s="22"/>
      <c r="D554" s="22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Z554" s="24"/>
      <c r="AB554" s="24"/>
      <c r="AD554" s="24"/>
      <c r="AF554" s="24"/>
      <c r="AH554" s="24"/>
      <c r="AJ554" s="24"/>
      <c r="AL554" s="24"/>
      <c r="AN554" s="24"/>
      <c r="AP554" s="24"/>
      <c r="AR554" s="24"/>
      <c r="AT554" s="24"/>
      <c r="AV554" s="24"/>
      <c r="AX554" s="24"/>
      <c r="AZ554" s="24"/>
      <c r="BB554" s="24"/>
      <c r="BD554" s="24"/>
      <c r="BF554" s="24"/>
      <c r="BH554" s="24"/>
      <c r="BJ554" s="24"/>
      <c r="BL554" s="24"/>
      <c r="BN554" s="24"/>
      <c r="BP554" s="24"/>
      <c r="BR554" s="24"/>
      <c r="BT554" s="77"/>
      <c r="BU554" s="78"/>
      <c r="BV554" s="77"/>
      <c r="BW554" s="78"/>
      <c r="BX554" s="24"/>
      <c r="BZ554" s="24"/>
      <c r="CB554" s="24"/>
      <c r="CD554" s="77"/>
      <c r="CE554" s="78"/>
      <c r="CF554" s="77"/>
      <c r="CG554" s="78"/>
      <c r="CH554" s="24"/>
      <c r="CJ554" s="77"/>
      <c r="CK554" s="78"/>
      <c r="CL554" s="77"/>
      <c r="CM554" s="78"/>
      <c r="CN554" s="77"/>
      <c r="CO554" s="78"/>
      <c r="CP554" s="77"/>
      <c r="CQ554" s="78"/>
      <c r="CR554" s="88"/>
      <c r="CS554" s="86"/>
      <c r="CT554" s="65"/>
      <c r="CU554" s="65"/>
      <c r="CV554" s="65"/>
      <c r="CW554" s="65"/>
      <c r="CX554" s="65"/>
      <c r="CY554" s="65"/>
      <c r="CZ554" s="65"/>
      <c r="DA554" s="65"/>
      <c r="DB554" s="65"/>
      <c r="DC554" s="65"/>
      <c r="DD554" s="65"/>
      <c r="DE554" s="65"/>
      <c r="DF554" s="65"/>
      <c r="DG554" s="65"/>
      <c r="DH554" s="65"/>
      <c r="DI554" s="65"/>
      <c r="DJ554" s="65"/>
      <c r="DK554" s="65"/>
      <c r="DL554" s="65"/>
      <c r="DM554" s="65"/>
      <c r="DN554" s="65"/>
      <c r="DO554" s="65"/>
      <c r="DP554" s="65"/>
      <c r="DQ554" s="65"/>
      <c r="DR554" s="65"/>
      <c r="DS554" s="65"/>
      <c r="DT554" s="65"/>
      <c r="DU554" s="65"/>
      <c r="DV554" s="65"/>
    </row>
    <row r="555" spans="1:126" s="25" customFormat="1" x14ac:dyDescent="0.25">
      <c r="A555" s="21"/>
      <c r="B555" s="22"/>
      <c r="C555" s="22"/>
      <c r="D555" s="22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Z555" s="24"/>
      <c r="AB555" s="24"/>
      <c r="AD555" s="24"/>
      <c r="AF555" s="24"/>
      <c r="AH555" s="24"/>
      <c r="AJ555" s="24"/>
      <c r="AL555" s="24"/>
      <c r="AN555" s="24"/>
      <c r="AP555" s="24"/>
      <c r="AR555" s="24"/>
      <c r="AT555" s="24"/>
      <c r="AV555" s="24"/>
      <c r="AX555" s="24"/>
      <c r="AZ555" s="24"/>
      <c r="BB555" s="24"/>
      <c r="BD555" s="24"/>
      <c r="BF555" s="24"/>
      <c r="BH555" s="24"/>
      <c r="BJ555" s="24"/>
      <c r="BL555" s="24"/>
      <c r="BN555" s="24"/>
      <c r="BP555" s="24"/>
      <c r="BR555" s="24"/>
      <c r="BT555" s="77"/>
      <c r="BU555" s="78"/>
      <c r="BV555" s="77"/>
      <c r="BW555" s="78"/>
      <c r="BX555" s="24"/>
      <c r="BZ555" s="24"/>
      <c r="CB555" s="24"/>
      <c r="CD555" s="77"/>
      <c r="CE555" s="78"/>
      <c r="CF555" s="77"/>
      <c r="CG555" s="78"/>
      <c r="CH555" s="24"/>
      <c r="CJ555" s="77"/>
      <c r="CK555" s="78"/>
      <c r="CL555" s="77"/>
      <c r="CM555" s="78"/>
      <c r="CN555" s="77"/>
      <c r="CO555" s="78"/>
      <c r="CP555" s="77"/>
      <c r="CQ555" s="78"/>
      <c r="CR555" s="88"/>
      <c r="CS555" s="86"/>
      <c r="CT555" s="65"/>
      <c r="CU555" s="65"/>
      <c r="CV555" s="65"/>
      <c r="CW555" s="65"/>
      <c r="CX555" s="65"/>
      <c r="CY555" s="65"/>
      <c r="CZ555" s="65"/>
      <c r="DA555" s="65"/>
      <c r="DB555" s="65"/>
      <c r="DC555" s="65"/>
      <c r="DD555" s="65"/>
      <c r="DE555" s="65"/>
      <c r="DF555" s="65"/>
      <c r="DG555" s="65"/>
      <c r="DH555" s="65"/>
      <c r="DI555" s="65"/>
      <c r="DJ555" s="65"/>
      <c r="DK555" s="65"/>
      <c r="DL555" s="65"/>
      <c r="DM555" s="65"/>
      <c r="DN555" s="65"/>
      <c r="DO555" s="65"/>
      <c r="DP555" s="65"/>
      <c r="DQ555" s="65"/>
      <c r="DR555" s="65"/>
      <c r="DS555" s="65"/>
      <c r="DT555" s="65"/>
      <c r="DU555" s="65"/>
      <c r="DV555" s="65"/>
    </row>
    <row r="556" spans="1:126" s="25" customFormat="1" x14ac:dyDescent="0.25">
      <c r="A556" s="21"/>
      <c r="B556" s="22"/>
      <c r="C556" s="22"/>
      <c r="D556" s="22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Z556" s="24"/>
      <c r="AB556" s="24"/>
      <c r="AD556" s="24"/>
      <c r="AF556" s="24"/>
      <c r="AH556" s="24"/>
      <c r="AJ556" s="24"/>
      <c r="AL556" s="24"/>
      <c r="AN556" s="24"/>
      <c r="AP556" s="24"/>
      <c r="AR556" s="24"/>
      <c r="AT556" s="24"/>
      <c r="AV556" s="24"/>
      <c r="AX556" s="24"/>
      <c r="AZ556" s="24"/>
      <c r="BB556" s="24"/>
      <c r="BD556" s="24"/>
      <c r="BF556" s="24"/>
      <c r="BH556" s="24"/>
      <c r="BJ556" s="24"/>
      <c r="BL556" s="24"/>
      <c r="BN556" s="24"/>
      <c r="BP556" s="24"/>
      <c r="BR556" s="24"/>
      <c r="BT556" s="77"/>
      <c r="BU556" s="78"/>
      <c r="BV556" s="77"/>
      <c r="BW556" s="78"/>
      <c r="BX556" s="24"/>
      <c r="BZ556" s="24"/>
      <c r="CB556" s="24"/>
      <c r="CD556" s="77"/>
      <c r="CE556" s="78"/>
      <c r="CF556" s="77"/>
      <c r="CG556" s="78"/>
      <c r="CH556" s="24"/>
      <c r="CJ556" s="77"/>
      <c r="CK556" s="78"/>
      <c r="CL556" s="77"/>
      <c r="CM556" s="78"/>
      <c r="CN556" s="77"/>
      <c r="CO556" s="78"/>
      <c r="CP556" s="77"/>
      <c r="CQ556" s="78"/>
      <c r="CR556" s="88"/>
      <c r="CS556" s="86"/>
      <c r="CT556" s="65"/>
      <c r="CU556" s="65"/>
      <c r="CV556" s="65"/>
      <c r="CW556" s="65"/>
      <c r="CX556" s="65"/>
      <c r="CY556" s="65"/>
      <c r="CZ556" s="65"/>
      <c r="DA556" s="65"/>
      <c r="DB556" s="65"/>
      <c r="DC556" s="65"/>
      <c r="DD556" s="65"/>
      <c r="DE556" s="65"/>
      <c r="DF556" s="65"/>
      <c r="DG556" s="65"/>
      <c r="DH556" s="65"/>
      <c r="DI556" s="65"/>
      <c r="DJ556" s="65"/>
      <c r="DK556" s="65"/>
      <c r="DL556" s="65"/>
      <c r="DM556" s="65"/>
      <c r="DN556" s="65"/>
      <c r="DO556" s="65"/>
      <c r="DP556" s="65"/>
      <c r="DQ556" s="65"/>
      <c r="DR556" s="65"/>
      <c r="DS556" s="65"/>
      <c r="DT556" s="65"/>
      <c r="DU556" s="65"/>
      <c r="DV556" s="65"/>
    </row>
    <row r="557" spans="1:126" s="25" customFormat="1" x14ac:dyDescent="0.25">
      <c r="A557" s="21"/>
      <c r="B557" s="22"/>
      <c r="C557" s="22"/>
      <c r="D557" s="22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Z557" s="24"/>
      <c r="AB557" s="24"/>
      <c r="AD557" s="24"/>
      <c r="AF557" s="24"/>
      <c r="AH557" s="24"/>
      <c r="AJ557" s="24"/>
      <c r="AL557" s="24"/>
      <c r="AN557" s="24"/>
      <c r="AP557" s="24"/>
      <c r="AR557" s="24"/>
      <c r="AT557" s="24"/>
      <c r="AV557" s="24"/>
      <c r="AX557" s="24"/>
      <c r="AZ557" s="24"/>
      <c r="BB557" s="24"/>
      <c r="BD557" s="24"/>
      <c r="BF557" s="24"/>
      <c r="BH557" s="24"/>
      <c r="BJ557" s="24"/>
      <c r="BL557" s="24"/>
      <c r="BN557" s="24"/>
      <c r="BP557" s="24"/>
      <c r="BR557" s="24"/>
      <c r="BT557" s="77"/>
      <c r="BU557" s="78"/>
      <c r="BV557" s="77"/>
      <c r="BW557" s="78"/>
      <c r="BX557" s="24"/>
      <c r="BZ557" s="24"/>
      <c r="CB557" s="24"/>
      <c r="CD557" s="77"/>
      <c r="CE557" s="78"/>
      <c r="CF557" s="77"/>
      <c r="CG557" s="78"/>
      <c r="CH557" s="24"/>
      <c r="CJ557" s="77"/>
      <c r="CK557" s="78"/>
      <c r="CL557" s="77"/>
      <c r="CM557" s="78"/>
      <c r="CN557" s="77"/>
      <c r="CO557" s="78"/>
      <c r="CP557" s="77"/>
      <c r="CQ557" s="78"/>
      <c r="CR557" s="88"/>
      <c r="CS557" s="86"/>
      <c r="CT557" s="65"/>
      <c r="CU557" s="65"/>
      <c r="CV557" s="65"/>
      <c r="CW557" s="65"/>
      <c r="CX557" s="65"/>
      <c r="CY557" s="65"/>
      <c r="CZ557" s="65"/>
      <c r="DA557" s="65"/>
      <c r="DB557" s="65"/>
      <c r="DC557" s="65"/>
      <c r="DD557" s="65"/>
      <c r="DE557" s="65"/>
      <c r="DF557" s="65"/>
      <c r="DG557" s="65"/>
      <c r="DH557" s="65"/>
      <c r="DI557" s="65"/>
      <c r="DJ557" s="65"/>
      <c r="DK557" s="65"/>
      <c r="DL557" s="65"/>
      <c r="DM557" s="65"/>
      <c r="DN557" s="65"/>
      <c r="DO557" s="65"/>
      <c r="DP557" s="65"/>
      <c r="DQ557" s="65"/>
      <c r="DR557" s="65"/>
      <c r="DS557" s="65"/>
      <c r="DT557" s="65"/>
      <c r="DU557" s="65"/>
      <c r="DV557" s="65"/>
    </row>
    <row r="558" spans="1:126" s="25" customFormat="1" x14ac:dyDescent="0.25">
      <c r="A558" s="21"/>
      <c r="B558" s="22"/>
      <c r="C558" s="22"/>
      <c r="D558" s="22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Z558" s="24"/>
      <c r="AB558" s="24"/>
      <c r="AD558" s="24"/>
      <c r="AF558" s="24"/>
      <c r="AH558" s="24"/>
      <c r="AJ558" s="24"/>
      <c r="AL558" s="24"/>
      <c r="AN558" s="24"/>
      <c r="AP558" s="24"/>
      <c r="AR558" s="24"/>
      <c r="AT558" s="24"/>
      <c r="AV558" s="24"/>
      <c r="AX558" s="24"/>
      <c r="AZ558" s="24"/>
      <c r="BB558" s="24"/>
      <c r="BD558" s="24"/>
      <c r="BF558" s="24"/>
      <c r="BH558" s="24"/>
      <c r="BJ558" s="24"/>
      <c r="BL558" s="24"/>
      <c r="BN558" s="24"/>
      <c r="BP558" s="24"/>
      <c r="BR558" s="24"/>
      <c r="BT558" s="77"/>
      <c r="BU558" s="78"/>
      <c r="BV558" s="77"/>
      <c r="BW558" s="78"/>
      <c r="BX558" s="24"/>
      <c r="BZ558" s="24"/>
      <c r="CB558" s="24"/>
      <c r="CD558" s="77"/>
      <c r="CE558" s="78"/>
      <c r="CF558" s="77"/>
      <c r="CG558" s="78"/>
      <c r="CH558" s="24"/>
      <c r="CJ558" s="77"/>
      <c r="CK558" s="78"/>
      <c r="CL558" s="77"/>
      <c r="CM558" s="78"/>
      <c r="CN558" s="77"/>
      <c r="CO558" s="78"/>
      <c r="CP558" s="77"/>
      <c r="CQ558" s="78"/>
      <c r="CR558" s="88"/>
      <c r="CS558" s="86"/>
      <c r="CT558" s="65"/>
      <c r="CU558" s="65"/>
      <c r="CV558" s="65"/>
      <c r="CW558" s="65"/>
      <c r="CX558" s="65"/>
      <c r="CY558" s="65"/>
      <c r="CZ558" s="65"/>
      <c r="DA558" s="65"/>
      <c r="DB558" s="65"/>
      <c r="DC558" s="65"/>
      <c r="DD558" s="65"/>
      <c r="DE558" s="65"/>
      <c r="DF558" s="65"/>
      <c r="DG558" s="65"/>
      <c r="DH558" s="65"/>
      <c r="DI558" s="65"/>
      <c r="DJ558" s="65"/>
      <c r="DK558" s="65"/>
      <c r="DL558" s="65"/>
      <c r="DM558" s="65"/>
      <c r="DN558" s="65"/>
      <c r="DO558" s="65"/>
      <c r="DP558" s="65"/>
      <c r="DQ558" s="65"/>
      <c r="DR558" s="65"/>
      <c r="DS558" s="65"/>
      <c r="DT558" s="65"/>
      <c r="DU558" s="65"/>
      <c r="DV558" s="65"/>
    </row>
    <row r="559" spans="1:126" s="25" customFormat="1" x14ac:dyDescent="0.25">
      <c r="A559" s="21"/>
      <c r="B559" s="22"/>
      <c r="C559" s="22"/>
      <c r="D559" s="22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Z559" s="24"/>
      <c r="AB559" s="24"/>
      <c r="AD559" s="24"/>
      <c r="AF559" s="24"/>
      <c r="AH559" s="24"/>
      <c r="AJ559" s="24"/>
      <c r="AL559" s="24"/>
      <c r="AN559" s="24"/>
      <c r="AP559" s="24"/>
      <c r="AR559" s="24"/>
      <c r="AT559" s="24"/>
      <c r="AV559" s="24"/>
      <c r="AX559" s="24"/>
      <c r="AZ559" s="24"/>
      <c r="BB559" s="24"/>
      <c r="BD559" s="24"/>
      <c r="BF559" s="24"/>
      <c r="BH559" s="24"/>
      <c r="BJ559" s="24"/>
      <c r="BL559" s="24"/>
      <c r="BN559" s="24"/>
      <c r="BP559" s="24"/>
      <c r="BR559" s="24"/>
      <c r="BT559" s="77"/>
      <c r="BU559" s="78"/>
      <c r="BV559" s="77"/>
      <c r="BW559" s="78"/>
      <c r="BX559" s="24"/>
      <c r="BZ559" s="24"/>
      <c r="CB559" s="24"/>
      <c r="CD559" s="77"/>
      <c r="CE559" s="78"/>
      <c r="CF559" s="77"/>
      <c r="CG559" s="78"/>
      <c r="CH559" s="24"/>
      <c r="CJ559" s="77"/>
      <c r="CK559" s="78"/>
      <c r="CL559" s="77"/>
      <c r="CM559" s="78"/>
      <c r="CN559" s="77"/>
      <c r="CO559" s="78"/>
      <c r="CP559" s="77"/>
      <c r="CQ559" s="78"/>
      <c r="CR559" s="88"/>
      <c r="CS559" s="86"/>
      <c r="CT559" s="65"/>
      <c r="CU559" s="65"/>
      <c r="CV559" s="65"/>
      <c r="CW559" s="65"/>
      <c r="CX559" s="65"/>
      <c r="CY559" s="65"/>
      <c r="CZ559" s="65"/>
      <c r="DA559" s="65"/>
      <c r="DB559" s="65"/>
      <c r="DC559" s="65"/>
      <c r="DD559" s="65"/>
      <c r="DE559" s="65"/>
      <c r="DF559" s="65"/>
      <c r="DG559" s="65"/>
      <c r="DH559" s="65"/>
      <c r="DI559" s="65"/>
      <c r="DJ559" s="65"/>
      <c r="DK559" s="65"/>
      <c r="DL559" s="65"/>
      <c r="DM559" s="65"/>
      <c r="DN559" s="65"/>
      <c r="DO559" s="65"/>
      <c r="DP559" s="65"/>
      <c r="DQ559" s="65"/>
      <c r="DR559" s="65"/>
      <c r="DS559" s="65"/>
      <c r="DT559" s="65"/>
      <c r="DU559" s="65"/>
      <c r="DV559" s="65"/>
    </row>
    <row r="560" spans="1:126" s="25" customFormat="1" x14ac:dyDescent="0.25">
      <c r="A560" s="21"/>
      <c r="B560" s="22"/>
      <c r="C560" s="22"/>
      <c r="D560" s="22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Z560" s="24"/>
      <c r="AB560" s="24"/>
      <c r="AD560" s="24"/>
      <c r="AF560" s="24"/>
      <c r="AH560" s="24"/>
      <c r="AJ560" s="24"/>
      <c r="AL560" s="24"/>
      <c r="AN560" s="24"/>
      <c r="AP560" s="24"/>
      <c r="AR560" s="24"/>
      <c r="AT560" s="24"/>
      <c r="AV560" s="24"/>
      <c r="AX560" s="24"/>
      <c r="AZ560" s="24"/>
      <c r="BB560" s="24"/>
      <c r="BD560" s="24"/>
      <c r="BF560" s="24"/>
      <c r="BH560" s="24"/>
      <c r="BJ560" s="24"/>
      <c r="BL560" s="24"/>
      <c r="BN560" s="24"/>
      <c r="BP560" s="24"/>
      <c r="BR560" s="24"/>
      <c r="BT560" s="77"/>
      <c r="BU560" s="78"/>
      <c r="BV560" s="77"/>
      <c r="BW560" s="78"/>
      <c r="BX560" s="24"/>
      <c r="BZ560" s="24"/>
      <c r="CB560" s="24"/>
      <c r="CD560" s="77"/>
      <c r="CE560" s="78"/>
      <c r="CF560" s="77"/>
      <c r="CG560" s="78"/>
      <c r="CH560" s="24"/>
      <c r="CJ560" s="77"/>
      <c r="CK560" s="78"/>
      <c r="CL560" s="77"/>
      <c r="CM560" s="78"/>
      <c r="CN560" s="77"/>
      <c r="CO560" s="78"/>
      <c r="CP560" s="77"/>
      <c r="CQ560" s="78"/>
      <c r="CR560" s="88"/>
      <c r="CS560" s="86"/>
      <c r="CT560" s="65"/>
      <c r="CU560" s="65"/>
      <c r="CV560" s="65"/>
      <c r="CW560" s="65"/>
      <c r="CX560" s="65"/>
      <c r="CY560" s="65"/>
      <c r="CZ560" s="65"/>
      <c r="DA560" s="65"/>
      <c r="DB560" s="65"/>
      <c r="DC560" s="65"/>
      <c r="DD560" s="65"/>
      <c r="DE560" s="65"/>
      <c r="DF560" s="65"/>
      <c r="DG560" s="65"/>
      <c r="DH560" s="65"/>
      <c r="DI560" s="65"/>
      <c r="DJ560" s="65"/>
      <c r="DK560" s="65"/>
      <c r="DL560" s="65"/>
      <c r="DM560" s="65"/>
      <c r="DN560" s="65"/>
      <c r="DO560" s="65"/>
      <c r="DP560" s="65"/>
      <c r="DQ560" s="65"/>
      <c r="DR560" s="65"/>
      <c r="DS560" s="65"/>
      <c r="DT560" s="65"/>
      <c r="DU560" s="65"/>
      <c r="DV560" s="65"/>
    </row>
    <row r="561" spans="1:126" s="25" customFormat="1" x14ac:dyDescent="0.25">
      <c r="A561" s="21"/>
      <c r="B561" s="22"/>
      <c r="C561" s="22"/>
      <c r="D561" s="22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Z561" s="24"/>
      <c r="AB561" s="24"/>
      <c r="AD561" s="24"/>
      <c r="AF561" s="24"/>
      <c r="AH561" s="24"/>
      <c r="AJ561" s="24"/>
      <c r="AL561" s="24"/>
      <c r="AN561" s="24"/>
      <c r="AP561" s="24"/>
      <c r="AR561" s="24"/>
      <c r="AT561" s="24"/>
      <c r="AV561" s="24"/>
      <c r="AX561" s="24"/>
      <c r="AZ561" s="24"/>
      <c r="BB561" s="24"/>
      <c r="BD561" s="24"/>
      <c r="BF561" s="24"/>
      <c r="BH561" s="24"/>
      <c r="BJ561" s="24"/>
      <c r="BL561" s="24"/>
      <c r="BN561" s="24"/>
      <c r="BP561" s="24"/>
      <c r="BR561" s="24"/>
      <c r="BT561" s="77"/>
      <c r="BU561" s="78"/>
      <c r="BV561" s="77"/>
      <c r="BW561" s="78"/>
      <c r="BX561" s="24"/>
      <c r="BZ561" s="24"/>
      <c r="CB561" s="24"/>
      <c r="CD561" s="77"/>
      <c r="CE561" s="78"/>
      <c r="CF561" s="77"/>
      <c r="CG561" s="78"/>
      <c r="CH561" s="24"/>
      <c r="CJ561" s="77"/>
      <c r="CK561" s="78"/>
      <c r="CL561" s="77"/>
      <c r="CM561" s="78"/>
      <c r="CN561" s="77"/>
      <c r="CO561" s="78"/>
      <c r="CP561" s="77"/>
      <c r="CQ561" s="78"/>
      <c r="CR561" s="88"/>
      <c r="CS561" s="86"/>
      <c r="CT561" s="65"/>
      <c r="CU561" s="65"/>
      <c r="CV561" s="65"/>
      <c r="CW561" s="65"/>
      <c r="CX561" s="65"/>
      <c r="CY561" s="65"/>
      <c r="CZ561" s="65"/>
      <c r="DA561" s="65"/>
      <c r="DB561" s="65"/>
      <c r="DC561" s="65"/>
      <c r="DD561" s="65"/>
      <c r="DE561" s="65"/>
      <c r="DF561" s="65"/>
      <c r="DG561" s="65"/>
      <c r="DH561" s="65"/>
      <c r="DI561" s="65"/>
      <c r="DJ561" s="65"/>
      <c r="DK561" s="65"/>
      <c r="DL561" s="65"/>
      <c r="DM561" s="65"/>
      <c r="DN561" s="65"/>
      <c r="DO561" s="65"/>
      <c r="DP561" s="65"/>
      <c r="DQ561" s="65"/>
      <c r="DR561" s="65"/>
      <c r="DS561" s="65"/>
      <c r="DT561" s="65"/>
      <c r="DU561" s="65"/>
      <c r="DV561" s="65"/>
    </row>
    <row r="562" spans="1:126" s="25" customFormat="1" x14ac:dyDescent="0.25">
      <c r="A562" s="21"/>
      <c r="B562" s="22"/>
      <c r="C562" s="22"/>
      <c r="D562" s="22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Z562" s="24"/>
      <c r="AB562" s="24"/>
      <c r="AD562" s="24"/>
      <c r="AF562" s="24"/>
      <c r="AH562" s="24"/>
      <c r="AJ562" s="24"/>
      <c r="AL562" s="24"/>
      <c r="AN562" s="24"/>
      <c r="AP562" s="24"/>
      <c r="AR562" s="24"/>
      <c r="AT562" s="24"/>
      <c r="AV562" s="24"/>
      <c r="AX562" s="24"/>
      <c r="AZ562" s="24"/>
      <c r="BB562" s="24"/>
      <c r="BD562" s="24"/>
      <c r="BF562" s="24"/>
      <c r="BH562" s="24"/>
      <c r="BJ562" s="24"/>
      <c r="BL562" s="24"/>
      <c r="BN562" s="24"/>
      <c r="BP562" s="24"/>
      <c r="BR562" s="24"/>
      <c r="BT562" s="77"/>
      <c r="BU562" s="78"/>
      <c r="BV562" s="77"/>
      <c r="BW562" s="78"/>
      <c r="BX562" s="24"/>
      <c r="BZ562" s="24"/>
      <c r="CB562" s="24"/>
      <c r="CD562" s="77"/>
      <c r="CE562" s="78"/>
      <c r="CF562" s="77"/>
      <c r="CG562" s="78"/>
      <c r="CH562" s="24"/>
      <c r="CJ562" s="77"/>
      <c r="CK562" s="78"/>
      <c r="CL562" s="77"/>
      <c r="CM562" s="78"/>
      <c r="CN562" s="77"/>
      <c r="CO562" s="78"/>
      <c r="CP562" s="77"/>
      <c r="CQ562" s="78"/>
      <c r="CR562" s="88"/>
      <c r="CS562" s="86"/>
      <c r="CT562" s="65"/>
      <c r="CU562" s="65"/>
      <c r="CV562" s="65"/>
      <c r="CW562" s="65"/>
      <c r="CX562" s="65"/>
      <c r="CY562" s="65"/>
      <c r="CZ562" s="65"/>
      <c r="DA562" s="65"/>
      <c r="DB562" s="65"/>
      <c r="DC562" s="65"/>
      <c r="DD562" s="65"/>
      <c r="DE562" s="65"/>
      <c r="DF562" s="65"/>
      <c r="DG562" s="65"/>
      <c r="DH562" s="65"/>
      <c r="DI562" s="65"/>
      <c r="DJ562" s="65"/>
      <c r="DK562" s="65"/>
      <c r="DL562" s="65"/>
      <c r="DM562" s="65"/>
      <c r="DN562" s="65"/>
      <c r="DO562" s="65"/>
      <c r="DP562" s="65"/>
      <c r="DQ562" s="65"/>
      <c r="DR562" s="65"/>
      <c r="DS562" s="65"/>
      <c r="DT562" s="65"/>
      <c r="DU562" s="65"/>
      <c r="DV562" s="65"/>
    </row>
    <row r="563" spans="1:126" s="25" customFormat="1" x14ac:dyDescent="0.25">
      <c r="A563" s="21"/>
      <c r="B563" s="22"/>
      <c r="C563" s="22"/>
      <c r="D563" s="22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Z563" s="24"/>
      <c r="AB563" s="24"/>
      <c r="AD563" s="24"/>
      <c r="AF563" s="24"/>
      <c r="AH563" s="24"/>
      <c r="AJ563" s="24"/>
      <c r="AL563" s="24"/>
      <c r="AN563" s="24"/>
      <c r="AP563" s="24"/>
      <c r="AR563" s="24"/>
      <c r="AT563" s="24"/>
      <c r="AV563" s="24"/>
      <c r="AX563" s="24"/>
      <c r="AZ563" s="24"/>
      <c r="BB563" s="24"/>
      <c r="BD563" s="24"/>
      <c r="BF563" s="24"/>
      <c r="BH563" s="24"/>
      <c r="BJ563" s="24"/>
      <c r="BL563" s="24"/>
      <c r="BN563" s="24"/>
      <c r="BP563" s="24"/>
      <c r="BR563" s="24"/>
      <c r="BT563" s="77"/>
      <c r="BU563" s="78"/>
      <c r="BV563" s="77"/>
      <c r="BW563" s="78"/>
      <c r="BX563" s="24"/>
      <c r="BZ563" s="24"/>
      <c r="CB563" s="24"/>
      <c r="CD563" s="77"/>
      <c r="CE563" s="78"/>
      <c r="CF563" s="77"/>
      <c r="CG563" s="78"/>
      <c r="CH563" s="24"/>
      <c r="CJ563" s="77"/>
      <c r="CK563" s="78"/>
      <c r="CL563" s="77"/>
      <c r="CM563" s="78"/>
      <c r="CN563" s="77"/>
      <c r="CO563" s="78"/>
      <c r="CP563" s="77"/>
      <c r="CQ563" s="78"/>
      <c r="CR563" s="88"/>
      <c r="CS563" s="86"/>
      <c r="CT563" s="65"/>
      <c r="CU563" s="65"/>
      <c r="CV563" s="65"/>
      <c r="CW563" s="65"/>
      <c r="CX563" s="65"/>
      <c r="CY563" s="65"/>
      <c r="CZ563" s="65"/>
      <c r="DA563" s="65"/>
      <c r="DB563" s="65"/>
      <c r="DC563" s="65"/>
      <c r="DD563" s="65"/>
      <c r="DE563" s="65"/>
      <c r="DF563" s="65"/>
      <c r="DG563" s="65"/>
      <c r="DH563" s="65"/>
      <c r="DI563" s="65"/>
      <c r="DJ563" s="65"/>
      <c r="DK563" s="65"/>
      <c r="DL563" s="65"/>
      <c r="DM563" s="65"/>
      <c r="DN563" s="65"/>
      <c r="DO563" s="65"/>
      <c r="DP563" s="65"/>
      <c r="DQ563" s="65"/>
      <c r="DR563" s="65"/>
      <c r="DS563" s="65"/>
      <c r="DT563" s="65"/>
      <c r="DU563" s="65"/>
      <c r="DV563" s="65"/>
    </row>
    <row r="564" spans="1:126" s="25" customFormat="1" x14ac:dyDescent="0.25">
      <c r="A564" s="21"/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Z564" s="24"/>
      <c r="AB564" s="24"/>
      <c r="AD564" s="24"/>
      <c r="AF564" s="24"/>
      <c r="AH564" s="24"/>
      <c r="AJ564" s="24"/>
      <c r="AL564" s="24"/>
      <c r="AN564" s="24"/>
      <c r="AP564" s="24"/>
      <c r="AR564" s="24"/>
      <c r="AT564" s="24"/>
      <c r="AV564" s="24"/>
      <c r="AX564" s="24"/>
      <c r="AZ564" s="24"/>
      <c r="BB564" s="24"/>
      <c r="BD564" s="24"/>
      <c r="BF564" s="24"/>
      <c r="BH564" s="24"/>
      <c r="BJ564" s="24"/>
      <c r="BL564" s="24"/>
      <c r="BN564" s="24"/>
      <c r="BP564" s="24"/>
      <c r="BR564" s="24"/>
      <c r="BT564" s="77"/>
      <c r="BU564" s="78"/>
      <c r="BV564" s="77"/>
      <c r="BW564" s="78"/>
      <c r="BX564" s="24"/>
      <c r="BZ564" s="24"/>
      <c r="CB564" s="24"/>
      <c r="CD564" s="77"/>
      <c r="CE564" s="78"/>
      <c r="CF564" s="77"/>
      <c r="CG564" s="78"/>
      <c r="CH564" s="24"/>
      <c r="CJ564" s="77"/>
      <c r="CK564" s="78"/>
      <c r="CL564" s="77"/>
      <c r="CM564" s="78"/>
      <c r="CN564" s="77"/>
      <c r="CO564" s="78"/>
      <c r="CP564" s="77"/>
      <c r="CQ564" s="78"/>
      <c r="CR564" s="88"/>
      <c r="CS564" s="86"/>
      <c r="CT564" s="65"/>
      <c r="CU564" s="65"/>
      <c r="CV564" s="65"/>
      <c r="CW564" s="65"/>
      <c r="CX564" s="65"/>
      <c r="CY564" s="65"/>
      <c r="CZ564" s="65"/>
      <c r="DA564" s="65"/>
      <c r="DB564" s="65"/>
      <c r="DC564" s="65"/>
      <c r="DD564" s="65"/>
      <c r="DE564" s="65"/>
      <c r="DF564" s="65"/>
      <c r="DG564" s="65"/>
      <c r="DH564" s="65"/>
      <c r="DI564" s="65"/>
      <c r="DJ564" s="65"/>
      <c r="DK564" s="65"/>
      <c r="DL564" s="65"/>
      <c r="DM564" s="65"/>
      <c r="DN564" s="65"/>
      <c r="DO564" s="65"/>
      <c r="DP564" s="65"/>
      <c r="DQ564" s="65"/>
      <c r="DR564" s="65"/>
      <c r="DS564" s="65"/>
      <c r="DT564" s="65"/>
      <c r="DU564" s="65"/>
      <c r="DV564" s="65"/>
    </row>
    <row r="565" spans="1:126" s="25" customFormat="1" x14ac:dyDescent="0.25">
      <c r="A565" s="21"/>
      <c r="B565" s="22"/>
      <c r="C565" s="22"/>
      <c r="D565" s="22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Z565" s="24"/>
      <c r="AB565" s="24"/>
      <c r="AD565" s="24"/>
      <c r="AF565" s="24"/>
      <c r="AH565" s="24"/>
      <c r="AJ565" s="24"/>
      <c r="AL565" s="24"/>
      <c r="AN565" s="24"/>
      <c r="AP565" s="24"/>
      <c r="AR565" s="24"/>
      <c r="AT565" s="24"/>
      <c r="AV565" s="24"/>
      <c r="AX565" s="24"/>
      <c r="AZ565" s="24"/>
      <c r="BB565" s="24"/>
      <c r="BD565" s="24"/>
      <c r="BF565" s="24"/>
      <c r="BH565" s="24"/>
      <c r="BJ565" s="24"/>
      <c r="BL565" s="24"/>
      <c r="BN565" s="24"/>
      <c r="BP565" s="24"/>
      <c r="BR565" s="24"/>
      <c r="BT565" s="77"/>
      <c r="BU565" s="78"/>
      <c r="BV565" s="77"/>
      <c r="BW565" s="78"/>
      <c r="BX565" s="24"/>
      <c r="BZ565" s="24"/>
      <c r="CB565" s="24"/>
      <c r="CD565" s="77"/>
      <c r="CE565" s="78"/>
      <c r="CF565" s="77"/>
      <c r="CG565" s="78"/>
      <c r="CH565" s="24"/>
      <c r="CJ565" s="77"/>
      <c r="CK565" s="78"/>
      <c r="CL565" s="77"/>
      <c r="CM565" s="78"/>
      <c r="CN565" s="77"/>
      <c r="CO565" s="78"/>
      <c r="CP565" s="77"/>
      <c r="CQ565" s="78"/>
      <c r="CR565" s="88"/>
      <c r="CS565" s="86"/>
      <c r="CT565" s="65"/>
      <c r="CU565" s="65"/>
      <c r="CV565" s="65"/>
      <c r="CW565" s="65"/>
      <c r="CX565" s="65"/>
      <c r="CY565" s="65"/>
      <c r="CZ565" s="65"/>
      <c r="DA565" s="65"/>
      <c r="DB565" s="65"/>
      <c r="DC565" s="65"/>
      <c r="DD565" s="65"/>
      <c r="DE565" s="65"/>
      <c r="DF565" s="65"/>
      <c r="DG565" s="65"/>
      <c r="DH565" s="65"/>
      <c r="DI565" s="65"/>
      <c r="DJ565" s="65"/>
      <c r="DK565" s="65"/>
      <c r="DL565" s="65"/>
      <c r="DM565" s="65"/>
      <c r="DN565" s="65"/>
      <c r="DO565" s="65"/>
      <c r="DP565" s="65"/>
      <c r="DQ565" s="65"/>
      <c r="DR565" s="65"/>
      <c r="DS565" s="65"/>
      <c r="DT565" s="65"/>
      <c r="DU565" s="65"/>
      <c r="DV565" s="65"/>
    </row>
    <row r="566" spans="1:126" s="25" customFormat="1" x14ac:dyDescent="0.25">
      <c r="A566" s="21"/>
      <c r="B566" s="22"/>
      <c r="C566" s="22"/>
      <c r="D566" s="22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Z566" s="24"/>
      <c r="AB566" s="24"/>
      <c r="AD566" s="24"/>
      <c r="AF566" s="24"/>
      <c r="AH566" s="24"/>
      <c r="AJ566" s="24"/>
      <c r="AL566" s="24"/>
      <c r="AN566" s="24"/>
      <c r="AP566" s="24"/>
      <c r="AR566" s="24"/>
      <c r="AT566" s="24"/>
      <c r="AV566" s="24"/>
      <c r="AX566" s="24"/>
      <c r="AZ566" s="24"/>
      <c r="BB566" s="24"/>
      <c r="BD566" s="24"/>
      <c r="BF566" s="24"/>
      <c r="BH566" s="24"/>
      <c r="BJ566" s="24"/>
      <c r="BL566" s="24"/>
      <c r="BN566" s="24"/>
      <c r="BP566" s="24"/>
      <c r="BR566" s="24"/>
      <c r="BT566" s="77"/>
      <c r="BU566" s="78"/>
      <c r="BV566" s="77"/>
      <c r="BW566" s="78"/>
      <c r="BX566" s="24"/>
      <c r="BZ566" s="24"/>
      <c r="CB566" s="24"/>
      <c r="CD566" s="77"/>
      <c r="CE566" s="78"/>
      <c r="CF566" s="77"/>
      <c r="CG566" s="78"/>
      <c r="CH566" s="24"/>
      <c r="CJ566" s="77"/>
      <c r="CK566" s="78"/>
      <c r="CL566" s="77"/>
      <c r="CM566" s="78"/>
      <c r="CN566" s="77"/>
      <c r="CO566" s="78"/>
      <c r="CP566" s="77"/>
      <c r="CQ566" s="78"/>
      <c r="CR566" s="88"/>
      <c r="CS566" s="86"/>
      <c r="CT566" s="65"/>
      <c r="CU566" s="65"/>
      <c r="CV566" s="65"/>
      <c r="CW566" s="65"/>
      <c r="CX566" s="65"/>
      <c r="CY566" s="65"/>
      <c r="CZ566" s="65"/>
      <c r="DA566" s="65"/>
      <c r="DB566" s="65"/>
      <c r="DC566" s="65"/>
      <c r="DD566" s="65"/>
      <c r="DE566" s="65"/>
      <c r="DF566" s="65"/>
      <c r="DG566" s="65"/>
      <c r="DH566" s="65"/>
      <c r="DI566" s="65"/>
      <c r="DJ566" s="65"/>
      <c r="DK566" s="65"/>
      <c r="DL566" s="65"/>
      <c r="DM566" s="65"/>
      <c r="DN566" s="65"/>
      <c r="DO566" s="65"/>
      <c r="DP566" s="65"/>
      <c r="DQ566" s="65"/>
      <c r="DR566" s="65"/>
      <c r="DS566" s="65"/>
      <c r="DT566" s="65"/>
      <c r="DU566" s="65"/>
      <c r="DV566" s="65"/>
    </row>
    <row r="567" spans="1:126" s="25" customFormat="1" x14ac:dyDescent="0.25">
      <c r="A567" s="21"/>
      <c r="B567" s="22"/>
      <c r="C567" s="22"/>
      <c r="D567" s="22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Z567" s="24"/>
      <c r="AB567" s="24"/>
      <c r="AD567" s="24"/>
      <c r="AF567" s="24"/>
      <c r="AH567" s="24"/>
      <c r="AJ567" s="24"/>
      <c r="AL567" s="24"/>
      <c r="AN567" s="24"/>
      <c r="AP567" s="24"/>
      <c r="AR567" s="24"/>
      <c r="AT567" s="24"/>
      <c r="AV567" s="24"/>
      <c r="AX567" s="24"/>
      <c r="AZ567" s="24"/>
      <c r="BB567" s="24"/>
      <c r="BD567" s="24"/>
      <c r="BF567" s="24"/>
      <c r="BH567" s="24"/>
      <c r="BJ567" s="24"/>
      <c r="BL567" s="24"/>
      <c r="BN567" s="24"/>
      <c r="BP567" s="24"/>
      <c r="BR567" s="24"/>
      <c r="BT567" s="77"/>
      <c r="BU567" s="78"/>
      <c r="BV567" s="77"/>
      <c r="BW567" s="78"/>
      <c r="BX567" s="24"/>
      <c r="BZ567" s="24"/>
      <c r="CB567" s="24"/>
      <c r="CD567" s="77"/>
      <c r="CE567" s="78"/>
      <c r="CF567" s="77"/>
      <c r="CG567" s="78"/>
      <c r="CH567" s="24"/>
      <c r="CJ567" s="77"/>
      <c r="CK567" s="78"/>
      <c r="CL567" s="77"/>
      <c r="CM567" s="78"/>
      <c r="CN567" s="77"/>
      <c r="CO567" s="78"/>
      <c r="CP567" s="77"/>
      <c r="CQ567" s="78"/>
      <c r="CR567" s="88"/>
      <c r="CS567" s="86"/>
      <c r="CT567" s="65"/>
      <c r="CU567" s="65"/>
      <c r="CV567" s="65"/>
      <c r="CW567" s="65"/>
      <c r="CX567" s="65"/>
      <c r="CY567" s="65"/>
      <c r="CZ567" s="65"/>
      <c r="DA567" s="65"/>
      <c r="DB567" s="65"/>
      <c r="DC567" s="65"/>
      <c r="DD567" s="65"/>
      <c r="DE567" s="65"/>
      <c r="DF567" s="65"/>
      <c r="DG567" s="65"/>
      <c r="DH567" s="65"/>
      <c r="DI567" s="65"/>
      <c r="DJ567" s="65"/>
      <c r="DK567" s="65"/>
      <c r="DL567" s="65"/>
      <c r="DM567" s="65"/>
      <c r="DN567" s="65"/>
      <c r="DO567" s="65"/>
      <c r="DP567" s="65"/>
      <c r="DQ567" s="65"/>
      <c r="DR567" s="65"/>
      <c r="DS567" s="65"/>
      <c r="DT567" s="65"/>
      <c r="DU567" s="65"/>
      <c r="DV567" s="65"/>
    </row>
    <row r="568" spans="1:126" s="25" customFormat="1" x14ac:dyDescent="0.25">
      <c r="A568" s="21"/>
      <c r="B568" s="22"/>
      <c r="C568" s="22"/>
      <c r="D568" s="22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Z568" s="24"/>
      <c r="AB568" s="24"/>
      <c r="AD568" s="24"/>
      <c r="AF568" s="24"/>
      <c r="AH568" s="24"/>
      <c r="AJ568" s="24"/>
      <c r="AL568" s="24"/>
      <c r="AN568" s="24"/>
      <c r="AP568" s="24"/>
      <c r="AR568" s="24"/>
      <c r="AT568" s="24"/>
      <c r="AV568" s="24"/>
      <c r="AX568" s="24"/>
      <c r="AZ568" s="24"/>
      <c r="BB568" s="24"/>
      <c r="BD568" s="24"/>
      <c r="BF568" s="24"/>
      <c r="BH568" s="24"/>
      <c r="BJ568" s="24"/>
      <c r="BL568" s="24"/>
      <c r="BN568" s="24"/>
      <c r="BP568" s="24"/>
      <c r="BR568" s="24"/>
      <c r="BT568" s="77"/>
      <c r="BU568" s="78"/>
      <c r="BV568" s="77"/>
      <c r="BW568" s="78"/>
      <c r="BX568" s="24"/>
      <c r="BZ568" s="24"/>
      <c r="CB568" s="24"/>
      <c r="CD568" s="77"/>
      <c r="CE568" s="78"/>
      <c r="CF568" s="77"/>
      <c r="CG568" s="78"/>
      <c r="CH568" s="24"/>
      <c r="CJ568" s="77"/>
      <c r="CK568" s="78"/>
      <c r="CL568" s="77"/>
      <c r="CM568" s="78"/>
      <c r="CN568" s="77"/>
      <c r="CO568" s="78"/>
      <c r="CP568" s="77"/>
      <c r="CQ568" s="78"/>
      <c r="CR568" s="88"/>
      <c r="CS568" s="86"/>
      <c r="CT568" s="65"/>
      <c r="CU568" s="65"/>
      <c r="CV568" s="65"/>
      <c r="CW568" s="65"/>
      <c r="CX568" s="65"/>
      <c r="CY568" s="65"/>
      <c r="CZ568" s="65"/>
      <c r="DA568" s="65"/>
      <c r="DB568" s="65"/>
      <c r="DC568" s="65"/>
      <c r="DD568" s="65"/>
      <c r="DE568" s="65"/>
      <c r="DF568" s="65"/>
      <c r="DG568" s="65"/>
      <c r="DH568" s="65"/>
      <c r="DI568" s="65"/>
      <c r="DJ568" s="65"/>
      <c r="DK568" s="65"/>
      <c r="DL568" s="65"/>
      <c r="DM568" s="65"/>
      <c r="DN568" s="65"/>
      <c r="DO568" s="65"/>
      <c r="DP568" s="65"/>
      <c r="DQ568" s="65"/>
      <c r="DR568" s="65"/>
      <c r="DS568" s="65"/>
      <c r="DT568" s="65"/>
      <c r="DU568" s="65"/>
      <c r="DV568" s="65"/>
    </row>
    <row r="569" spans="1:126" s="25" customFormat="1" x14ac:dyDescent="0.25">
      <c r="A569" s="21"/>
      <c r="B569" s="22"/>
      <c r="C569" s="22"/>
      <c r="D569" s="22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Z569" s="24"/>
      <c r="AB569" s="24"/>
      <c r="AD569" s="24"/>
      <c r="AF569" s="24"/>
      <c r="AH569" s="24"/>
      <c r="AJ569" s="24"/>
      <c r="AL569" s="24"/>
      <c r="AN569" s="24"/>
      <c r="AP569" s="24"/>
      <c r="AR569" s="24"/>
      <c r="AT569" s="24"/>
      <c r="AV569" s="24"/>
      <c r="AX569" s="24"/>
      <c r="AZ569" s="24"/>
      <c r="BB569" s="24"/>
      <c r="BD569" s="24"/>
      <c r="BF569" s="24"/>
      <c r="BH569" s="24"/>
      <c r="BJ569" s="24"/>
      <c r="BL569" s="24"/>
      <c r="BN569" s="24"/>
      <c r="BP569" s="24"/>
      <c r="BR569" s="24"/>
      <c r="BT569" s="77"/>
      <c r="BU569" s="78"/>
      <c r="BV569" s="77"/>
      <c r="BW569" s="78"/>
      <c r="BX569" s="24"/>
      <c r="BZ569" s="24"/>
      <c r="CB569" s="24"/>
      <c r="CD569" s="77"/>
      <c r="CE569" s="78"/>
      <c r="CF569" s="77"/>
      <c r="CG569" s="78"/>
      <c r="CH569" s="24"/>
      <c r="CJ569" s="77"/>
      <c r="CK569" s="78"/>
      <c r="CL569" s="77"/>
      <c r="CM569" s="78"/>
      <c r="CN569" s="77"/>
      <c r="CO569" s="78"/>
      <c r="CP569" s="77"/>
      <c r="CQ569" s="78"/>
      <c r="CR569" s="88"/>
      <c r="CS569" s="86"/>
      <c r="CT569" s="65"/>
      <c r="CU569" s="65"/>
      <c r="CV569" s="65"/>
      <c r="CW569" s="65"/>
      <c r="CX569" s="65"/>
      <c r="CY569" s="65"/>
      <c r="CZ569" s="65"/>
      <c r="DA569" s="65"/>
      <c r="DB569" s="65"/>
      <c r="DC569" s="65"/>
      <c r="DD569" s="65"/>
      <c r="DE569" s="65"/>
      <c r="DF569" s="65"/>
      <c r="DG569" s="65"/>
      <c r="DH569" s="65"/>
      <c r="DI569" s="65"/>
      <c r="DJ569" s="65"/>
      <c r="DK569" s="65"/>
      <c r="DL569" s="65"/>
      <c r="DM569" s="65"/>
      <c r="DN569" s="65"/>
      <c r="DO569" s="65"/>
      <c r="DP569" s="65"/>
      <c r="DQ569" s="65"/>
      <c r="DR569" s="65"/>
      <c r="DS569" s="65"/>
      <c r="DT569" s="65"/>
      <c r="DU569" s="65"/>
      <c r="DV569" s="65"/>
    </row>
    <row r="570" spans="1:126" s="25" customFormat="1" x14ac:dyDescent="0.25">
      <c r="A570" s="21"/>
      <c r="B570" s="22"/>
      <c r="C570" s="22"/>
      <c r="D570" s="22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Z570" s="24"/>
      <c r="AB570" s="24"/>
      <c r="AD570" s="24"/>
      <c r="AF570" s="24"/>
      <c r="AH570" s="24"/>
      <c r="AJ570" s="24"/>
      <c r="AL570" s="24"/>
      <c r="AN570" s="24"/>
      <c r="AP570" s="24"/>
      <c r="AR570" s="24"/>
      <c r="AT570" s="24"/>
      <c r="AV570" s="24"/>
      <c r="AX570" s="24"/>
      <c r="AZ570" s="24"/>
      <c r="BB570" s="24"/>
      <c r="BD570" s="24"/>
      <c r="BF570" s="24"/>
      <c r="BH570" s="24"/>
      <c r="BJ570" s="24"/>
      <c r="BL570" s="24"/>
      <c r="BN570" s="24"/>
      <c r="BP570" s="24"/>
      <c r="BR570" s="24"/>
      <c r="BT570" s="77"/>
      <c r="BU570" s="78"/>
      <c r="BV570" s="77"/>
      <c r="BW570" s="78"/>
      <c r="BX570" s="24"/>
      <c r="BZ570" s="24"/>
      <c r="CB570" s="24"/>
      <c r="CD570" s="77"/>
      <c r="CE570" s="78"/>
      <c r="CF570" s="77"/>
      <c r="CG570" s="78"/>
      <c r="CH570" s="24"/>
      <c r="CJ570" s="77"/>
      <c r="CK570" s="78"/>
      <c r="CL570" s="77"/>
      <c r="CM570" s="78"/>
      <c r="CN570" s="77"/>
      <c r="CO570" s="78"/>
      <c r="CP570" s="77"/>
      <c r="CQ570" s="78"/>
      <c r="CR570" s="88"/>
      <c r="CS570" s="86"/>
      <c r="CT570" s="65"/>
      <c r="CU570" s="65"/>
      <c r="CV570" s="65"/>
      <c r="CW570" s="65"/>
      <c r="CX570" s="65"/>
      <c r="CY570" s="65"/>
      <c r="CZ570" s="65"/>
      <c r="DA570" s="65"/>
      <c r="DB570" s="65"/>
      <c r="DC570" s="65"/>
      <c r="DD570" s="65"/>
      <c r="DE570" s="65"/>
      <c r="DF570" s="65"/>
      <c r="DG570" s="65"/>
      <c r="DH570" s="65"/>
      <c r="DI570" s="65"/>
      <c r="DJ570" s="65"/>
      <c r="DK570" s="65"/>
      <c r="DL570" s="65"/>
      <c r="DM570" s="65"/>
      <c r="DN570" s="65"/>
      <c r="DO570" s="65"/>
      <c r="DP570" s="65"/>
      <c r="DQ570" s="65"/>
      <c r="DR570" s="65"/>
      <c r="DS570" s="65"/>
      <c r="DT570" s="65"/>
      <c r="DU570" s="65"/>
      <c r="DV570" s="65"/>
    </row>
    <row r="571" spans="1:126" s="25" customFormat="1" x14ac:dyDescent="0.25">
      <c r="A571" s="21"/>
      <c r="B571" s="22"/>
      <c r="C571" s="22"/>
      <c r="D571" s="22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Z571" s="24"/>
      <c r="AB571" s="24"/>
      <c r="AD571" s="24"/>
      <c r="AF571" s="24"/>
      <c r="AH571" s="24"/>
      <c r="AJ571" s="24"/>
      <c r="AL571" s="24"/>
      <c r="AN571" s="24"/>
      <c r="AP571" s="24"/>
      <c r="AR571" s="24"/>
      <c r="AT571" s="24"/>
      <c r="AV571" s="24"/>
      <c r="AX571" s="24"/>
      <c r="AZ571" s="24"/>
      <c r="BB571" s="24"/>
      <c r="BD571" s="24"/>
      <c r="BF571" s="24"/>
      <c r="BH571" s="24"/>
      <c r="BJ571" s="24"/>
      <c r="BL571" s="24"/>
      <c r="BN571" s="24"/>
      <c r="BP571" s="24"/>
      <c r="BR571" s="24"/>
      <c r="BT571" s="77"/>
      <c r="BU571" s="78"/>
      <c r="BV571" s="77"/>
      <c r="BW571" s="78"/>
      <c r="BX571" s="24"/>
      <c r="BZ571" s="24"/>
      <c r="CB571" s="24"/>
      <c r="CD571" s="77"/>
      <c r="CE571" s="78"/>
      <c r="CF571" s="77"/>
      <c r="CG571" s="78"/>
      <c r="CH571" s="24"/>
      <c r="CJ571" s="77"/>
      <c r="CK571" s="78"/>
      <c r="CL571" s="77"/>
      <c r="CM571" s="78"/>
      <c r="CN571" s="77"/>
      <c r="CO571" s="78"/>
      <c r="CP571" s="77"/>
      <c r="CQ571" s="78"/>
      <c r="CR571" s="88"/>
      <c r="CS571" s="86"/>
      <c r="CT571" s="65"/>
      <c r="CU571" s="65"/>
      <c r="CV571" s="65"/>
      <c r="CW571" s="65"/>
      <c r="CX571" s="65"/>
      <c r="CY571" s="65"/>
      <c r="CZ571" s="65"/>
      <c r="DA571" s="65"/>
      <c r="DB571" s="65"/>
      <c r="DC571" s="65"/>
      <c r="DD571" s="65"/>
      <c r="DE571" s="65"/>
      <c r="DF571" s="65"/>
      <c r="DG571" s="65"/>
      <c r="DH571" s="65"/>
      <c r="DI571" s="65"/>
      <c r="DJ571" s="65"/>
      <c r="DK571" s="65"/>
      <c r="DL571" s="65"/>
      <c r="DM571" s="65"/>
      <c r="DN571" s="65"/>
      <c r="DO571" s="65"/>
      <c r="DP571" s="65"/>
      <c r="DQ571" s="65"/>
      <c r="DR571" s="65"/>
      <c r="DS571" s="65"/>
      <c r="DT571" s="65"/>
      <c r="DU571" s="65"/>
      <c r="DV571" s="65"/>
    </row>
    <row r="572" spans="1:126" s="25" customFormat="1" x14ac:dyDescent="0.25">
      <c r="A572" s="21"/>
      <c r="B572" s="22"/>
      <c r="C572" s="22"/>
      <c r="D572" s="22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Z572" s="24"/>
      <c r="AB572" s="24"/>
      <c r="AD572" s="24"/>
      <c r="AF572" s="24"/>
      <c r="AH572" s="24"/>
      <c r="AJ572" s="24"/>
      <c r="AL572" s="24"/>
      <c r="AN572" s="24"/>
      <c r="AP572" s="24"/>
      <c r="AR572" s="24"/>
      <c r="AT572" s="24"/>
      <c r="AV572" s="24"/>
      <c r="AX572" s="24"/>
      <c r="AZ572" s="24"/>
      <c r="BB572" s="24"/>
      <c r="BD572" s="24"/>
      <c r="BF572" s="24"/>
      <c r="BH572" s="24"/>
      <c r="BJ572" s="24"/>
      <c r="BL572" s="24"/>
      <c r="BN572" s="24"/>
      <c r="BP572" s="24"/>
      <c r="BR572" s="24"/>
      <c r="BT572" s="77"/>
      <c r="BU572" s="78"/>
      <c r="BV572" s="77"/>
      <c r="BW572" s="78"/>
      <c r="BX572" s="24"/>
      <c r="BZ572" s="24"/>
      <c r="CB572" s="24"/>
      <c r="CD572" s="77"/>
      <c r="CE572" s="78"/>
      <c r="CF572" s="77"/>
      <c r="CG572" s="78"/>
      <c r="CH572" s="24"/>
      <c r="CJ572" s="77"/>
      <c r="CK572" s="78"/>
      <c r="CL572" s="77"/>
      <c r="CM572" s="78"/>
      <c r="CN572" s="77"/>
      <c r="CO572" s="78"/>
      <c r="CP572" s="77"/>
      <c r="CQ572" s="78"/>
      <c r="CR572" s="88"/>
      <c r="CS572" s="86"/>
      <c r="CT572" s="65"/>
      <c r="CU572" s="65"/>
      <c r="CV572" s="65"/>
      <c r="CW572" s="65"/>
      <c r="CX572" s="65"/>
      <c r="CY572" s="65"/>
      <c r="CZ572" s="65"/>
      <c r="DA572" s="65"/>
      <c r="DB572" s="65"/>
      <c r="DC572" s="65"/>
      <c r="DD572" s="65"/>
      <c r="DE572" s="65"/>
      <c r="DF572" s="65"/>
      <c r="DG572" s="65"/>
      <c r="DH572" s="65"/>
      <c r="DI572" s="65"/>
      <c r="DJ572" s="65"/>
      <c r="DK572" s="65"/>
      <c r="DL572" s="65"/>
      <c r="DM572" s="65"/>
      <c r="DN572" s="65"/>
      <c r="DO572" s="65"/>
      <c r="DP572" s="65"/>
      <c r="DQ572" s="65"/>
      <c r="DR572" s="65"/>
      <c r="DS572" s="65"/>
      <c r="DT572" s="65"/>
      <c r="DU572" s="65"/>
      <c r="DV572" s="65"/>
    </row>
    <row r="573" spans="1:126" s="25" customFormat="1" x14ac:dyDescent="0.25">
      <c r="A573" s="21"/>
      <c r="B573" s="22"/>
      <c r="C573" s="22"/>
      <c r="D573" s="22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Z573" s="24"/>
      <c r="AB573" s="24"/>
      <c r="AD573" s="24"/>
      <c r="AF573" s="24"/>
      <c r="AH573" s="24"/>
      <c r="AJ573" s="24"/>
      <c r="AL573" s="24"/>
      <c r="AN573" s="24"/>
      <c r="AP573" s="24"/>
      <c r="AR573" s="24"/>
      <c r="AT573" s="24"/>
      <c r="AV573" s="24"/>
      <c r="AX573" s="24"/>
      <c r="AZ573" s="24"/>
      <c r="BB573" s="24"/>
      <c r="BD573" s="24"/>
      <c r="BF573" s="24"/>
      <c r="BH573" s="24"/>
      <c r="BJ573" s="24"/>
      <c r="BL573" s="24"/>
      <c r="BN573" s="24"/>
      <c r="BP573" s="24"/>
      <c r="BR573" s="24"/>
      <c r="BT573" s="77"/>
      <c r="BU573" s="78"/>
      <c r="BV573" s="77"/>
      <c r="BW573" s="78"/>
      <c r="BX573" s="24"/>
      <c r="BZ573" s="24"/>
      <c r="CB573" s="24"/>
      <c r="CD573" s="77"/>
      <c r="CE573" s="78"/>
      <c r="CF573" s="77"/>
      <c r="CG573" s="78"/>
      <c r="CH573" s="24"/>
      <c r="CJ573" s="77"/>
      <c r="CK573" s="78"/>
      <c r="CL573" s="77"/>
      <c r="CM573" s="78"/>
      <c r="CN573" s="77"/>
      <c r="CO573" s="78"/>
      <c r="CP573" s="77"/>
      <c r="CQ573" s="78"/>
      <c r="CR573" s="88"/>
      <c r="CS573" s="86"/>
      <c r="CT573" s="65"/>
      <c r="CU573" s="65"/>
      <c r="CV573" s="65"/>
      <c r="CW573" s="65"/>
      <c r="CX573" s="65"/>
      <c r="CY573" s="65"/>
      <c r="CZ573" s="65"/>
      <c r="DA573" s="65"/>
      <c r="DB573" s="65"/>
      <c r="DC573" s="65"/>
      <c r="DD573" s="65"/>
      <c r="DE573" s="65"/>
      <c r="DF573" s="65"/>
      <c r="DG573" s="65"/>
      <c r="DH573" s="65"/>
      <c r="DI573" s="65"/>
      <c r="DJ573" s="65"/>
      <c r="DK573" s="65"/>
      <c r="DL573" s="65"/>
      <c r="DM573" s="65"/>
      <c r="DN573" s="65"/>
      <c r="DO573" s="65"/>
      <c r="DP573" s="65"/>
      <c r="DQ573" s="65"/>
      <c r="DR573" s="65"/>
      <c r="DS573" s="65"/>
      <c r="DT573" s="65"/>
      <c r="DU573" s="65"/>
      <c r="DV573" s="65"/>
    </row>
    <row r="574" spans="1:126" s="25" customFormat="1" x14ac:dyDescent="0.25">
      <c r="A574" s="21"/>
      <c r="B574" s="22"/>
      <c r="C574" s="22"/>
      <c r="D574" s="22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Z574" s="24"/>
      <c r="AB574" s="24"/>
      <c r="AD574" s="24"/>
      <c r="AF574" s="24"/>
      <c r="AH574" s="24"/>
      <c r="AJ574" s="24"/>
      <c r="AL574" s="24"/>
      <c r="AN574" s="24"/>
      <c r="AP574" s="24"/>
      <c r="AR574" s="24"/>
      <c r="AT574" s="24"/>
      <c r="AV574" s="24"/>
      <c r="AX574" s="24"/>
      <c r="AZ574" s="24"/>
      <c r="BB574" s="24"/>
      <c r="BD574" s="24"/>
      <c r="BF574" s="24"/>
      <c r="BH574" s="24"/>
      <c r="BJ574" s="24"/>
      <c r="BL574" s="24"/>
      <c r="BN574" s="24"/>
      <c r="BP574" s="24"/>
      <c r="BR574" s="24"/>
      <c r="BT574" s="77"/>
      <c r="BU574" s="78"/>
      <c r="BV574" s="77"/>
      <c r="BW574" s="78"/>
      <c r="BX574" s="24"/>
      <c r="BZ574" s="24"/>
      <c r="CB574" s="24"/>
      <c r="CD574" s="77"/>
      <c r="CE574" s="78"/>
      <c r="CF574" s="77"/>
      <c r="CG574" s="78"/>
      <c r="CH574" s="24"/>
      <c r="CJ574" s="77"/>
      <c r="CK574" s="78"/>
      <c r="CL574" s="77"/>
      <c r="CM574" s="78"/>
      <c r="CN574" s="77"/>
      <c r="CO574" s="78"/>
      <c r="CP574" s="77"/>
      <c r="CQ574" s="78"/>
      <c r="CR574" s="88"/>
      <c r="CS574" s="86"/>
      <c r="CT574" s="65"/>
      <c r="CU574" s="65"/>
      <c r="CV574" s="65"/>
      <c r="CW574" s="65"/>
      <c r="CX574" s="65"/>
      <c r="CY574" s="65"/>
      <c r="CZ574" s="65"/>
      <c r="DA574" s="65"/>
      <c r="DB574" s="65"/>
      <c r="DC574" s="65"/>
      <c r="DD574" s="65"/>
      <c r="DE574" s="65"/>
      <c r="DF574" s="65"/>
      <c r="DG574" s="65"/>
      <c r="DH574" s="65"/>
      <c r="DI574" s="65"/>
      <c r="DJ574" s="65"/>
      <c r="DK574" s="65"/>
      <c r="DL574" s="65"/>
      <c r="DM574" s="65"/>
      <c r="DN574" s="65"/>
      <c r="DO574" s="65"/>
      <c r="DP574" s="65"/>
      <c r="DQ574" s="65"/>
      <c r="DR574" s="65"/>
      <c r="DS574" s="65"/>
      <c r="DT574" s="65"/>
      <c r="DU574" s="65"/>
      <c r="DV574" s="65"/>
    </row>
    <row r="575" spans="1:126" s="25" customFormat="1" x14ac:dyDescent="0.25">
      <c r="A575" s="21"/>
      <c r="B575" s="22"/>
      <c r="C575" s="22"/>
      <c r="D575" s="22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Z575" s="24"/>
      <c r="AB575" s="24"/>
      <c r="AD575" s="24"/>
      <c r="AF575" s="24"/>
      <c r="AH575" s="24"/>
      <c r="AJ575" s="24"/>
      <c r="AL575" s="24"/>
      <c r="AN575" s="24"/>
      <c r="AP575" s="24"/>
      <c r="AR575" s="24"/>
      <c r="AT575" s="24"/>
      <c r="AV575" s="24"/>
      <c r="AX575" s="24"/>
      <c r="AZ575" s="24"/>
      <c r="BB575" s="24"/>
      <c r="BD575" s="24"/>
      <c r="BF575" s="24"/>
      <c r="BH575" s="24"/>
      <c r="BJ575" s="24"/>
      <c r="BL575" s="24"/>
      <c r="BN575" s="24"/>
      <c r="BP575" s="24"/>
      <c r="BR575" s="24"/>
      <c r="BT575" s="77"/>
      <c r="BU575" s="78"/>
      <c r="BV575" s="77"/>
      <c r="BW575" s="78"/>
      <c r="BX575" s="24"/>
      <c r="BZ575" s="24"/>
      <c r="CB575" s="24"/>
      <c r="CD575" s="77"/>
      <c r="CE575" s="78"/>
      <c r="CF575" s="77"/>
      <c r="CG575" s="78"/>
      <c r="CH575" s="24"/>
      <c r="CJ575" s="77"/>
      <c r="CK575" s="78"/>
      <c r="CL575" s="77"/>
      <c r="CM575" s="78"/>
      <c r="CN575" s="77"/>
      <c r="CO575" s="78"/>
      <c r="CP575" s="77"/>
      <c r="CQ575" s="78"/>
      <c r="CR575" s="88"/>
      <c r="CS575" s="86"/>
      <c r="CT575" s="65"/>
      <c r="CU575" s="65"/>
      <c r="CV575" s="65"/>
      <c r="CW575" s="65"/>
      <c r="CX575" s="65"/>
      <c r="CY575" s="65"/>
      <c r="CZ575" s="65"/>
      <c r="DA575" s="65"/>
      <c r="DB575" s="65"/>
      <c r="DC575" s="65"/>
      <c r="DD575" s="65"/>
      <c r="DE575" s="65"/>
      <c r="DF575" s="65"/>
      <c r="DG575" s="65"/>
      <c r="DH575" s="65"/>
      <c r="DI575" s="65"/>
      <c r="DJ575" s="65"/>
      <c r="DK575" s="65"/>
      <c r="DL575" s="65"/>
      <c r="DM575" s="65"/>
      <c r="DN575" s="65"/>
      <c r="DO575" s="65"/>
      <c r="DP575" s="65"/>
      <c r="DQ575" s="65"/>
      <c r="DR575" s="65"/>
      <c r="DS575" s="65"/>
      <c r="DT575" s="65"/>
      <c r="DU575" s="65"/>
      <c r="DV575" s="65"/>
    </row>
    <row r="576" spans="1:126" s="25" customFormat="1" x14ac:dyDescent="0.25">
      <c r="A576" s="21"/>
      <c r="B576" s="22"/>
      <c r="C576" s="22"/>
      <c r="D576" s="22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Z576" s="24"/>
      <c r="AB576" s="24"/>
      <c r="AD576" s="24"/>
      <c r="AF576" s="24"/>
      <c r="AH576" s="24"/>
      <c r="AJ576" s="24"/>
      <c r="AL576" s="24"/>
      <c r="AN576" s="24"/>
      <c r="AP576" s="24"/>
      <c r="AR576" s="24"/>
      <c r="AT576" s="24"/>
      <c r="AV576" s="24"/>
      <c r="AX576" s="24"/>
      <c r="AZ576" s="24"/>
      <c r="BB576" s="24"/>
      <c r="BD576" s="24"/>
      <c r="BF576" s="24"/>
      <c r="BH576" s="24"/>
      <c r="BJ576" s="24"/>
      <c r="BL576" s="24"/>
      <c r="BN576" s="24"/>
      <c r="BP576" s="24"/>
      <c r="BR576" s="24"/>
      <c r="BT576" s="77"/>
      <c r="BU576" s="78"/>
      <c r="BV576" s="77"/>
      <c r="BW576" s="78"/>
      <c r="BX576" s="24"/>
      <c r="BZ576" s="24"/>
      <c r="CB576" s="24"/>
      <c r="CD576" s="77"/>
      <c r="CE576" s="78"/>
      <c r="CF576" s="77"/>
      <c r="CG576" s="78"/>
      <c r="CH576" s="24"/>
      <c r="CJ576" s="77"/>
      <c r="CK576" s="78"/>
      <c r="CL576" s="77"/>
      <c r="CM576" s="78"/>
      <c r="CN576" s="77"/>
      <c r="CO576" s="78"/>
      <c r="CP576" s="77"/>
      <c r="CQ576" s="78"/>
      <c r="CR576" s="88"/>
      <c r="CS576" s="86"/>
      <c r="CT576" s="65"/>
      <c r="CU576" s="65"/>
      <c r="CV576" s="65"/>
      <c r="CW576" s="65"/>
      <c r="CX576" s="65"/>
      <c r="CY576" s="65"/>
      <c r="CZ576" s="65"/>
      <c r="DA576" s="65"/>
      <c r="DB576" s="65"/>
      <c r="DC576" s="65"/>
      <c r="DD576" s="65"/>
      <c r="DE576" s="65"/>
      <c r="DF576" s="65"/>
      <c r="DG576" s="65"/>
      <c r="DH576" s="65"/>
      <c r="DI576" s="65"/>
      <c r="DJ576" s="65"/>
      <c r="DK576" s="65"/>
      <c r="DL576" s="65"/>
      <c r="DM576" s="65"/>
      <c r="DN576" s="65"/>
      <c r="DO576" s="65"/>
      <c r="DP576" s="65"/>
      <c r="DQ576" s="65"/>
      <c r="DR576" s="65"/>
      <c r="DS576" s="65"/>
      <c r="DT576" s="65"/>
      <c r="DU576" s="65"/>
      <c r="DV576" s="65"/>
    </row>
    <row r="577" spans="1:126" s="25" customFormat="1" x14ac:dyDescent="0.25">
      <c r="A577" s="21"/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Z577" s="24"/>
      <c r="AB577" s="24"/>
      <c r="AD577" s="24"/>
      <c r="AF577" s="24"/>
      <c r="AH577" s="24"/>
      <c r="AJ577" s="24"/>
      <c r="AL577" s="24"/>
      <c r="AN577" s="24"/>
      <c r="AP577" s="24"/>
      <c r="AR577" s="24"/>
      <c r="AT577" s="24"/>
      <c r="AV577" s="24"/>
      <c r="AX577" s="24"/>
      <c r="AZ577" s="24"/>
      <c r="BB577" s="24"/>
      <c r="BD577" s="24"/>
      <c r="BF577" s="24"/>
      <c r="BH577" s="24"/>
      <c r="BJ577" s="24"/>
      <c r="BL577" s="24"/>
      <c r="BN577" s="24"/>
      <c r="BP577" s="24"/>
      <c r="BR577" s="24"/>
      <c r="BT577" s="77"/>
      <c r="BU577" s="78"/>
      <c r="BV577" s="77"/>
      <c r="BW577" s="78"/>
      <c r="BX577" s="24"/>
      <c r="BZ577" s="24"/>
      <c r="CB577" s="24"/>
      <c r="CD577" s="77"/>
      <c r="CE577" s="78"/>
      <c r="CF577" s="77"/>
      <c r="CG577" s="78"/>
      <c r="CH577" s="24"/>
      <c r="CJ577" s="77"/>
      <c r="CK577" s="78"/>
      <c r="CL577" s="77"/>
      <c r="CM577" s="78"/>
      <c r="CN577" s="77"/>
      <c r="CO577" s="78"/>
      <c r="CP577" s="77"/>
      <c r="CQ577" s="78"/>
      <c r="CR577" s="88"/>
      <c r="CS577" s="86"/>
      <c r="CT577" s="65"/>
      <c r="CU577" s="65"/>
      <c r="CV577" s="65"/>
      <c r="CW577" s="65"/>
      <c r="CX577" s="65"/>
      <c r="CY577" s="65"/>
      <c r="CZ577" s="65"/>
      <c r="DA577" s="65"/>
      <c r="DB577" s="65"/>
      <c r="DC577" s="65"/>
      <c r="DD577" s="65"/>
      <c r="DE577" s="65"/>
      <c r="DF577" s="65"/>
      <c r="DG577" s="65"/>
      <c r="DH577" s="65"/>
      <c r="DI577" s="65"/>
      <c r="DJ577" s="65"/>
      <c r="DK577" s="65"/>
      <c r="DL577" s="65"/>
      <c r="DM577" s="65"/>
      <c r="DN577" s="65"/>
      <c r="DO577" s="65"/>
      <c r="DP577" s="65"/>
      <c r="DQ577" s="65"/>
      <c r="DR577" s="65"/>
      <c r="DS577" s="65"/>
      <c r="DT577" s="65"/>
      <c r="DU577" s="65"/>
      <c r="DV577" s="65"/>
    </row>
    <row r="578" spans="1:126" s="25" customFormat="1" x14ac:dyDescent="0.25">
      <c r="A578" s="21"/>
      <c r="B578" s="22"/>
      <c r="C578" s="22"/>
      <c r="D578" s="22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Z578" s="24"/>
      <c r="AB578" s="24"/>
      <c r="AD578" s="24"/>
      <c r="AF578" s="24"/>
      <c r="AH578" s="24"/>
      <c r="AJ578" s="24"/>
      <c r="AL578" s="24"/>
      <c r="AN578" s="24"/>
      <c r="AP578" s="24"/>
      <c r="AR578" s="24"/>
      <c r="AT578" s="24"/>
      <c r="AV578" s="24"/>
      <c r="AX578" s="24"/>
      <c r="AZ578" s="24"/>
      <c r="BB578" s="24"/>
      <c r="BD578" s="24"/>
      <c r="BF578" s="24"/>
      <c r="BH578" s="24"/>
      <c r="BJ578" s="24"/>
      <c r="BL578" s="24"/>
      <c r="BN578" s="24"/>
      <c r="BP578" s="24"/>
      <c r="BR578" s="24"/>
      <c r="BT578" s="77"/>
      <c r="BU578" s="78"/>
      <c r="BV578" s="77"/>
      <c r="BW578" s="78"/>
      <c r="BX578" s="24"/>
      <c r="BZ578" s="24"/>
      <c r="CB578" s="24"/>
      <c r="CD578" s="77"/>
      <c r="CE578" s="78"/>
      <c r="CF578" s="77"/>
      <c r="CG578" s="78"/>
      <c r="CH578" s="24"/>
      <c r="CJ578" s="77"/>
      <c r="CK578" s="78"/>
      <c r="CL578" s="77"/>
      <c r="CM578" s="78"/>
      <c r="CN578" s="77"/>
      <c r="CO578" s="78"/>
      <c r="CP578" s="77"/>
      <c r="CQ578" s="78"/>
      <c r="CR578" s="88"/>
      <c r="CS578" s="86"/>
      <c r="CT578" s="65"/>
      <c r="CU578" s="65"/>
      <c r="CV578" s="65"/>
      <c r="CW578" s="65"/>
      <c r="CX578" s="65"/>
      <c r="CY578" s="65"/>
      <c r="CZ578" s="65"/>
      <c r="DA578" s="65"/>
      <c r="DB578" s="65"/>
      <c r="DC578" s="65"/>
      <c r="DD578" s="65"/>
      <c r="DE578" s="65"/>
      <c r="DF578" s="65"/>
      <c r="DG578" s="65"/>
      <c r="DH578" s="65"/>
      <c r="DI578" s="65"/>
      <c r="DJ578" s="65"/>
      <c r="DK578" s="65"/>
      <c r="DL578" s="65"/>
      <c r="DM578" s="65"/>
      <c r="DN578" s="65"/>
      <c r="DO578" s="65"/>
      <c r="DP578" s="65"/>
      <c r="DQ578" s="65"/>
      <c r="DR578" s="65"/>
      <c r="DS578" s="65"/>
      <c r="DT578" s="65"/>
      <c r="DU578" s="65"/>
      <c r="DV578" s="65"/>
    </row>
    <row r="579" spans="1:126" s="25" customFormat="1" x14ac:dyDescent="0.25">
      <c r="A579" s="21"/>
      <c r="B579" s="22"/>
      <c r="C579" s="22"/>
      <c r="D579" s="22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Z579" s="24"/>
      <c r="AB579" s="24"/>
      <c r="AD579" s="24"/>
      <c r="AF579" s="24"/>
      <c r="AH579" s="24"/>
      <c r="AJ579" s="24"/>
      <c r="AL579" s="24"/>
      <c r="AN579" s="24"/>
      <c r="AP579" s="24"/>
      <c r="AR579" s="24"/>
      <c r="AT579" s="24"/>
      <c r="AV579" s="24"/>
      <c r="AX579" s="24"/>
      <c r="AZ579" s="24"/>
      <c r="BB579" s="24"/>
      <c r="BD579" s="24"/>
      <c r="BF579" s="24"/>
      <c r="BH579" s="24"/>
      <c r="BJ579" s="24"/>
      <c r="BL579" s="24"/>
      <c r="BN579" s="24"/>
      <c r="BP579" s="24"/>
      <c r="BR579" s="24"/>
      <c r="BT579" s="77"/>
      <c r="BU579" s="78"/>
      <c r="BV579" s="77"/>
      <c r="BW579" s="78"/>
      <c r="BX579" s="24"/>
      <c r="BZ579" s="24"/>
      <c r="CB579" s="24"/>
      <c r="CD579" s="77"/>
      <c r="CE579" s="78"/>
      <c r="CF579" s="77"/>
      <c r="CG579" s="78"/>
      <c r="CH579" s="24"/>
      <c r="CJ579" s="77"/>
      <c r="CK579" s="78"/>
      <c r="CL579" s="77"/>
      <c r="CM579" s="78"/>
      <c r="CN579" s="77"/>
      <c r="CO579" s="78"/>
      <c r="CP579" s="77"/>
      <c r="CQ579" s="78"/>
      <c r="CR579" s="88"/>
      <c r="CS579" s="86"/>
      <c r="CT579" s="65"/>
      <c r="CU579" s="65"/>
      <c r="CV579" s="65"/>
      <c r="CW579" s="65"/>
      <c r="CX579" s="65"/>
      <c r="CY579" s="65"/>
      <c r="CZ579" s="65"/>
      <c r="DA579" s="65"/>
      <c r="DB579" s="65"/>
      <c r="DC579" s="65"/>
      <c r="DD579" s="65"/>
      <c r="DE579" s="65"/>
      <c r="DF579" s="65"/>
      <c r="DG579" s="65"/>
      <c r="DH579" s="65"/>
      <c r="DI579" s="65"/>
      <c r="DJ579" s="65"/>
      <c r="DK579" s="65"/>
      <c r="DL579" s="65"/>
      <c r="DM579" s="65"/>
      <c r="DN579" s="65"/>
      <c r="DO579" s="65"/>
      <c r="DP579" s="65"/>
      <c r="DQ579" s="65"/>
      <c r="DR579" s="65"/>
      <c r="DS579" s="65"/>
      <c r="DT579" s="65"/>
      <c r="DU579" s="65"/>
      <c r="DV579" s="65"/>
    </row>
    <row r="580" spans="1:126" s="25" customFormat="1" x14ac:dyDescent="0.25">
      <c r="A580" s="21"/>
      <c r="B580" s="22"/>
      <c r="C580" s="22"/>
      <c r="D580" s="22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Z580" s="24"/>
      <c r="AB580" s="24"/>
      <c r="AD580" s="24"/>
      <c r="AF580" s="24"/>
      <c r="AH580" s="24"/>
      <c r="AJ580" s="24"/>
      <c r="AL580" s="24"/>
      <c r="AN580" s="24"/>
      <c r="AP580" s="24"/>
      <c r="AR580" s="24"/>
      <c r="AT580" s="24"/>
      <c r="AV580" s="24"/>
      <c r="AX580" s="24"/>
      <c r="AZ580" s="24"/>
      <c r="BB580" s="24"/>
      <c r="BD580" s="24"/>
      <c r="BF580" s="24"/>
      <c r="BH580" s="24"/>
      <c r="BJ580" s="24"/>
      <c r="BL580" s="24"/>
      <c r="BN580" s="24"/>
      <c r="BP580" s="24"/>
      <c r="BR580" s="24"/>
      <c r="BT580" s="77"/>
      <c r="BU580" s="78"/>
      <c r="BV580" s="77"/>
      <c r="BW580" s="78"/>
      <c r="BX580" s="24"/>
      <c r="BZ580" s="24"/>
      <c r="CB580" s="24"/>
      <c r="CD580" s="77"/>
      <c r="CE580" s="78"/>
      <c r="CF580" s="77"/>
      <c r="CG580" s="78"/>
      <c r="CH580" s="24"/>
      <c r="CJ580" s="77"/>
      <c r="CK580" s="78"/>
      <c r="CL580" s="77"/>
      <c r="CM580" s="78"/>
      <c r="CN580" s="77"/>
      <c r="CO580" s="78"/>
      <c r="CP580" s="77"/>
      <c r="CQ580" s="78"/>
      <c r="CR580" s="88"/>
      <c r="CS580" s="86"/>
      <c r="CT580" s="65"/>
      <c r="CU580" s="65"/>
      <c r="CV580" s="65"/>
      <c r="CW580" s="65"/>
      <c r="CX580" s="65"/>
      <c r="CY580" s="65"/>
      <c r="CZ580" s="65"/>
      <c r="DA580" s="65"/>
      <c r="DB580" s="65"/>
      <c r="DC580" s="65"/>
      <c r="DD580" s="65"/>
      <c r="DE580" s="65"/>
      <c r="DF580" s="65"/>
      <c r="DG580" s="65"/>
      <c r="DH580" s="65"/>
      <c r="DI580" s="65"/>
      <c r="DJ580" s="65"/>
      <c r="DK580" s="65"/>
      <c r="DL580" s="65"/>
      <c r="DM580" s="65"/>
      <c r="DN580" s="65"/>
      <c r="DO580" s="65"/>
      <c r="DP580" s="65"/>
      <c r="DQ580" s="65"/>
      <c r="DR580" s="65"/>
      <c r="DS580" s="65"/>
      <c r="DT580" s="65"/>
      <c r="DU580" s="65"/>
      <c r="DV580" s="65"/>
    </row>
    <row r="581" spans="1:126" s="25" customFormat="1" x14ac:dyDescent="0.25">
      <c r="A581" s="21"/>
      <c r="B581" s="22"/>
      <c r="C581" s="22"/>
      <c r="D581" s="22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Z581" s="24"/>
      <c r="AB581" s="24"/>
      <c r="AD581" s="24"/>
      <c r="AF581" s="24"/>
      <c r="AH581" s="24"/>
      <c r="AJ581" s="24"/>
      <c r="AL581" s="24"/>
      <c r="AN581" s="24"/>
      <c r="AP581" s="24"/>
      <c r="AR581" s="24"/>
      <c r="AT581" s="24"/>
      <c r="AV581" s="24"/>
      <c r="AX581" s="24"/>
      <c r="AZ581" s="24"/>
      <c r="BB581" s="24"/>
      <c r="BD581" s="24"/>
      <c r="BF581" s="24"/>
      <c r="BH581" s="24"/>
      <c r="BJ581" s="24"/>
      <c r="BL581" s="24"/>
      <c r="BN581" s="24"/>
      <c r="BP581" s="24"/>
      <c r="BR581" s="24"/>
      <c r="BT581" s="77"/>
      <c r="BU581" s="78"/>
      <c r="BV581" s="77"/>
      <c r="BW581" s="78"/>
      <c r="BX581" s="24"/>
      <c r="BZ581" s="24"/>
      <c r="CB581" s="24"/>
      <c r="CD581" s="77"/>
      <c r="CE581" s="78"/>
      <c r="CF581" s="77"/>
      <c r="CG581" s="78"/>
      <c r="CH581" s="24"/>
      <c r="CJ581" s="77"/>
      <c r="CK581" s="78"/>
      <c r="CL581" s="77"/>
      <c r="CM581" s="78"/>
      <c r="CN581" s="77"/>
      <c r="CO581" s="78"/>
      <c r="CP581" s="77"/>
      <c r="CQ581" s="78"/>
      <c r="CR581" s="88"/>
      <c r="CS581" s="86"/>
      <c r="CT581" s="65"/>
      <c r="CU581" s="65"/>
      <c r="CV581" s="65"/>
      <c r="CW581" s="65"/>
      <c r="CX581" s="65"/>
      <c r="CY581" s="65"/>
      <c r="CZ581" s="65"/>
      <c r="DA581" s="65"/>
      <c r="DB581" s="65"/>
      <c r="DC581" s="65"/>
      <c r="DD581" s="65"/>
      <c r="DE581" s="65"/>
      <c r="DF581" s="65"/>
      <c r="DG581" s="65"/>
      <c r="DH581" s="65"/>
      <c r="DI581" s="65"/>
      <c r="DJ581" s="65"/>
      <c r="DK581" s="65"/>
      <c r="DL581" s="65"/>
      <c r="DM581" s="65"/>
      <c r="DN581" s="65"/>
      <c r="DO581" s="65"/>
      <c r="DP581" s="65"/>
      <c r="DQ581" s="65"/>
      <c r="DR581" s="65"/>
      <c r="DS581" s="65"/>
      <c r="DT581" s="65"/>
      <c r="DU581" s="65"/>
      <c r="DV581" s="65"/>
    </row>
    <row r="582" spans="1:126" s="25" customFormat="1" x14ac:dyDescent="0.25">
      <c r="A582" s="21"/>
      <c r="B582" s="22"/>
      <c r="C582" s="22"/>
      <c r="D582" s="22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Z582" s="24"/>
      <c r="AB582" s="24"/>
      <c r="AD582" s="24"/>
      <c r="AF582" s="24"/>
      <c r="AH582" s="24"/>
      <c r="AJ582" s="24"/>
      <c r="AL582" s="24"/>
      <c r="AN582" s="24"/>
      <c r="AP582" s="24"/>
      <c r="AR582" s="24"/>
      <c r="AT582" s="24"/>
      <c r="AV582" s="24"/>
      <c r="AX582" s="24"/>
      <c r="AZ582" s="24"/>
      <c r="BB582" s="24"/>
      <c r="BD582" s="24"/>
      <c r="BF582" s="24"/>
      <c r="BH582" s="24"/>
      <c r="BJ582" s="24"/>
      <c r="BL582" s="24"/>
      <c r="BN582" s="24"/>
      <c r="BP582" s="24"/>
      <c r="BR582" s="24"/>
      <c r="BT582" s="77"/>
      <c r="BU582" s="78"/>
      <c r="BV582" s="77"/>
      <c r="BW582" s="78"/>
      <c r="BX582" s="24"/>
      <c r="BZ582" s="24"/>
      <c r="CB582" s="24"/>
      <c r="CD582" s="77"/>
      <c r="CE582" s="78"/>
      <c r="CF582" s="77"/>
      <c r="CG582" s="78"/>
      <c r="CH582" s="24"/>
      <c r="CJ582" s="77"/>
      <c r="CK582" s="78"/>
      <c r="CL582" s="77"/>
      <c r="CM582" s="78"/>
      <c r="CN582" s="77"/>
      <c r="CO582" s="78"/>
      <c r="CP582" s="77"/>
      <c r="CQ582" s="78"/>
      <c r="CR582" s="88"/>
      <c r="CS582" s="86"/>
      <c r="CT582" s="65"/>
      <c r="CU582" s="65"/>
      <c r="CV582" s="65"/>
      <c r="CW582" s="65"/>
      <c r="CX582" s="65"/>
      <c r="CY582" s="65"/>
      <c r="CZ582" s="65"/>
      <c r="DA582" s="65"/>
      <c r="DB582" s="65"/>
      <c r="DC582" s="65"/>
      <c r="DD582" s="65"/>
      <c r="DE582" s="65"/>
      <c r="DF582" s="65"/>
      <c r="DG582" s="65"/>
      <c r="DH582" s="65"/>
      <c r="DI582" s="65"/>
      <c r="DJ582" s="65"/>
      <c r="DK582" s="65"/>
      <c r="DL582" s="65"/>
      <c r="DM582" s="65"/>
      <c r="DN582" s="65"/>
      <c r="DO582" s="65"/>
      <c r="DP582" s="65"/>
      <c r="DQ582" s="65"/>
      <c r="DR582" s="65"/>
      <c r="DS582" s="65"/>
      <c r="DT582" s="65"/>
      <c r="DU582" s="65"/>
      <c r="DV582" s="65"/>
    </row>
    <row r="583" spans="1:126" s="25" customFormat="1" x14ac:dyDescent="0.25">
      <c r="A583" s="21"/>
      <c r="B583" s="22"/>
      <c r="C583" s="22"/>
      <c r="D583" s="22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Z583" s="24"/>
      <c r="AB583" s="24"/>
      <c r="AD583" s="24"/>
      <c r="AF583" s="24"/>
      <c r="AH583" s="24"/>
      <c r="AJ583" s="24"/>
      <c r="AL583" s="24"/>
      <c r="AN583" s="24"/>
      <c r="AP583" s="24"/>
      <c r="AR583" s="24"/>
      <c r="AT583" s="24"/>
      <c r="AV583" s="24"/>
      <c r="AX583" s="24"/>
      <c r="AZ583" s="24"/>
      <c r="BB583" s="24"/>
      <c r="BD583" s="24"/>
      <c r="BF583" s="24"/>
      <c r="BH583" s="24"/>
      <c r="BJ583" s="24"/>
      <c r="BL583" s="24"/>
      <c r="BN583" s="24"/>
      <c r="BP583" s="24"/>
      <c r="BR583" s="24"/>
      <c r="BT583" s="77"/>
      <c r="BU583" s="78"/>
      <c r="BV583" s="77"/>
      <c r="BW583" s="78"/>
      <c r="BX583" s="24"/>
      <c r="BZ583" s="24"/>
      <c r="CB583" s="24"/>
      <c r="CD583" s="77"/>
      <c r="CE583" s="78"/>
      <c r="CF583" s="77"/>
      <c r="CG583" s="78"/>
      <c r="CH583" s="24"/>
      <c r="CJ583" s="77"/>
      <c r="CK583" s="78"/>
      <c r="CL583" s="77"/>
      <c r="CM583" s="78"/>
      <c r="CN583" s="77"/>
      <c r="CO583" s="78"/>
      <c r="CP583" s="77"/>
      <c r="CQ583" s="78"/>
      <c r="CR583" s="88"/>
      <c r="CS583" s="86"/>
      <c r="CT583" s="65"/>
      <c r="CU583" s="65"/>
      <c r="CV583" s="65"/>
      <c r="CW583" s="65"/>
      <c r="CX583" s="65"/>
      <c r="CY583" s="65"/>
      <c r="CZ583" s="65"/>
      <c r="DA583" s="65"/>
      <c r="DB583" s="65"/>
      <c r="DC583" s="65"/>
      <c r="DD583" s="65"/>
      <c r="DE583" s="65"/>
      <c r="DF583" s="65"/>
      <c r="DG583" s="65"/>
      <c r="DH583" s="65"/>
      <c r="DI583" s="65"/>
      <c r="DJ583" s="65"/>
      <c r="DK583" s="65"/>
      <c r="DL583" s="65"/>
      <c r="DM583" s="65"/>
      <c r="DN583" s="65"/>
      <c r="DO583" s="65"/>
      <c r="DP583" s="65"/>
      <c r="DQ583" s="65"/>
      <c r="DR583" s="65"/>
      <c r="DS583" s="65"/>
      <c r="DT583" s="65"/>
      <c r="DU583" s="65"/>
      <c r="DV583" s="65"/>
    </row>
    <row r="584" spans="1:126" s="25" customFormat="1" x14ac:dyDescent="0.25">
      <c r="A584" s="21"/>
      <c r="B584" s="22"/>
      <c r="C584" s="22"/>
      <c r="D584" s="22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Z584" s="24"/>
      <c r="AB584" s="24"/>
      <c r="AD584" s="24"/>
      <c r="AF584" s="24"/>
      <c r="AH584" s="24"/>
      <c r="AJ584" s="24"/>
      <c r="AL584" s="24"/>
      <c r="AN584" s="24"/>
      <c r="AP584" s="24"/>
      <c r="AR584" s="24"/>
      <c r="AT584" s="24"/>
      <c r="AV584" s="24"/>
      <c r="AX584" s="24"/>
      <c r="AZ584" s="24"/>
      <c r="BB584" s="24"/>
      <c r="BD584" s="24"/>
      <c r="BF584" s="24"/>
      <c r="BH584" s="24"/>
      <c r="BJ584" s="24"/>
      <c r="BL584" s="24"/>
      <c r="BN584" s="24"/>
      <c r="BP584" s="24"/>
      <c r="BR584" s="24"/>
      <c r="BT584" s="77"/>
      <c r="BU584" s="78"/>
      <c r="BV584" s="77"/>
      <c r="BW584" s="78"/>
      <c r="BX584" s="24"/>
      <c r="BZ584" s="24"/>
      <c r="CB584" s="24"/>
      <c r="CD584" s="77"/>
      <c r="CE584" s="78"/>
      <c r="CF584" s="77"/>
      <c r="CG584" s="78"/>
      <c r="CH584" s="24"/>
      <c r="CJ584" s="77"/>
      <c r="CK584" s="78"/>
      <c r="CL584" s="77"/>
      <c r="CM584" s="78"/>
      <c r="CN584" s="77"/>
      <c r="CO584" s="78"/>
      <c r="CP584" s="77"/>
      <c r="CQ584" s="78"/>
      <c r="CR584" s="88"/>
      <c r="CS584" s="86"/>
      <c r="CT584" s="65"/>
      <c r="CU584" s="65"/>
      <c r="CV584" s="65"/>
      <c r="CW584" s="65"/>
      <c r="CX584" s="65"/>
      <c r="CY584" s="65"/>
      <c r="CZ584" s="65"/>
      <c r="DA584" s="65"/>
      <c r="DB584" s="65"/>
      <c r="DC584" s="65"/>
      <c r="DD584" s="65"/>
      <c r="DE584" s="65"/>
      <c r="DF584" s="65"/>
      <c r="DG584" s="65"/>
      <c r="DH584" s="65"/>
      <c r="DI584" s="65"/>
      <c r="DJ584" s="65"/>
      <c r="DK584" s="65"/>
      <c r="DL584" s="65"/>
      <c r="DM584" s="65"/>
      <c r="DN584" s="65"/>
      <c r="DO584" s="65"/>
      <c r="DP584" s="65"/>
      <c r="DQ584" s="65"/>
      <c r="DR584" s="65"/>
      <c r="DS584" s="65"/>
      <c r="DT584" s="65"/>
      <c r="DU584" s="65"/>
      <c r="DV584" s="65"/>
    </row>
    <row r="585" spans="1:126" s="25" customFormat="1" x14ac:dyDescent="0.25">
      <c r="A585" s="21"/>
      <c r="B585" s="22"/>
      <c r="C585" s="22"/>
      <c r="D585" s="22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Z585" s="24"/>
      <c r="AB585" s="24"/>
      <c r="AD585" s="24"/>
      <c r="AF585" s="24"/>
      <c r="AH585" s="24"/>
      <c r="AJ585" s="24"/>
      <c r="AL585" s="24"/>
      <c r="AN585" s="24"/>
      <c r="AP585" s="24"/>
      <c r="AR585" s="24"/>
      <c r="AT585" s="24"/>
      <c r="AV585" s="24"/>
      <c r="AX585" s="24"/>
      <c r="AZ585" s="24"/>
      <c r="BB585" s="24"/>
      <c r="BD585" s="24"/>
      <c r="BF585" s="24"/>
      <c r="BH585" s="24"/>
      <c r="BJ585" s="24"/>
      <c r="BL585" s="24"/>
      <c r="BN585" s="24"/>
      <c r="BP585" s="24"/>
      <c r="BR585" s="24"/>
      <c r="BT585" s="77"/>
      <c r="BU585" s="78"/>
      <c r="BV585" s="77"/>
      <c r="BW585" s="78"/>
      <c r="BX585" s="24"/>
      <c r="BZ585" s="24"/>
      <c r="CB585" s="24"/>
      <c r="CD585" s="77"/>
      <c r="CE585" s="78"/>
      <c r="CF585" s="77"/>
      <c r="CG585" s="78"/>
      <c r="CH585" s="24"/>
      <c r="CJ585" s="77"/>
      <c r="CK585" s="78"/>
      <c r="CL585" s="77"/>
      <c r="CM585" s="78"/>
      <c r="CN585" s="77"/>
      <c r="CO585" s="78"/>
      <c r="CP585" s="77"/>
      <c r="CQ585" s="78"/>
      <c r="CR585" s="88"/>
      <c r="CS585" s="86"/>
      <c r="CT585" s="65"/>
      <c r="CU585" s="65"/>
      <c r="CV585" s="65"/>
      <c r="CW585" s="65"/>
      <c r="CX585" s="65"/>
      <c r="CY585" s="65"/>
      <c r="CZ585" s="65"/>
      <c r="DA585" s="65"/>
      <c r="DB585" s="65"/>
      <c r="DC585" s="65"/>
      <c r="DD585" s="65"/>
      <c r="DE585" s="65"/>
      <c r="DF585" s="65"/>
      <c r="DG585" s="65"/>
      <c r="DH585" s="65"/>
      <c r="DI585" s="65"/>
      <c r="DJ585" s="65"/>
      <c r="DK585" s="65"/>
      <c r="DL585" s="65"/>
      <c r="DM585" s="65"/>
      <c r="DN585" s="65"/>
      <c r="DO585" s="65"/>
      <c r="DP585" s="65"/>
      <c r="DQ585" s="65"/>
      <c r="DR585" s="65"/>
      <c r="DS585" s="65"/>
      <c r="DT585" s="65"/>
      <c r="DU585" s="65"/>
      <c r="DV585" s="65"/>
    </row>
    <row r="586" spans="1:126" s="25" customFormat="1" x14ac:dyDescent="0.25">
      <c r="A586" s="21"/>
      <c r="B586" s="22"/>
      <c r="C586" s="22"/>
      <c r="D586" s="22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Z586" s="24"/>
      <c r="AB586" s="24"/>
      <c r="AD586" s="24"/>
      <c r="AF586" s="24"/>
      <c r="AH586" s="24"/>
      <c r="AJ586" s="24"/>
      <c r="AL586" s="24"/>
      <c r="AN586" s="24"/>
      <c r="AP586" s="24"/>
      <c r="AR586" s="24"/>
      <c r="AT586" s="24"/>
      <c r="AV586" s="24"/>
      <c r="AX586" s="24"/>
      <c r="AZ586" s="24"/>
      <c r="BB586" s="24"/>
      <c r="BD586" s="24"/>
      <c r="BF586" s="24"/>
      <c r="BH586" s="24"/>
      <c r="BJ586" s="24"/>
      <c r="BL586" s="24"/>
      <c r="BN586" s="24"/>
      <c r="BP586" s="24"/>
      <c r="BR586" s="24"/>
      <c r="BT586" s="77"/>
      <c r="BU586" s="78"/>
      <c r="BV586" s="77"/>
      <c r="BW586" s="78"/>
      <c r="BX586" s="24"/>
      <c r="BZ586" s="24"/>
      <c r="CB586" s="24"/>
      <c r="CD586" s="77"/>
      <c r="CE586" s="78"/>
      <c r="CF586" s="77"/>
      <c r="CG586" s="78"/>
      <c r="CH586" s="24"/>
      <c r="CJ586" s="77"/>
      <c r="CK586" s="78"/>
      <c r="CL586" s="77"/>
      <c r="CM586" s="78"/>
      <c r="CN586" s="77"/>
      <c r="CO586" s="78"/>
      <c r="CP586" s="77"/>
      <c r="CQ586" s="78"/>
      <c r="CR586" s="88"/>
      <c r="CS586" s="86"/>
      <c r="CT586" s="65"/>
      <c r="CU586" s="65"/>
      <c r="CV586" s="65"/>
      <c r="CW586" s="65"/>
      <c r="CX586" s="65"/>
      <c r="CY586" s="65"/>
      <c r="CZ586" s="65"/>
      <c r="DA586" s="65"/>
      <c r="DB586" s="65"/>
      <c r="DC586" s="65"/>
      <c r="DD586" s="65"/>
      <c r="DE586" s="65"/>
      <c r="DF586" s="65"/>
      <c r="DG586" s="65"/>
      <c r="DH586" s="65"/>
      <c r="DI586" s="65"/>
      <c r="DJ586" s="65"/>
      <c r="DK586" s="65"/>
      <c r="DL586" s="65"/>
      <c r="DM586" s="65"/>
      <c r="DN586" s="65"/>
      <c r="DO586" s="65"/>
      <c r="DP586" s="65"/>
      <c r="DQ586" s="65"/>
      <c r="DR586" s="65"/>
      <c r="DS586" s="65"/>
      <c r="DT586" s="65"/>
      <c r="DU586" s="65"/>
      <c r="DV586" s="65"/>
    </row>
    <row r="587" spans="1:126" s="25" customFormat="1" x14ac:dyDescent="0.25">
      <c r="A587" s="21"/>
      <c r="B587" s="22"/>
      <c r="C587" s="22"/>
      <c r="D587" s="22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Z587" s="24"/>
      <c r="AB587" s="24"/>
      <c r="AD587" s="24"/>
      <c r="AF587" s="24"/>
      <c r="AH587" s="24"/>
      <c r="AJ587" s="24"/>
      <c r="AL587" s="24"/>
      <c r="AN587" s="24"/>
      <c r="AP587" s="24"/>
      <c r="AR587" s="24"/>
      <c r="AT587" s="24"/>
      <c r="AV587" s="24"/>
      <c r="AX587" s="24"/>
      <c r="AZ587" s="24"/>
      <c r="BB587" s="24"/>
      <c r="BD587" s="24"/>
      <c r="BF587" s="24"/>
      <c r="BH587" s="24"/>
      <c r="BJ587" s="24"/>
      <c r="BL587" s="24"/>
      <c r="BN587" s="24"/>
      <c r="BP587" s="24"/>
      <c r="BR587" s="24"/>
      <c r="BT587" s="77"/>
      <c r="BU587" s="78"/>
      <c r="BV587" s="77"/>
      <c r="BW587" s="78"/>
      <c r="BX587" s="24"/>
      <c r="BZ587" s="24"/>
      <c r="CB587" s="24"/>
      <c r="CD587" s="77"/>
      <c r="CE587" s="78"/>
      <c r="CF587" s="77"/>
      <c r="CG587" s="78"/>
      <c r="CH587" s="24"/>
      <c r="CJ587" s="77"/>
      <c r="CK587" s="78"/>
      <c r="CL587" s="77"/>
      <c r="CM587" s="78"/>
      <c r="CN587" s="77"/>
      <c r="CO587" s="78"/>
      <c r="CP587" s="77"/>
      <c r="CQ587" s="78"/>
      <c r="CR587" s="88"/>
      <c r="CS587" s="86"/>
      <c r="CT587" s="65"/>
      <c r="CU587" s="65"/>
      <c r="CV587" s="65"/>
      <c r="CW587" s="65"/>
      <c r="CX587" s="65"/>
      <c r="CY587" s="65"/>
      <c r="CZ587" s="65"/>
      <c r="DA587" s="65"/>
      <c r="DB587" s="65"/>
      <c r="DC587" s="65"/>
      <c r="DD587" s="65"/>
      <c r="DE587" s="65"/>
      <c r="DF587" s="65"/>
      <c r="DG587" s="65"/>
      <c r="DH587" s="65"/>
      <c r="DI587" s="65"/>
      <c r="DJ587" s="65"/>
      <c r="DK587" s="65"/>
      <c r="DL587" s="65"/>
      <c r="DM587" s="65"/>
      <c r="DN587" s="65"/>
      <c r="DO587" s="65"/>
      <c r="DP587" s="65"/>
      <c r="DQ587" s="65"/>
      <c r="DR587" s="65"/>
      <c r="DS587" s="65"/>
      <c r="DT587" s="65"/>
      <c r="DU587" s="65"/>
      <c r="DV587" s="65"/>
    </row>
    <row r="588" spans="1:126" s="25" customFormat="1" x14ac:dyDescent="0.25">
      <c r="A588" s="21"/>
      <c r="B588" s="22"/>
      <c r="C588" s="22"/>
      <c r="D588" s="22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Z588" s="24"/>
      <c r="AB588" s="24"/>
      <c r="AD588" s="24"/>
      <c r="AF588" s="24"/>
      <c r="AH588" s="24"/>
      <c r="AJ588" s="24"/>
      <c r="AL588" s="24"/>
      <c r="AN588" s="24"/>
      <c r="AP588" s="24"/>
      <c r="AR588" s="24"/>
      <c r="AT588" s="24"/>
      <c r="AV588" s="24"/>
      <c r="AX588" s="24"/>
      <c r="AZ588" s="24"/>
      <c r="BB588" s="24"/>
      <c r="BD588" s="24"/>
      <c r="BF588" s="24"/>
      <c r="BH588" s="24"/>
      <c r="BJ588" s="24"/>
      <c r="BL588" s="24"/>
      <c r="BN588" s="24"/>
      <c r="BP588" s="24"/>
      <c r="BR588" s="24"/>
      <c r="BT588" s="77"/>
      <c r="BU588" s="78"/>
      <c r="BV588" s="77"/>
      <c r="BW588" s="78"/>
      <c r="BX588" s="24"/>
      <c r="BZ588" s="24"/>
      <c r="CB588" s="24"/>
      <c r="CD588" s="77"/>
      <c r="CE588" s="78"/>
      <c r="CF588" s="77"/>
      <c r="CG588" s="78"/>
      <c r="CH588" s="24"/>
      <c r="CJ588" s="77"/>
      <c r="CK588" s="78"/>
      <c r="CL588" s="77"/>
      <c r="CM588" s="78"/>
      <c r="CN588" s="77"/>
      <c r="CO588" s="78"/>
      <c r="CP588" s="77"/>
      <c r="CQ588" s="78"/>
      <c r="CR588" s="88"/>
      <c r="CS588" s="86"/>
      <c r="CT588" s="65"/>
      <c r="CU588" s="65"/>
      <c r="CV588" s="65"/>
      <c r="CW588" s="65"/>
      <c r="CX588" s="65"/>
      <c r="CY588" s="65"/>
      <c r="CZ588" s="65"/>
      <c r="DA588" s="65"/>
      <c r="DB588" s="65"/>
      <c r="DC588" s="65"/>
      <c r="DD588" s="65"/>
      <c r="DE588" s="65"/>
      <c r="DF588" s="65"/>
      <c r="DG588" s="65"/>
      <c r="DH588" s="65"/>
      <c r="DI588" s="65"/>
      <c r="DJ588" s="65"/>
      <c r="DK588" s="65"/>
      <c r="DL588" s="65"/>
      <c r="DM588" s="65"/>
      <c r="DN588" s="65"/>
      <c r="DO588" s="65"/>
      <c r="DP588" s="65"/>
      <c r="DQ588" s="65"/>
      <c r="DR588" s="65"/>
      <c r="DS588" s="65"/>
      <c r="DT588" s="65"/>
      <c r="DU588" s="65"/>
      <c r="DV588" s="65"/>
    </row>
    <row r="589" spans="1:126" s="25" customFormat="1" x14ac:dyDescent="0.25">
      <c r="A589" s="21"/>
      <c r="B589" s="22"/>
      <c r="C589" s="22"/>
      <c r="D589" s="22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Z589" s="24"/>
      <c r="AB589" s="24"/>
      <c r="AD589" s="24"/>
      <c r="AF589" s="24"/>
      <c r="AH589" s="24"/>
      <c r="AJ589" s="24"/>
      <c r="AL589" s="24"/>
      <c r="AN589" s="24"/>
      <c r="AP589" s="24"/>
      <c r="AR589" s="24"/>
      <c r="AT589" s="24"/>
      <c r="AV589" s="24"/>
      <c r="AX589" s="24"/>
      <c r="AZ589" s="24"/>
      <c r="BB589" s="24"/>
      <c r="BD589" s="24"/>
      <c r="BF589" s="24"/>
      <c r="BH589" s="24"/>
      <c r="BJ589" s="24"/>
      <c r="BL589" s="24"/>
      <c r="BN589" s="24"/>
      <c r="BP589" s="24"/>
      <c r="BR589" s="24"/>
      <c r="BT589" s="77"/>
      <c r="BU589" s="78"/>
      <c r="BV589" s="77"/>
      <c r="BW589" s="78"/>
      <c r="BX589" s="24"/>
      <c r="BZ589" s="24"/>
      <c r="CB589" s="24"/>
      <c r="CD589" s="77"/>
      <c r="CE589" s="78"/>
      <c r="CF589" s="77"/>
      <c r="CG589" s="78"/>
      <c r="CH589" s="24"/>
      <c r="CJ589" s="77"/>
      <c r="CK589" s="78"/>
      <c r="CL589" s="77"/>
      <c r="CM589" s="78"/>
      <c r="CN589" s="77"/>
      <c r="CO589" s="78"/>
      <c r="CP589" s="77"/>
      <c r="CQ589" s="78"/>
      <c r="CR589" s="88"/>
      <c r="CS589" s="86"/>
      <c r="CT589" s="65"/>
      <c r="CU589" s="65"/>
      <c r="CV589" s="65"/>
      <c r="CW589" s="65"/>
      <c r="CX589" s="65"/>
      <c r="CY589" s="65"/>
      <c r="CZ589" s="65"/>
      <c r="DA589" s="65"/>
      <c r="DB589" s="65"/>
      <c r="DC589" s="65"/>
      <c r="DD589" s="65"/>
      <c r="DE589" s="65"/>
      <c r="DF589" s="65"/>
      <c r="DG589" s="65"/>
      <c r="DH589" s="65"/>
      <c r="DI589" s="65"/>
      <c r="DJ589" s="65"/>
      <c r="DK589" s="65"/>
      <c r="DL589" s="65"/>
      <c r="DM589" s="65"/>
      <c r="DN589" s="65"/>
      <c r="DO589" s="65"/>
      <c r="DP589" s="65"/>
      <c r="DQ589" s="65"/>
      <c r="DR589" s="65"/>
      <c r="DS589" s="65"/>
      <c r="DT589" s="65"/>
      <c r="DU589" s="65"/>
      <c r="DV589" s="65"/>
    </row>
    <row r="590" spans="1:126" s="25" customFormat="1" x14ac:dyDescent="0.25">
      <c r="A590" s="21"/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Z590" s="24"/>
      <c r="AB590" s="24"/>
      <c r="AD590" s="24"/>
      <c r="AF590" s="24"/>
      <c r="AH590" s="24"/>
      <c r="AJ590" s="24"/>
      <c r="AL590" s="24"/>
      <c r="AN590" s="24"/>
      <c r="AP590" s="24"/>
      <c r="AR590" s="24"/>
      <c r="AT590" s="24"/>
      <c r="AV590" s="24"/>
      <c r="AX590" s="24"/>
      <c r="AZ590" s="24"/>
      <c r="BB590" s="24"/>
      <c r="BD590" s="24"/>
      <c r="BF590" s="24"/>
      <c r="BH590" s="24"/>
      <c r="BJ590" s="24"/>
      <c r="BL590" s="24"/>
      <c r="BN590" s="24"/>
      <c r="BP590" s="24"/>
      <c r="BR590" s="24"/>
      <c r="BT590" s="77"/>
      <c r="BU590" s="78"/>
      <c r="BV590" s="77"/>
      <c r="BW590" s="78"/>
      <c r="BX590" s="24"/>
      <c r="BZ590" s="24"/>
      <c r="CB590" s="24"/>
      <c r="CD590" s="77"/>
      <c r="CE590" s="78"/>
      <c r="CF590" s="77"/>
      <c r="CG590" s="78"/>
      <c r="CH590" s="24"/>
      <c r="CJ590" s="77"/>
      <c r="CK590" s="78"/>
      <c r="CL590" s="77"/>
      <c r="CM590" s="78"/>
      <c r="CN590" s="77"/>
      <c r="CO590" s="78"/>
      <c r="CP590" s="77"/>
      <c r="CQ590" s="78"/>
      <c r="CR590" s="88"/>
      <c r="CS590" s="86"/>
      <c r="CT590" s="65"/>
      <c r="CU590" s="65"/>
      <c r="CV590" s="65"/>
      <c r="CW590" s="65"/>
      <c r="CX590" s="65"/>
      <c r="CY590" s="65"/>
      <c r="CZ590" s="65"/>
      <c r="DA590" s="65"/>
      <c r="DB590" s="65"/>
      <c r="DC590" s="65"/>
      <c r="DD590" s="65"/>
      <c r="DE590" s="65"/>
      <c r="DF590" s="65"/>
      <c r="DG590" s="65"/>
      <c r="DH590" s="65"/>
      <c r="DI590" s="65"/>
      <c r="DJ590" s="65"/>
      <c r="DK590" s="65"/>
      <c r="DL590" s="65"/>
      <c r="DM590" s="65"/>
      <c r="DN590" s="65"/>
      <c r="DO590" s="65"/>
      <c r="DP590" s="65"/>
      <c r="DQ590" s="65"/>
      <c r="DR590" s="65"/>
      <c r="DS590" s="65"/>
      <c r="DT590" s="65"/>
      <c r="DU590" s="65"/>
      <c r="DV590" s="65"/>
    </row>
    <row r="591" spans="1:126" s="25" customFormat="1" x14ac:dyDescent="0.25">
      <c r="A591" s="21"/>
      <c r="B591" s="22"/>
      <c r="C591" s="22"/>
      <c r="D591" s="22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Z591" s="24"/>
      <c r="AB591" s="24"/>
      <c r="AD591" s="24"/>
      <c r="AF591" s="24"/>
      <c r="AH591" s="24"/>
      <c r="AJ591" s="24"/>
      <c r="AL591" s="24"/>
      <c r="AN591" s="24"/>
      <c r="AP591" s="24"/>
      <c r="AR591" s="24"/>
      <c r="AT591" s="24"/>
      <c r="AV591" s="24"/>
      <c r="AX591" s="24"/>
      <c r="AZ591" s="24"/>
      <c r="BB591" s="24"/>
      <c r="BD591" s="24"/>
      <c r="BF591" s="24"/>
      <c r="BH591" s="24"/>
      <c r="BJ591" s="24"/>
      <c r="BL591" s="24"/>
      <c r="BN591" s="24"/>
      <c r="BP591" s="24"/>
      <c r="BR591" s="24"/>
      <c r="BT591" s="77"/>
      <c r="BU591" s="78"/>
      <c r="BV591" s="77"/>
      <c r="BW591" s="78"/>
      <c r="BX591" s="24"/>
      <c r="BZ591" s="24"/>
      <c r="CB591" s="24"/>
      <c r="CD591" s="77"/>
      <c r="CE591" s="78"/>
      <c r="CF591" s="77"/>
      <c r="CG591" s="78"/>
      <c r="CH591" s="24"/>
      <c r="CJ591" s="77"/>
      <c r="CK591" s="78"/>
      <c r="CL591" s="77"/>
      <c r="CM591" s="78"/>
      <c r="CN591" s="77"/>
      <c r="CO591" s="78"/>
      <c r="CP591" s="77"/>
      <c r="CQ591" s="78"/>
      <c r="CR591" s="88"/>
      <c r="CS591" s="86"/>
      <c r="CT591" s="65"/>
      <c r="CU591" s="65"/>
      <c r="CV591" s="65"/>
      <c r="CW591" s="65"/>
      <c r="CX591" s="65"/>
      <c r="CY591" s="65"/>
      <c r="CZ591" s="65"/>
      <c r="DA591" s="65"/>
      <c r="DB591" s="65"/>
      <c r="DC591" s="65"/>
      <c r="DD591" s="65"/>
      <c r="DE591" s="65"/>
      <c r="DF591" s="65"/>
      <c r="DG591" s="65"/>
      <c r="DH591" s="65"/>
      <c r="DI591" s="65"/>
      <c r="DJ591" s="65"/>
      <c r="DK591" s="65"/>
      <c r="DL591" s="65"/>
      <c r="DM591" s="65"/>
      <c r="DN591" s="65"/>
      <c r="DO591" s="65"/>
      <c r="DP591" s="65"/>
      <c r="DQ591" s="65"/>
      <c r="DR591" s="65"/>
      <c r="DS591" s="65"/>
      <c r="DT591" s="65"/>
      <c r="DU591" s="65"/>
      <c r="DV591" s="65"/>
    </row>
    <row r="592" spans="1:126" s="25" customFormat="1" x14ac:dyDescent="0.25">
      <c r="A592" s="21"/>
      <c r="B592" s="22"/>
      <c r="C592" s="22"/>
      <c r="D592" s="22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Z592" s="24"/>
      <c r="AB592" s="24"/>
      <c r="AD592" s="24"/>
      <c r="AF592" s="24"/>
      <c r="AH592" s="24"/>
      <c r="AJ592" s="24"/>
      <c r="AL592" s="24"/>
      <c r="AN592" s="24"/>
      <c r="AP592" s="24"/>
      <c r="AR592" s="24"/>
      <c r="AT592" s="24"/>
      <c r="AV592" s="24"/>
      <c r="AX592" s="24"/>
      <c r="AZ592" s="24"/>
      <c r="BB592" s="24"/>
      <c r="BD592" s="24"/>
      <c r="BF592" s="24"/>
      <c r="BH592" s="24"/>
      <c r="BJ592" s="24"/>
      <c r="BL592" s="24"/>
      <c r="BN592" s="24"/>
      <c r="BP592" s="24"/>
      <c r="BR592" s="24"/>
      <c r="BT592" s="77"/>
      <c r="BU592" s="78"/>
      <c r="BV592" s="77"/>
      <c r="BW592" s="78"/>
      <c r="BX592" s="24"/>
      <c r="BZ592" s="24"/>
      <c r="CB592" s="24"/>
      <c r="CD592" s="77"/>
      <c r="CE592" s="78"/>
      <c r="CF592" s="77"/>
      <c r="CG592" s="78"/>
      <c r="CH592" s="24"/>
      <c r="CJ592" s="77"/>
      <c r="CK592" s="78"/>
      <c r="CL592" s="77"/>
      <c r="CM592" s="78"/>
      <c r="CN592" s="77"/>
      <c r="CO592" s="78"/>
      <c r="CP592" s="77"/>
      <c r="CQ592" s="78"/>
      <c r="CR592" s="88"/>
      <c r="CS592" s="86"/>
      <c r="CT592" s="65"/>
      <c r="CU592" s="65"/>
      <c r="CV592" s="65"/>
      <c r="CW592" s="65"/>
      <c r="CX592" s="65"/>
      <c r="CY592" s="65"/>
      <c r="CZ592" s="65"/>
      <c r="DA592" s="65"/>
      <c r="DB592" s="65"/>
      <c r="DC592" s="65"/>
      <c r="DD592" s="65"/>
      <c r="DE592" s="65"/>
      <c r="DF592" s="65"/>
      <c r="DG592" s="65"/>
      <c r="DH592" s="65"/>
      <c r="DI592" s="65"/>
      <c r="DJ592" s="65"/>
      <c r="DK592" s="65"/>
      <c r="DL592" s="65"/>
      <c r="DM592" s="65"/>
      <c r="DN592" s="65"/>
      <c r="DO592" s="65"/>
      <c r="DP592" s="65"/>
      <c r="DQ592" s="65"/>
      <c r="DR592" s="65"/>
      <c r="DS592" s="65"/>
      <c r="DT592" s="65"/>
      <c r="DU592" s="65"/>
      <c r="DV592" s="65"/>
    </row>
    <row r="593" spans="1:126" s="25" customFormat="1" x14ac:dyDescent="0.25">
      <c r="A593" s="21"/>
      <c r="B593" s="22"/>
      <c r="C593" s="22"/>
      <c r="D593" s="22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Z593" s="24"/>
      <c r="AB593" s="24"/>
      <c r="AD593" s="24"/>
      <c r="AF593" s="24"/>
      <c r="AH593" s="24"/>
      <c r="AJ593" s="24"/>
      <c r="AL593" s="24"/>
      <c r="AN593" s="24"/>
      <c r="AP593" s="24"/>
      <c r="AR593" s="24"/>
      <c r="AT593" s="24"/>
      <c r="AV593" s="24"/>
      <c r="AX593" s="24"/>
      <c r="AZ593" s="24"/>
      <c r="BB593" s="24"/>
      <c r="BD593" s="24"/>
      <c r="BF593" s="24"/>
      <c r="BH593" s="24"/>
      <c r="BJ593" s="24"/>
      <c r="BL593" s="24"/>
      <c r="BN593" s="24"/>
      <c r="BP593" s="24"/>
      <c r="BR593" s="24"/>
      <c r="BT593" s="77"/>
      <c r="BU593" s="78"/>
      <c r="BV593" s="77"/>
      <c r="BW593" s="78"/>
      <c r="BX593" s="24"/>
      <c r="BZ593" s="24"/>
      <c r="CB593" s="24"/>
      <c r="CD593" s="77"/>
      <c r="CE593" s="78"/>
      <c r="CF593" s="77"/>
      <c r="CG593" s="78"/>
      <c r="CH593" s="24"/>
      <c r="CJ593" s="77"/>
      <c r="CK593" s="78"/>
      <c r="CL593" s="77"/>
      <c r="CM593" s="78"/>
      <c r="CN593" s="77"/>
      <c r="CO593" s="78"/>
      <c r="CP593" s="77"/>
      <c r="CQ593" s="78"/>
      <c r="CR593" s="88"/>
      <c r="CS593" s="86"/>
      <c r="CT593" s="65"/>
      <c r="CU593" s="65"/>
      <c r="CV593" s="65"/>
      <c r="CW593" s="65"/>
      <c r="CX593" s="65"/>
      <c r="CY593" s="65"/>
      <c r="CZ593" s="65"/>
      <c r="DA593" s="65"/>
      <c r="DB593" s="65"/>
      <c r="DC593" s="65"/>
      <c r="DD593" s="65"/>
      <c r="DE593" s="65"/>
      <c r="DF593" s="65"/>
      <c r="DG593" s="65"/>
      <c r="DH593" s="65"/>
      <c r="DI593" s="65"/>
      <c r="DJ593" s="65"/>
      <c r="DK593" s="65"/>
      <c r="DL593" s="65"/>
      <c r="DM593" s="65"/>
      <c r="DN593" s="65"/>
      <c r="DO593" s="65"/>
      <c r="DP593" s="65"/>
      <c r="DQ593" s="65"/>
      <c r="DR593" s="65"/>
      <c r="DS593" s="65"/>
      <c r="DT593" s="65"/>
      <c r="DU593" s="65"/>
      <c r="DV593" s="65"/>
    </row>
    <row r="594" spans="1:126" s="25" customFormat="1" x14ac:dyDescent="0.25">
      <c r="A594" s="21"/>
      <c r="B594" s="22"/>
      <c r="C594" s="22"/>
      <c r="D594" s="22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Z594" s="24"/>
      <c r="AB594" s="24"/>
      <c r="AD594" s="24"/>
      <c r="AF594" s="24"/>
      <c r="AH594" s="24"/>
      <c r="AJ594" s="24"/>
      <c r="AL594" s="24"/>
      <c r="AN594" s="24"/>
      <c r="AP594" s="24"/>
      <c r="AR594" s="24"/>
      <c r="AT594" s="24"/>
      <c r="AV594" s="24"/>
      <c r="AX594" s="24"/>
      <c r="AZ594" s="24"/>
      <c r="BB594" s="24"/>
      <c r="BD594" s="24"/>
      <c r="BF594" s="24"/>
      <c r="BH594" s="24"/>
      <c r="BJ594" s="24"/>
      <c r="BL594" s="24"/>
      <c r="BN594" s="24"/>
      <c r="BP594" s="24"/>
      <c r="BR594" s="24"/>
      <c r="BT594" s="77"/>
      <c r="BU594" s="78"/>
      <c r="BV594" s="77"/>
      <c r="BW594" s="78"/>
      <c r="BX594" s="24"/>
      <c r="BZ594" s="24"/>
      <c r="CB594" s="24"/>
      <c r="CD594" s="77"/>
      <c r="CE594" s="78"/>
      <c r="CF594" s="77"/>
      <c r="CG594" s="78"/>
      <c r="CH594" s="24"/>
      <c r="CJ594" s="77"/>
      <c r="CK594" s="78"/>
      <c r="CL594" s="77"/>
      <c r="CM594" s="78"/>
      <c r="CN594" s="77"/>
      <c r="CO594" s="78"/>
      <c r="CP594" s="77"/>
      <c r="CQ594" s="78"/>
      <c r="CR594" s="88"/>
      <c r="CS594" s="86"/>
      <c r="CT594" s="65"/>
      <c r="CU594" s="65"/>
      <c r="CV594" s="65"/>
      <c r="CW594" s="65"/>
      <c r="CX594" s="65"/>
      <c r="CY594" s="65"/>
      <c r="CZ594" s="65"/>
      <c r="DA594" s="65"/>
      <c r="DB594" s="65"/>
      <c r="DC594" s="65"/>
      <c r="DD594" s="65"/>
      <c r="DE594" s="65"/>
      <c r="DF594" s="65"/>
      <c r="DG594" s="65"/>
      <c r="DH594" s="65"/>
      <c r="DI594" s="65"/>
      <c r="DJ594" s="65"/>
      <c r="DK594" s="65"/>
      <c r="DL594" s="65"/>
      <c r="DM594" s="65"/>
      <c r="DN594" s="65"/>
      <c r="DO594" s="65"/>
      <c r="DP594" s="65"/>
      <c r="DQ594" s="65"/>
      <c r="DR594" s="65"/>
      <c r="DS594" s="65"/>
      <c r="DT594" s="65"/>
      <c r="DU594" s="65"/>
      <c r="DV594" s="65"/>
    </row>
    <row r="595" spans="1:126" s="25" customFormat="1" x14ac:dyDescent="0.25">
      <c r="A595" s="21"/>
      <c r="B595" s="22"/>
      <c r="C595" s="22"/>
      <c r="D595" s="22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Z595" s="24"/>
      <c r="AB595" s="24"/>
      <c r="AD595" s="24"/>
      <c r="AF595" s="24"/>
      <c r="AH595" s="24"/>
      <c r="AJ595" s="24"/>
      <c r="AL595" s="24"/>
      <c r="AN595" s="24"/>
      <c r="AP595" s="24"/>
      <c r="AR595" s="24"/>
      <c r="AT595" s="24"/>
      <c r="AV595" s="24"/>
      <c r="AX595" s="24"/>
      <c r="AZ595" s="24"/>
      <c r="BB595" s="24"/>
      <c r="BD595" s="24"/>
      <c r="BF595" s="24"/>
      <c r="BH595" s="24"/>
      <c r="BJ595" s="24"/>
      <c r="BL595" s="24"/>
      <c r="BN595" s="24"/>
      <c r="BP595" s="24"/>
      <c r="BR595" s="24"/>
      <c r="BT595" s="77"/>
      <c r="BU595" s="78"/>
      <c r="BV595" s="77"/>
      <c r="BW595" s="78"/>
      <c r="BX595" s="24"/>
      <c r="BZ595" s="24"/>
      <c r="CB595" s="24"/>
      <c r="CD595" s="77"/>
      <c r="CE595" s="78"/>
      <c r="CF595" s="77"/>
      <c r="CG595" s="78"/>
      <c r="CH595" s="24"/>
      <c r="CJ595" s="77"/>
      <c r="CK595" s="78"/>
      <c r="CL595" s="77"/>
      <c r="CM595" s="78"/>
      <c r="CN595" s="77"/>
      <c r="CO595" s="78"/>
      <c r="CP595" s="77"/>
      <c r="CQ595" s="78"/>
      <c r="CR595" s="88"/>
      <c r="CS595" s="86"/>
      <c r="CT595" s="65"/>
      <c r="CU595" s="65"/>
      <c r="CV595" s="65"/>
      <c r="CW595" s="65"/>
      <c r="CX595" s="65"/>
      <c r="CY595" s="65"/>
      <c r="CZ595" s="65"/>
      <c r="DA595" s="65"/>
      <c r="DB595" s="65"/>
      <c r="DC595" s="65"/>
      <c r="DD595" s="65"/>
      <c r="DE595" s="65"/>
      <c r="DF595" s="65"/>
      <c r="DG595" s="65"/>
      <c r="DH595" s="65"/>
      <c r="DI595" s="65"/>
      <c r="DJ595" s="65"/>
      <c r="DK595" s="65"/>
      <c r="DL595" s="65"/>
      <c r="DM595" s="65"/>
      <c r="DN595" s="65"/>
      <c r="DO595" s="65"/>
      <c r="DP595" s="65"/>
      <c r="DQ595" s="65"/>
      <c r="DR595" s="65"/>
      <c r="DS595" s="65"/>
      <c r="DT595" s="65"/>
      <c r="DU595" s="65"/>
      <c r="DV595" s="65"/>
    </row>
    <row r="596" spans="1:126" s="25" customFormat="1" x14ac:dyDescent="0.25">
      <c r="A596" s="21"/>
      <c r="B596" s="22"/>
      <c r="C596" s="22"/>
      <c r="D596" s="22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Z596" s="24"/>
      <c r="AB596" s="24"/>
      <c r="AD596" s="24"/>
      <c r="AF596" s="24"/>
      <c r="AH596" s="24"/>
      <c r="AJ596" s="24"/>
      <c r="AL596" s="24"/>
      <c r="AN596" s="24"/>
      <c r="AP596" s="24"/>
      <c r="AR596" s="24"/>
      <c r="AT596" s="24"/>
      <c r="AV596" s="24"/>
      <c r="AX596" s="24"/>
      <c r="AZ596" s="24"/>
      <c r="BB596" s="24"/>
      <c r="BD596" s="24"/>
      <c r="BF596" s="24"/>
      <c r="BH596" s="24"/>
      <c r="BJ596" s="24"/>
      <c r="BL596" s="24"/>
      <c r="BN596" s="24"/>
      <c r="BP596" s="24"/>
      <c r="BR596" s="24"/>
      <c r="BT596" s="77"/>
      <c r="BU596" s="78"/>
      <c r="BV596" s="77"/>
      <c r="BW596" s="78"/>
      <c r="BX596" s="24"/>
      <c r="BZ596" s="24"/>
      <c r="CB596" s="24"/>
      <c r="CD596" s="77"/>
      <c r="CE596" s="78"/>
      <c r="CF596" s="77"/>
      <c r="CG596" s="78"/>
      <c r="CH596" s="24"/>
      <c r="CJ596" s="77"/>
      <c r="CK596" s="78"/>
      <c r="CL596" s="77"/>
      <c r="CM596" s="78"/>
      <c r="CN596" s="77"/>
      <c r="CO596" s="78"/>
      <c r="CP596" s="77"/>
      <c r="CQ596" s="78"/>
      <c r="CR596" s="88"/>
      <c r="CS596" s="86"/>
      <c r="CT596" s="65"/>
      <c r="CU596" s="65"/>
      <c r="CV596" s="65"/>
      <c r="CW596" s="65"/>
      <c r="CX596" s="65"/>
      <c r="CY596" s="65"/>
      <c r="CZ596" s="65"/>
      <c r="DA596" s="65"/>
      <c r="DB596" s="65"/>
      <c r="DC596" s="65"/>
      <c r="DD596" s="65"/>
      <c r="DE596" s="65"/>
      <c r="DF596" s="65"/>
      <c r="DG596" s="65"/>
      <c r="DH596" s="65"/>
      <c r="DI596" s="65"/>
      <c r="DJ596" s="65"/>
      <c r="DK596" s="65"/>
      <c r="DL596" s="65"/>
      <c r="DM596" s="65"/>
      <c r="DN596" s="65"/>
      <c r="DO596" s="65"/>
      <c r="DP596" s="65"/>
      <c r="DQ596" s="65"/>
      <c r="DR596" s="65"/>
      <c r="DS596" s="65"/>
      <c r="DT596" s="65"/>
      <c r="DU596" s="65"/>
      <c r="DV596" s="65"/>
    </row>
    <row r="597" spans="1:126" s="25" customFormat="1" x14ac:dyDescent="0.25">
      <c r="A597" s="21"/>
      <c r="B597" s="22"/>
      <c r="C597" s="22"/>
      <c r="D597" s="22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Z597" s="24"/>
      <c r="AB597" s="24"/>
      <c r="AD597" s="24"/>
      <c r="AF597" s="24"/>
      <c r="AH597" s="24"/>
      <c r="AJ597" s="24"/>
      <c r="AL597" s="24"/>
      <c r="AN597" s="24"/>
      <c r="AP597" s="24"/>
      <c r="AR597" s="24"/>
      <c r="AT597" s="24"/>
      <c r="AV597" s="24"/>
      <c r="AX597" s="24"/>
      <c r="AZ597" s="24"/>
      <c r="BB597" s="24"/>
      <c r="BD597" s="24"/>
      <c r="BF597" s="24"/>
      <c r="BH597" s="24"/>
      <c r="BJ597" s="24"/>
      <c r="BL597" s="24"/>
      <c r="BN597" s="24"/>
      <c r="BP597" s="24"/>
      <c r="BR597" s="24"/>
      <c r="BT597" s="77"/>
      <c r="BU597" s="78"/>
      <c r="BV597" s="77"/>
      <c r="BW597" s="78"/>
      <c r="BX597" s="24"/>
      <c r="BZ597" s="24"/>
      <c r="CB597" s="24"/>
      <c r="CD597" s="77"/>
      <c r="CE597" s="78"/>
      <c r="CF597" s="77"/>
      <c r="CG597" s="78"/>
      <c r="CH597" s="24"/>
      <c r="CJ597" s="77"/>
      <c r="CK597" s="78"/>
      <c r="CL597" s="77"/>
      <c r="CM597" s="78"/>
      <c r="CN597" s="77"/>
      <c r="CO597" s="78"/>
      <c r="CP597" s="77"/>
      <c r="CQ597" s="78"/>
      <c r="CR597" s="88"/>
      <c r="CS597" s="86"/>
      <c r="CT597" s="65"/>
      <c r="CU597" s="65"/>
      <c r="CV597" s="65"/>
      <c r="CW597" s="65"/>
      <c r="CX597" s="65"/>
      <c r="CY597" s="65"/>
      <c r="CZ597" s="65"/>
      <c r="DA597" s="65"/>
      <c r="DB597" s="65"/>
      <c r="DC597" s="65"/>
      <c r="DD597" s="65"/>
      <c r="DE597" s="65"/>
      <c r="DF597" s="65"/>
      <c r="DG597" s="65"/>
      <c r="DH597" s="65"/>
      <c r="DI597" s="65"/>
      <c r="DJ597" s="65"/>
      <c r="DK597" s="65"/>
      <c r="DL597" s="65"/>
      <c r="DM597" s="65"/>
      <c r="DN597" s="65"/>
      <c r="DO597" s="65"/>
      <c r="DP597" s="65"/>
      <c r="DQ597" s="65"/>
      <c r="DR597" s="65"/>
      <c r="DS597" s="65"/>
      <c r="DT597" s="65"/>
      <c r="DU597" s="65"/>
      <c r="DV597" s="65"/>
    </row>
    <row r="598" spans="1:126" s="25" customFormat="1" x14ac:dyDescent="0.25">
      <c r="A598" s="21"/>
      <c r="B598" s="22"/>
      <c r="C598" s="22"/>
      <c r="D598" s="22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Z598" s="24"/>
      <c r="AB598" s="24"/>
      <c r="AD598" s="24"/>
      <c r="AF598" s="24"/>
      <c r="AH598" s="24"/>
      <c r="AJ598" s="24"/>
      <c r="AL598" s="24"/>
      <c r="AN598" s="24"/>
      <c r="AP598" s="24"/>
      <c r="AR598" s="24"/>
      <c r="AT598" s="24"/>
      <c r="AV598" s="24"/>
      <c r="AX598" s="24"/>
      <c r="AZ598" s="24"/>
      <c r="BB598" s="24"/>
      <c r="BD598" s="24"/>
      <c r="BF598" s="24"/>
      <c r="BH598" s="24"/>
      <c r="BJ598" s="24"/>
      <c r="BL598" s="24"/>
      <c r="BN598" s="24"/>
      <c r="BP598" s="24"/>
      <c r="BR598" s="24"/>
      <c r="BT598" s="77"/>
      <c r="BU598" s="78"/>
      <c r="BV598" s="77"/>
      <c r="BW598" s="78"/>
      <c r="BX598" s="24"/>
      <c r="BZ598" s="24"/>
      <c r="CB598" s="24"/>
      <c r="CD598" s="77"/>
      <c r="CE598" s="78"/>
      <c r="CF598" s="77"/>
      <c r="CG598" s="78"/>
      <c r="CH598" s="24"/>
      <c r="CJ598" s="77"/>
      <c r="CK598" s="78"/>
      <c r="CL598" s="77"/>
      <c r="CM598" s="78"/>
      <c r="CN598" s="77"/>
      <c r="CO598" s="78"/>
      <c r="CP598" s="77"/>
      <c r="CQ598" s="78"/>
      <c r="CR598" s="88"/>
      <c r="CS598" s="86"/>
      <c r="CT598" s="65"/>
      <c r="CU598" s="65"/>
      <c r="CV598" s="65"/>
      <c r="CW598" s="65"/>
      <c r="CX598" s="65"/>
      <c r="CY598" s="65"/>
      <c r="CZ598" s="65"/>
      <c r="DA598" s="65"/>
      <c r="DB598" s="65"/>
      <c r="DC598" s="65"/>
      <c r="DD598" s="65"/>
      <c r="DE598" s="65"/>
      <c r="DF598" s="65"/>
      <c r="DG598" s="65"/>
      <c r="DH598" s="65"/>
      <c r="DI598" s="65"/>
      <c r="DJ598" s="65"/>
      <c r="DK598" s="65"/>
      <c r="DL598" s="65"/>
      <c r="DM598" s="65"/>
      <c r="DN598" s="65"/>
      <c r="DO598" s="65"/>
      <c r="DP598" s="65"/>
      <c r="DQ598" s="65"/>
      <c r="DR598" s="65"/>
      <c r="DS598" s="65"/>
      <c r="DT598" s="65"/>
      <c r="DU598" s="65"/>
      <c r="DV598" s="65"/>
    </row>
    <row r="599" spans="1:126" s="25" customFormat="1" x14ac:dyDescent="0.25">
      <c r="A599" s="21"/>
      <c r="B599" s="22"/>
      <c r="C599" s="22"/>
      <c r="D599" s="22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Z599" s="24"/>
      <c r="AB599" s="24"/>
      <c r="AD599" s="24"/>
      <c r="AF599" s="24"/>
      <c r="AH599" s="24"/>
      <c r="AJ599" s="24"/>
      <c r="AL599" s="24"/>
      <c r="AN599" s="24"/>
      <c r="AP599" s="24"/>
      <c r="AR599" s="24"/>
      <c r="AT599" s="24"/>
      <c r="AV599" s="24"/>
      <c r="AX599" s="24"/>
      <c r="AZ599" s="24"/>
      <c r="BB599" s="24"/>
      <c r="BD599" s="24"/>
      <c r="BF599" s="24"/>
      <c r="BH599" s="24"/>
      <c r="BJ599" s="24"/>
      <c r="BL599" s="24"/>
      <c r="BN599" s="24"/>
      <c r="BP599" s="24"/>
      <c r="BR599" s="24"/>
      <c r="BT599" s="77"/>
      <c r="BU599" s="78"/>
      <c r="BV599" s="77"/>
      <c r="BW599" s="78"/>
      <c r="BX599" s="24"/>
      <c r="BZ599" s="24"/>
      <c r="CB599" s="24"/>
      <c r="CD599" s="77"/>
      <c r="CE599" s="78"/>
      <c r="CF599" s="77"/>
      <c r="CG599" s="78"/>
      <c r="CH599" s="24"/>
      <c r="CJ599" s="77"/>
      <c r="CK599" s="78"/>
      <c r="CL599" s="77"/>
      <c r="CM599" s="78"/>
      <c r="CN599" s="77"/>
      <c r="CO599" s="78"/>
      <c r="CP599" s="77"/>
      <c r="CQ599" s="78"/>
      <c r="CR599" s="88"/>
      <c r="CS599" s="86"/>
      <c r="CT599" s="65"/>
      <c r="CU599" s="65"/>
      <c r="CV599" s="65"/>
      <c r="CW599" s="65"/>
      <c r="CX599" s="65"/>
      <c r="CY599" s="65"/>
      <c r="CZ599" s="65"/>
      <c r="DA599" s="65"/>
      <c r="DB599" s="65"/>
      <c r="DC599" s="65"/>
      <c r="DD599" s="65"/>
      <c r="DE599" s="65"/>
      <c r="DF599" s="65"/>
      <c r="DG599" s="65"/>
      <c r="DH599" s="65"/>
      <c r="DI599" s="65"/>
      <c r="DJ599" s="65"/>
      <c r="DK599" s="65"/>
      <c r="DL599" s="65"/>
      <c r="DM599" s="65"/>
      <c r="DN599" s="65"/>
      <c r="DO599" s="65"/>
      <c r="DP599" s="65"/>
      <c r="DQ599" s="65"/>
      <c r="DR599" s="65"/>
      <c r="DS599" s="65"/>
      <c r="DT599" s="65"/>
      <c r="DU599" s="65"/>
      <c r="DV599" s="65"/>
    </row>
    <row r="600" spans="1:126" s="25" customFormat="1" x14ac:dyDescent="0.25">
      <c r="A600" s="21"/>
      <c r="B600" s="22"/>
      <c r="C600" s="22"/>
      <c r="D600" s="22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Z600" s="24"/>
      <c r="AB600" s="24"/>
      <c r="AD600" s="24"/>
      <c r="AF600" s="24"/>
      <c r="AH600" s="24"/>
      <c r="AJ600" s="24"/>
      <c r="AL600" s="24"/>
      <c r="AN600" s="24"/>
      <c r="AP600" s="24"/>
      <c r="AR600" s="24"/>
      <c r="AT600" s="24"/>
      <c r="AV600" s="24"/>
      <c r="AX600" s="24"/>
      <c r="AZ600" s="24"/>
      <c r="BB600" s="24"/>
      <c r="BD600" s="24"/>
      <c r="BF600" s="24"/>
      <c r="BH600" s="24"/>
      <c r="BJ600" s="24"/>
      <c r="BL600" s="24"/>
      <c r="BN600" s="24"/>
      <c r="BP600" s="24"/>
      <c r="BR600" s="24"/>
      <c r="BT600" s="77"/>
      <c r="BU600" s="78"/>
      <c r="BV600" s="77"/>
      <c r="BW600" s="78"/>
      <c r="BX600" s="24"/>
      <c r="BZ600" s="24"/>
      <c r="CB600" s="24"/>
      <c r="CD600" s="77"/>
      <c r="CE600" s="78"/>
      <c r="CF600" s="77"/>
      <c r="CG600" s="78"/>
      <c r="CH600" s="24"/>
      <c r="CJ600" s="77"/>
      <c r="CK600" s="78"/>
      <c r="CL600" s="77"/>
      <c r="CM600" s="78"/>
      <c r="CN600" s="77"/>
      <c r="CO600" s="78"/>
      <c r="CP600" s="77"/>
      <c r="CQ600" s="78"/>
      <c r="CR600" s="88"/>
      <c r="CS600" s="86"/>
      <c r="CT600" s="65"/>
      <c r="CU600" s="65"/>
      <c r="CV600" s="65"/>
      <c r="CW600" s="65"/>
      <c r="CX600" s="65"/>
      <c r="CY600" s="65"/>
      <c r="CZ600" s="65"/>
      <c r="DA600" s="65"/>
      <c r="DB600" s="65"/>
      <c r="DC600" s="65"/>
      <c r="DD600" s="65"/>
      <c r="DE600" s="65"/>
      <c r="DF600" s="65"/>
      <c r="DG600" s="65"/>
      <c r="DH600" s="65"/>
      <c r="DI600" s="65"/>
      <c r="DJ600" s="65"/>
      <c r="DK600" s="65"/>
      <c r="DL600" s="65"/>
      <c r="DM600" s="65"/>
      <c r="DN600" s="65"/>
      <c r="DO600" s="65"/>
      <c r="DP600" s="65"/>
      <c r="DQ600" s="65"/>
      <c r="DR600" s="65"/>
      <c r="DS600" s="65"/>
      <c r="DT600" s="65"/>
      <c r="DU600" s="65"/>
      <c r="DV600" s="65"/>
    </row>
    <row r="601" spans="1:126" s="25" customFormat="1" x14ac:dyDescent="0.25">
      <c r="A601" s="21"/>
      <c r="B601" s="22"/>
      <c r="C601" s="22"/>
      <c r="D601" s="22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Z601" s="24"/>
      <c r="AB601" s="24"/>
      <c r="AD601" s="24"/>
      <c r="AF601" s="24"/>
      <c r="AH601" s="24"/>
      <c r="AJ601" s="24"/>
      <c r="AL601" s="24"/>
      <c r="AN601" s="24"/>
      <c r="AP601" s="24"/>
      <c r="AR601" s="24"/>
      <c r="AT601" s="24"/>
      <c r="AV601" s="24"/>
      <c r="AX601" s="24"/>
      <c r="AZ601" s="24"/>
      <c r="BB601" s="24"/>
      <c r="BD601" s="24"/>
      <c r="BF601" s="24"/>
      <c r="BH601" s="24"/>
      <c r="BJ601" s="24"/>
      <c r="BL601" s="24"/>
      <c r="BN601" s="24"/>
      <c r="BP601" s="24"/>
      <c r="BR601" s="24"/>
      <c r="BT601" s="77"/>
      <c r="BU601" s="78"/>
      <c r="BV601" s="77"/>
      <c r="BW601" s="78"/>
      <c r="BX601" s="24"/>
      <c r="BZ601" s="24"/>
      <c r="CB601" s="24"/>
      <c r="CD601" s="77"/>
      <c r="CE601" s="78"/>
      <c r="CF601" s="77"/>
      <c r="CG601" s="78"/>
      <c r="CH601" s="24"/>
      <c r="CJ601" s="77"/>
      <c r="CK601" s="78"/>
      <c r="CL601" s="77"/>
      <c r="CM601" s="78"/>
      <c r="CN601" s="77"/>
      <c r="CO601" s="78"/>
      <c r="CP601" s="77"/>
      <c r="CQ601" s="78"/>
      <c r="CR601" s="88"/>
      <c r="CS601" s="86"/>
      <c r="CT601" s="65"/>
      <c r="CU601" s="65"/>
      <c r="CV601" s="65"/>
      <c r="CW601" s="65"/>
      <c r="CX601" s="65"/>
      <c r="CY601" s="65"/>
      <c r="CZ601" s="65"/>
      <c r="DA601" s="65"/>
      <c r="DB601" s="65"/>
      <c r="DC601" s="65"/>
      <c r="DD601" s="65"/>
      <c r="DE601" s="65"/>
      <c r="DF601" s="65"/>
      <c r="DG601" s="65"/>
      <c r="DH601" s="65"/>
      <c r="DI601" s="65"/>
      <c r="DJ601" s="65"/>
      <c r="DK601" s="65"/>
      <c r="DL601" s="65"/>
      <c r="DM601" s="65"/>
      <c r="DN601" s="65"/>
      <c r="DO601" s="65"/>
      <c r="DP601" s="65"/>
      <c r="DQ601" s="65"/>
      <c r="DR601" s="65"/>
      <c r="DS601" s="65"/>
      <c r="DT601" s="65"/>
      <c r="DU601" s="65"/>
      <c r="DV601" s="65"/>
    </row>
    <row r="602" spans="1:126" s="25" customFormat="1" x14ac:dyDescent="0.25">
      <c r="A602" s="21"/>
      <c r="B602" s="22"/>
      <c r="C602" s="22"/>
      <c r="D602" s="22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Z602" s="24"/>
      <c r="AB602" s="24"/>
      <c r="AD602" s="24"/>
      <c r="AF602" s="24"/>
      <c r="AH602" s="24"/>
      <c r="AJ602" s="24"/>
      <c r="AL602" s="24"/>
      <c r="AN602" s="24"/>
      <c r="AP602" s="24"/>
      <c r="AR602" s="24"/>
      <c r="AT602" s="24"/>
      <c r="AV602" s="24"/>
      <c r="AX602" s="24"/>
      <c r="AZ602" s="24"/>
      <c r="BB602" s="24"/>
      <c r="BD602" s="24"/>
      <c r="BF602" s="24"/>
      <c r="BH602" s="24"/>
      <c r="BJ602" s="24"/>
      <c r="BL602" s="24"/>
      <c r="BN602" s="24"/>
      <c r="BP602" s="24"/>
      <c r="BR602" s="24"/>
      <c r="BT602" s="77"/>
      <c r="BU602" s="78"/>
      <c r="BV602" s="77"/>
      <c r="BW602" s="78"/>
      <c r="BX602" s="24"/>
      <c r="BZ602" s="24"/>
      <c r="CB602" s="24"/>
      <c r="CD602" s="77"/>
      <c r="CE602" s="78"/>
      <c r="CF602" s="77"/>
      <c r="CG602" s="78"/>
      <c r="CH602" s="24"/>
      <c r="CJ602" s="77"/>
      <c r="CK602" s="78"/>
      <c r="CL602" s="77"/>
      <c r="CM602" s="78"/>
      <c r="CN602" s="77"/>
      <c r="CO602" s="78"/>
      <c r="CP602" s="77"/>
      <c r="CQ602" s="78"/>
      <c r="CR602" s="88"/>
      <c r="CS602" s="86"/>
      <c r="CT602" s="65"/>
      <c r="CU602" s="65"/>
      <c r="CV602" s="65"/>
      <c r="CW602" s="65"/>
      <c r="CX602" s="65"/>
      <c r="CY602" s="65"/>
      <c r="CZ602" s="65"/>
      <c r="DA602" s="65"/>
      <c r="DB602" s="65"/>
      <c r="DC602" s="65"/>
      <c r="DD602" s="65"/>
      <c r="DE602" s="65"/>
      <c r="DF602" s="65"/>
      <c r="DG602" s="65"/>
      <c r="DH602" s="65"/>
      <c r="DI602" s="65"/>
      <c r="DJ602" s="65"/>
      <c r="DK602" s="65"/>
      <c r="DL602" s="65"/>
      <c r="DM602" s="65"/>
      <c r="DN602" s="65"/>
      <c r="DO602" s="65"/>
      <c r="DP602" s="65"/>
      <c r="DQ602" s="65"/>
      <c r="DR602" s="65"/>
      <c r="DS602" s="65"/>
      <c r="DT602" s="65"/>
      <c r="DU602" s="65"/>
      <c r="DV602" s="65"/>
    </row>
    <row r="603" spans="1:126" s="25" customFormat="1" x14ac:dyDescent="0.25">
      <c r="A603" s="21"/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Z603" s="24"/>
      <c r="AB603" s="24"/>
      <c r="AD603" s="24"/>
      <c r="AF603" s="24"/>
      <c r="AH603" s="24"/>
      <c r="AJ603" s="24"/>
      <c r="AL603" s="24"/>
      <c r="AN603" s="24"/>
      <c r="AP603" s="24"/>
      <c r="AR603" s="24"/>
      <c r="AT603" s="24"/>
      <c r="AV603" s="24"/>
      <c r="AX603" s="24"/>
      <c r="AZ603" s="24"/>
      <c r="BB603" s="24"/>
      <c r="BD603" s="24"/>
      <c r="BF603" s="24"/>
      <c r="BH603" s="24"/>
      <c r="BJ603" s="24"/>
      <c r="BL603" s="24"/>
      <c r="BN603" s="24"/>
      <c r="BP603" s="24"/>
      <c r="BR603" s="24"/>
      <c r="BT603" s="77"/>
      <c r="BU603" s="78"/>
      <c r="BV603" s="77"/>
      <c r="BW603" s="78"/>
      <c r="BX603" s="24"/>
      <c r="BZ603" s="24"/>
      <c r="CB603" s="24"/>
      <c r="CD603" s="77"/>
      <c r="CE603" s="78"/>
      <c r="CF603" s="77"/>
      <c r="CG603" s="78"/>
      <c r="CH603" s="24"/>
      <c r="CJ603" s="77"/>
      <c r="CK603" s="78"/>
      <c r="CL603" s="77"/>
      <c r="CM603" s="78"/>
      <c r="CN603" s="77"/>
      <c r="CO603" s="78"/>
      <c r="CP603" s="77"/>
      <c r="CQ603" s="78"/>
      <c r="CR603" s="88"/>
      <c r="CS603" s="86"/>
      <c r="CT603" s="65"/>
      <c r="CU603" s="65"/>
      <c r="CV603" s="65"/>
      <c r="CW603" s="65"/>
      <c r="CX603" s="65"/>
      <c r="CY603" s="65"/>
      <c r="CZ603" s="65"/>
      <c r="DA603" s="65"/>
      <c r="DB603" s="65"/>
      <c r="DC603" s="65"/>
      <c r="DD603" s="65"/>
      <c r="DE603" s="65"/>
      <c r="DF603" s="65"/>
      <c r="DG603" s="65"/>
      <c r="DH603" s="65"/>
      <c r="DI603" s="65"/>
      <c r="DJ603" s="65"/>
      <c r="DK603" s="65"/>
      <c r="DL603" s="65"/>
      <c r="DM603" s="65"/>
      <c r="DN603" s="65"/>
      <c r="DO603" s="65"/>
      <c r="DP603" s="65"/>
      <c r="DQ603" s="65"/>
      <c r="DR603" s="65"/>
      <c r="DS603" s="65"/>
      <c r="DT603" s="65"/>
      <c r="DU603" s="65"/>
      <c r="DV603" s="65"/>
    </row>
    <row r="604" spans="1:126" s="25" customFormat="1" x14ac:dyDescent="0.25">
      <c r="A604" s="21"/>
      <c r="B604" s="22"/>
      <c r="C604" s="22"/>
      <c r="D604" s="22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Z604" s="24"/>
      <c r="AB604" s="24"/>
      <c r="AD604" s="24"/>
      <c r="AF604" s="24"/>
      <c r="AH604" s="24"/>
      <c r="AJ604" s="24"/>
      <c r="AL604" s="24"/>
      <c r="AN604" s="24"/>
      <c r="AP604" s="24"/>
      <c r="AR604" s="24"/>
      <c r="AT604" s="24"/>
      <c r="AV604" s="24"/>
      <c r="AX604" s="24"/>
      <c r="AZ604" s="24"/>
      <c r="BB604" s="24"/>
      <c r="BD604" s="24"/>
      <c r="BF604" s="24"/>
      <c r="BH604" s="24"/>
      <c r="BJ604" s="24"/>
      <c r="BL604" s="24"/>
      <c r="BN604" s="24"/>
      <c r="BP604" s="24"/>
      <c r="BR604" s="24"/>
      <c r="BT604" s="77"/>
      <c r="BU604" s="78"/>
      <c r="BV604" s="77"/>
      <c r="BW604" s="78"/>
      <c r="BX604" s="24"/>
      <c r="BZ604" s="24"/>
      <c r="CB604" s="24"/>
      <c r="CD604" s="77"/>
      <c r="CE604" s="78"/>
      <c r="CF604" s="77"/>
      <c r="CG604" s="78"/>
      <c r="CH604" s="24"/>
      <c r="CJ604" s="77"/>
      <c r="CK604" s="78"/>
      <c r="CL604" s="77"/>
      <c r="CM604" s="78"/>
      <c r="CN604" s="77"/>
      <c r="CO604" s="78"/>
      <c r="CP604" s="77"/>
      <c r="CQ604" s="78"/>
      <c r="CR604" s="88"/>
      <c r="CS604" s="86"/>
      <c r="CT604" s="65"/>
      <c r="CU604" s="65"/>
      <c r="CV604" s="65"/>
      <c r="CW604" s="65"/>
      <c r="CX604" s="65"/>
      <c r="CY604" s="65"/>
      <c r="CZ604" s="65"/>
      <c r="DA604" s="65"/>
      <c r="DB604" s="65"/>
      <c r="DC604" s="65"/>
      <c r="DD604" s="65"/>
      <c r="DE604" s="65"/>
      <c r="DF604" s="65"/>
      <c r="DG604" s="65"/>
      <c r="DH604" s="65"/>
      <c r="DI604" s="65"/>
      <c r="DJ604" s="65"/>
      <c r="DK604" s="65"/>
      <c r="DL604" s="65"/>
      <c r="DM604" s="65"/>
      <c r="DN604" s="65"/>
      <c r="DO604" s="65"/>
      <c r="DP604" s="65"/>
      <c r="DQ604" s="65"/>
      <c r="DR604" s="65"/>
      <c r="DS604" s="65"/>
      <c r="DT604" s="65"/>
      <c r="DU604" s="65"/>
      <c r="DV604" s="65"/>
    </row>
    <row r="605" spans="1:126" s="25" customFormat="1" x14ac:dyDescent="0.25">
      <c r="A605" s="21"/>
      <c r="B605" s="22"/>
      <c r="C605" s="22"/>
      <c r="D605" s="22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Z605" s="24"/>
      <c r="AB605" s="24"/>
      <c r="AD605" s="24"/>
      <c r="AF605" s="24"/>
      <c r="AH605" s="24"/>
      <c r="AJ605" s="24"/>
      <c r="AL605" s="24"/>
      <c r="AN605" s="24"/>
      <c r="AP605" s="24"/>
      <c r="AR605" s="24"/>
      <c r="AT605" s="24"/>
      <c r="AV605" s="24"/>
      <c r="AX605" s="24"/>
      <c r="AZ605" s="24"/>
      <c r="BB605" s="24"/>
      <c r="BD605" s="24"/>
      <c r="BF605" s="24"/>
      <c r="BH605" s="24"/>
      <c r="BJ605" s="24"/>
      <c r="BL605" s="24"/>
      <c r="BN605" s="24"/>
      <c r="BP605" s="24"/>
      <c r="BR605" s="24"/>
      <c r="BT605" s="77"/>
      <c r="BU605" s="78"/>
      <c r="BV605" s="77"/>
      <c r="BW605" s="78"/>
      <c r="BX605" s="24"/>
      <c r="BZ605" s="24"/>
      <c r="CB605" s="24"/>
      <c r="CD605" s="77"/>
      <c r="CE605" s="78"/>
      <c r="CF605" s="77"/>
      <c r="CG605" s="78"/>
      <c r="CH605" s="24"/>
      <c r="CJ605" s="77"/>
      <c r="CK605" s="78"/>
      <c r="CL605" s="77"/>
      <c r="CM605" s="78"/>
      <c r="CN605" s="77"/>
      <c r="CO605" s="78"/>
      <c r="CP605" s="77"/>
      <c r="CQ605" s="78"/>
      <c r="CR605" s="88"/>
      <c r="CS605" s="86"/>
      <c r="CT605" s="65"/>
      <c r="CU605" s="65"/>
      <c r="CV605" s="65"/>
      <c r="CW605" s="65"/>
      <c r="CX605" s="65"/>
      <c r="CY605" s="65"/>
      <c r="CZ605" s="65"/>
      <c r="DA605" s="65"/>
      <c r="DB605" s="65"/>
      <c r="DC605" s="65"/>
      <c r="DD605" s="65"/>
      <c r="DE605" s="65"/>
      <c r="DF605" s="65"/>
      <c r="DG605" s="65"/>
      <c r="DH605" s="65"/>
      <c r="DI605" s="65"/>
      <c r="DJ605" s="65"/>
      <c r="DK605" s="65"/>
      <c r="DL605" s="65"/>
      <c r="DM605" s="65"/>
      <c r="DN605" s="65"/>
      <c r="DO605" s="65"/>
      <c r="DP605" s="65"/>
      <c r="DQ605" s="65"/>
      <c r="DR605" s="65"/>
      <c r="DS605" s="65"/>
      <c r="DT605" s="65"/>
      <c r="DU605" s="65"/>
      <c r="DV605" s="65"/>
    </row>
    <row r="606" spans="1:126" s="25" customFormat="1" x14ac:dyDescent="0.25">
      <c r="A606" s="21"/>
      <c r="B606" s="22"/>
      <c r="C606" s="22"/>
      <c r="D606" s="22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Z606" s="24"/>
      <c r="AB606" s="24"/>
      <c r="AD606" s="24"/>
      <c r="AF606" s="24"/>
      <c r="AH606" s="24"/>
      <c r="AJ606" s="24"/>
      <c r="AL606" s="24"/>
      <c r="AN606" s="24"/>
      <c r="AP606" s="24"/>
      <c r="AR606" s="24"/>
      <c r="AT606" s="24"/>
      <c r="AV606" s="24"/>
      <c r="AX606" s="24"/>
      <c r="AZ606" s="24"/>
      <c r="BB606" s="24"/>
      <c r="BD606" s="24"/>
      <c r="BF606" s="24"/>
      <c r="BH606" s="24"/>
      <c r="BJ606" s="24"/>
      <c r="BL606" s="24"/>
      <c r="BN606" s="24"/>
      <c r="BP606" s="24"/>
      <c r="BR606" s="24"/>
      <c r="BT606" s="77"/>
      <c r="BU606" s="78"/>
      <c r="BV606" s="77"/>
      <c r="BW606" s="78"/>
      <c r="BX606" s="24"/>
      <c r="BZ606" s="24"/>
      <c r="CB606" s="24"/>
      <c r="CD606" s="77"/>
      <c r="CE606" s="78"/>
      <c r="CF606" s="77"/>
      <c r="CG606" s="78"/>
      <c r="CH606" s="24"/>
      <c r="CJ606" s="77"/>
      <c r="CK606" s="78"/>
      <c r="CL606" s="77"/>
      <c r="CM606" s="78"/>
      <c r="CN606" s="77"/>
      <c r="CO606" s="78"/>
      <c r="CP606" s="77"/>
      <c r="CQ606" s="78"/>
      <c r="CR606" s="88"/>
      <c r="CS606" s="86"/>
      <c r="CT606" s="65"/>
      <c r="CU606" s="65"/>
      <c r="CV606" s="65"/>
      <c r="CW606" s="65"/>
      <c r="CX606" s="65"/>
      <c r="CY606" s="65"/>
      <c r="CZ606" s="65"/>
      <c r="DA606" s="65"/>
      <c r="DB606" s="65"/>
      <c r="DC606" s="65"/>
      <c r="DD606" s="65"/>
      <c r="DE606" s="65"/>
      <c r="DF606" s="65"/>
      <c r="DG606" s="65"/>
      <c r="DH606" s="65"/>
      <c r="DI606" s="65"/>
      <c r="DJ606" s="65"/>
      <c r="DK606" s="65"/>
      <c r="DL606" s="65"/>
      <c r="DM606" s="65"/>
      <c r="DN606" s="65"/>
      <c r="DO606" s="65"/>
      <c r="DP606" s="65"/>
      <c r="DQ606" s="65"/>
      <c r="DR606" s="65"/>
      <c r="DS606" s="65"/>
      <c r="DT606" s="65"/>
      <c r="DU606" s="65"/>
      <c r="DV606" s="65"/>
    </row>
    <row r="607" spans="1:126" s="25" customFormat="1" x14ac:dyDescent="0.25">
      <c r="A607" s="21"/>
      <c r="B607" s="22"/>
      <c r="C607" s="22"/>
      <c r="D607" s="22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Z607" s="24"/>
      <c r="AB607" s="24"/>
      <c r="AD607" s="24"/>
      <c r="AF607" s="24"/>
      <c r="AH607" s="24"/>
      <c r="AJ607" s="24"/>
      <c r="AL607" s="24"/>
      <c r="AN607" s="24"/>
      <c r="AP607" s="24"/>
      <c r="AR607" s="24"/>
      <c r="AT607" s="24"/>
      <c r="AV607" s="24"/>
      <c r="AX607" s="24"/>
      <c r="AZ607" s="24"/>
      <c r="BB607" s="24"/>
      <c r="BD607" s="24"/>
      <c r="BF607" s="24"/>
      <c r="BH607" s="24"/>
      <c r="BJ607" s="24"/>
      <c r="BL607" s="24"/>
      <c r="BN607" s="24"/>
      <c r="BP607" s="24"/>
      <c r="BR607" s="24"/>
      <c r="BT607" s="77"/>
      <c r="BU607" s="78"/>
      <c r="BV607" s="77"/>
      <c r="BW607" s="78"/>
      <c r="BX607" s="24"/>
      <c r="BZ607" s="24"/>
      <c r="CB607" s="24"/>
      <c r="CD607" s="77"/>
      <c r="CE607" s="78"/>
      <c r="CF607" s="77"/>
      <c r="CG607" s="78"/>
      <c r="CH607" s="24"/>
      <c r="CJ607" s="77"/>
      <c r="CK607" s="78"/>
      <c r="CL607" s="77"/>
      <c r="CM607" s="78"/>
      <c r="CN607" s="77"/>
      <c r="CO607" s="78"/>
      <c r="CP607" s="77"/>
      <c r="CQ607" s="78"/>
      <c r="CR607" s="88"/>
      <c r="CS607" s="86"/>
      <c r="CT607" s="65"/>
      <c r="CU607" s="65"/>
      <c r="CV607" s="65"/>
      <c r="CW607" s="65"/>
      <c r="CX607" s="65"/>
      <c r="CY607" s="65"/>
      <c r="CZ607" s="65"/>
      <c r="DA607" s="65"/>
      <c r="DB607" s="65"/>
      <c r="DC607" s="65"/>
      <c r="DD607" s="65"/>
      <c r="DE607" s="65"/>
      <c r="DF607" s="65"/>
      <c r="DG607" s="65"/>
      <c r="DH607" s="65"/>
      <c r="DI607" s="65"/>
      <c r="DJ607" s="65"/>
      <c r="DK607" s="65"/>
      <c r="DL607" s="65"/>
      <c r="DM607" s="65"/>
      <c r="DN607" s="65"/>
      <c r="DO607" s="65"/>
      <c r="DP607" s="65"/>
      <c r="DQ607" s="65"/>
      <c r="DR607" s="65"/>
      <c r="DS607" s="65"/>
      <c r="DT607" s="65"/>
      <c r="DU607" s="65"/>
      <c r="DV607" s="65"/>
    </row>
    <row r="608" spans="1:126" s="25" customFormat="1" x14ac:dyDescent="0.25">
      <c r="A608" s="21"/>
      <c r="B608" s="22"/>
      <c r="C608" s="22"/>
      <c r="D608" s="22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Z608" s="24"/>
      <c r="AB608" s="24"/>
      <c r="AD608" s="24"/>
      <c r="AF608" s="24"/>
      <c r="AH608" s="24"/>
      <c r="AJ608" s="24"/>
      <c r="AL608" s="24"/>
      <c r="AN608" s="24"/>
      <c r="AP608" s="24"/>
      <c r="AR608" s="24"/>
      <c r="AT608" s="24"/>
      <c r="AV608" s="24"/>
      <c r="AX608" s="24"/>
      <c r="AZ608" s="24"/>
      <c r="BB608" s="24"/>
      <c r="BD608" s="24"/>
      <c r="BF608" s="24"/>
      <c r="BH608" s="24"/>
      <c r="BJ608" s="24"/>
      <c r="BL608" s="24"/>
      <c r="BN608" s="24"/>
      <c r="BP608" s="24"/>
      <c r="BR608" s="24"/>
      <c r="BT608" s="77"/>
      <c r="BU608" s="78"/>
      <c r="BV608" s="77"/>
      <c r="BW608" s="78"/>
      <c r="BX608" s="24"/>
      <c r="BZ608" s="24"/>
      <c r="CB608" s="24"/>
      <c r="CD608" s="77"/>
      <c r="CE608" s="78"/>
      <c r="CF608" s="77"/>
      <c r="CG608" s="78"/>
      <c r="CH608" s="24"/>
      <c r="CJ608" s="77"/>
      <c r="CK608" s="78"/>
      <c r="CL608" s="77"/>
      <c r="CM608" s="78"/>
      <c r="CN608" s="77"/>
      <c r="CO608" s="78"/>
      <c r="CP608" s="77"/>
      <c r="CQ608" s="78"/>
      <c r="CR608" s="88"/>
      <c r="CS608" s="86"/>
      <c r="CT608" s="65"/>
      <c r="CU608" s="65"/>
      <c r="CV608" s="65"/>
      <c r="CW608" s="65"/>
      <c r="CX608" s="65"/>
      <c r="CY608" s="65"/>
      <c r="CZ608" s="65"/>
      <c r="DA608" s="65"/>
      <c r="DB608" s="65"/>
      <c r="DC608" s="65"/>
      <c r="DD608" s="65"/>
      <c r="DE608" s="65"/>
      <c r="DF608" s="65"/>
      <c r="DG608" s="65"/>
      <c r="DH608" s="65"/>
      <c r="DI608" s="65"/>
      <c r="DJ608" s="65"/>
      <c r="DK608" s="65"/>
      <c r="DL608" s="65"/>
      <c r="DM608" s="65"/>
      <c r="DN608" s="65"/>
      <c r="DO608" s="65"/>
      <c r="DP608" s="65"/>
      <c r="DQ608" s="65"/>
      <c r="DR608" s="65"/>
      <c r="DS608" s="65"/>
      <c r="DT608" s="65"/>
      <c r="DU608" s="65"/>
      <c r="DV608" s="65"/>
    </row>
    <row r="609" spans="1:126" s="25" customFormat="1" x14ac:dyDescent="0.25">
      <c r="A609" s="21"/>
      <c r="B609" s="22"/>
      <c r="C609" s="22"/>
      <c r="D609" s="22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Z609" s="24"/>
      <c r="AB609" s="24"/>
      <c r="AD609" s="24"/>
      <c r="AF609" s="24"/>
      <c r="AH609" s="24"/>
      <c r="AJ609" s="24"/>
      <c r="AL609" s="24"/>
      <c r="AN609" s="24"/>
      <c r="AP609" s="24"/>
      <c r="AR609" s="24"/>
      <c r="AT609" s="24"/>
      <c r="AV609" s="24"/>
      <c r="AX609" s="24"/>
      <c r="AZ609" s="24"/>
      <c r="BB609" s="24"/>
      <c r="BD609" s="24"/>
      <c r="BF609" s="24"/>
      <c r="BH609" s="24"/>
      <c r="BJ609" s="24"/>
      <c r="BL609" s="24"/>
      <c r="BN609" s="24"/>
      <c r="BP609" s="24"/>
      <c r="BR609" s="24"/>
      <c r="BT609" s="77"/>
      <c r="BU609" s="78"/>
      <c r="BV609" s="77"/>
      <c r="BW609" s="78"/>
      <c r="BX609" s="24"/>
      <c r="BZ609" s="24"/>
      <c r="CB609" s="24"/>
      <c r="CD609" s="77"/>
      <c r="CE609" s="78"/>
      <c r="CF609" s="77"/>
      <c r="CG609" s="78"/>
      <c r="CH609" s="24"/>
      <c r="CJ609" s="77"/>
      <c r="CK609" s="78"/>
      <c r="CL609" s="77"/>
      <c r="CM609" s="78"/>
      <c r="CN609" s="77"/>
      <c r="CO609" s="78"/>
      <c r="CP609" s="77"/>
      <c r="CQ609" s="78"/>
      <c r="CR609" s="88"/>
      <c r="CS609" s="86"/>
      <c r="CT609" s="65"/>
      <c r="CU609" s="65"/>
      <c r="CV609" s="65"/>
      <c r="CW609" s="65"/>
      <c r="CX609" s="65"/>
      <c r="CY609" s="65"/>
      <c r="CZ609" s="65"/>
      <c r="DA609" s="65"/>
      <c r="DB609" s="65"/>
      <c r="DC609" s="65"/>
      <c r="DD609" s="65"/>
      <c r="DE609" s="65"/>
      <c r="DF609" s="65"/>
      <c r="DG609" s="65"/>
      <c r="DH609" s="65"/>
      <c r="DI609" s="65"/>
      <c r="DJ609" s="65"/>
      <c r="DK609" s="65"/>
      <c r="DL609" s="65"/>
      <c r="DM609" s="65"/>
      <c r="DN609" s="65"/>
      <c r="DO609" s="65"/>
      <c r="DP609" s="65"/>
      <c r="DQ609" s="65"/>
      <c r="DR609" s="65"/>
      <c r="DS609" s="65"/>
      <c r="DT609" s="65"/>
      <c r="DU609" s="65"/>
      <c r="DV609" s="65"/>
    </row>
    <row r="610" spans="1:126" s="25" customFormat="1" x14ac:dyDescent="0.25">
      <c r="A610" s="21"/>
      <c r="B610" s="22"/>
      <c r="C610" s="22"/>
      <c r="D610" s="22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Z610" s="24"/>
      <c r="AB610" s="24"/>
      <c r="AD610" s="24"/>
      <c r="AF610" s="24"/>
      <c r="AH610" s="24"/>
      <c r="AJ610" s="24"/>
      <c r="AL610" s="24"/>
      <c r="AN610" s="24"/>
      <c r="AP610" s="24"/>
      <c r="AR610" s="24"/>
      <c r="AT610" s="24"/>
      <c r="AV610" s="24"/>
      <c r="AX610" s="24"/>
      <c r="AZ610" s="24"/>
      <c r="BB610" s="24"/>
      <c r="BD610" s="24"/>
      <c r="BF610" s="24"/>
      <c r="BH610" s="24"/>
      <c r="BJ610" s="24"/>
      <c r="BL610" s="24"/>
      <c r="BN610" s="24"/>
      <c r="BP610" s="24"/>
      <c r="BR610" s="24"/>
      <c r="BT610" s="77"/>
      <c r="BU610" s="78"/>
      <c r="BV610" s="77"/>
      <c r="BW610" s="78"/>
      <c r="BX610" s="24"/>
      <c r="BZ610" s="24"/>
      <c r="CB610" s="24"/>
      <c r="CD610" s="77"/>
      <c r="CE610" s="78"/>
      <c r="CF610" s="77"/>
      <c r="CG610" s="78"/>
      <c r="CH610" s="24"/>
      <c r="CJ610" s="77"/>
      <c r="CK610" s="78"/>
      <c r="CL610" s="77"/>
      <c r="CM610" s="78"/>
      <c r="CN610" s="77"/>
      <c r="CO610" s="78"/>
      <c r="CP610" s="77"/>
      <c r="CQ610" s="78"/>
      <c r="CR610" s="88"/>
      <c r="CS610" s="86"/>
      <c r="CT610" s="65"/>
      <c r="CU610" s="65"/>
      <c r="CV610" s="65"/>
      <c r="CW610" s="65"/>
      <c r="CX610" s="65"/>
      <c r="CY610" s="65"/>
      <c r="CZ610" s="65"/>
      <c r="DA610" s="65"/>
      <c r="DB610" s="65"/>
      <c r="DC610" s="65"/>
      <c r="DD610" s="65"/>
      <c r="DE610" s="65"/>
      <c r="DF610" s="65"/>
      <c r="DG610" s="65"/>
      <c r="DH610" s="65"/>
      <c r="DI610" s="65"/>
      <c r="DJ610" s="65"/>
      <c r="DK610" s="65"/>
      <c r="DL610" s="65"/>
      <c r="DM610" s="65"/>
      <c r="DN610" s="65"/>
      <c r="DO610" s="65"/>
      <c r="DP610" s="65"/>
      <c r="DQ610" s="65"/>
      <c r="DR610" s="65"/>
      <c r="DS610" s="65"/>
      <c r="DT610" s="65"/>
      <c r="DU610" s="65"/>
      <c r="DV610" s="65"/>
    </row>
    <row r="611" spans="1:126" s="25" customFormat="1" x14ac:dyDescent="0.25">
      <c r="A611" s="21"/>
      <c r="B611" s="22"/>
      <c r="C611" s="22"/>
      <c r="D611" s="22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Z611" s="24"/>
      <c r="AB611" s="24"/>
      <c r="AD611" s="24"/>
      <c r="AF611" s="24"/>
      <c r="AH611" s="24"/>
      <c r="AJ611" s="24"/>
      <c r="AL611" s="24"/>
      <c r="AN611" s="24"/>
      <c r="AP611" s="24"/>
      <c r="AR611" s="24"/>
      <c r="AT611" s="24"/>
      <c r="AV611" s="24"/>
      <c r="AX611" s="24"/>
      <c r="AZ611" s="24"/>
      <c r="BB611" s="24"/>
      <c r="BD611" s="24"/>
      <c r="BF611" s="24"/>
      <c r="BH611" s="24"/>
      <c r="BJ611" s="24"/>
      <c r="BL611" s="24"/>
      <c r="BN611" s="24"/>
      <c r="BP611" s="24"/>
      <c r="BR611" s="24"/>
      <c r="BT611" s="77"/>
      <c r="BU611" s="78"/>
      <c r="BV611" s="77"/>
      <c r="BW611" s="78"/>
      <c r="BX611" s="24"/>
      <c r="BZ611" s="24"/>
      <c r="CB611" s="24"/>
      <c r="CD611" s="77"/>
      <c r="CE611" s="78"/>
      <c r="CF611" s="77"/>
      <c r="CG611" s="78"/>
      <c r="CH611" s="24"/>
      <c r="CJ611" s="77"/>
      <c r="CK611" s="78"/>
      <c r="CL611" s="77"/>
      <c r="CM611" s="78"/>
      <c r="CN611" s="77"/>
      <c r="CO611" s="78"/>
      <c r="CP611" s="77"/>
      <c r="CQ611" s="78"/>
      <c r="CR611" s="88"/>
      <c r="CS611" s="86"/>
      <c r="CT611" s="65"/>
      <c r="CU611" s="65"/>
      <c r="CV611" s="65"/>
      <c r="CW611" s="65"/>
      <c r="CX611" s="65"/>
      <c r="CY611" s="65"/>
      <c r="CZ611" s="65"/>
      <c r="DA611" s="65"/>
      <c r="DB611" s="65"/>
      <c r="DC611" s="65"/>
      <c r="DD611" s="65"/>
      <c r="DE611" s="65"/>
      <c r="DF611" s="65"/>
      <c r="DG611" s="65"/>
      <c r="DH611" s="65"/>
      <c r="DI611" s="65"/>
      <c r="DJ611" s="65"/>
      <c r="DK611" s="65"/>
      <c r="DL611" s="65"/>
      <c r="DM611" s="65"/>
      <c r="DN611" s="65"/>
      <c r="DO611" s="65"/>
      <c r="DP611" s="65"/>
      <c r="DQ611" s="65"/>
      <c r="DR611" s="65"/>
      <c r="DS611" s="65"/>
      <c r="DT611" s="65"/>
      <c r="DU611" s="65"/>
      <c r="DV611" s="65"/>
    </row>
    <row r="612" spans="1:126" s="25" customFormat="1" x14ac:dyDescent="0.25">
      <c r="A612" s="21"/>
      <c r="B612" s="22"/>
      <c r="C612" s="22"/>
      <c r="D612" s="22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Z612" s="24"/>
      <c r="AB612" s="24"/>
      <c r="AD612" s="24"/>
      <c r="AF612" s="24"/>
      <c r="AH612" s="24"/>
      <c r="AJ612" s="24"/>
      <c r="AL612" s="24"/>
      <c r="AN612" s="24"/>
      <c r="AP612" s="24"/>
      <c r="AR612" s="24"/>
      <c r="AT612" s="24"/>
      <c r="AV612" s="24"/>
      <c r="AX612" s="24"/>
      <c r="AZ612" s="24"/>
      <c r="BB612" s="24"/>
      <c r="BD612" s="24"/>
      <c r="BF612" s="24"/>
      <c r="BH612" s="24"/>
      <c r="BJ612" s="24"/>
      <c r="BL612" s="24"/>
      <c r="BN612" s="24"/>
      <c r="BP612" s="24"/>
      <c r="BR612" s="24"/>
      <c r="BT612" s="77"/>
      <c r="BU612" s="78"/>
      <c r="BV612" s="77"/>
      <c r="BW612" s="78"/>
      <c r="BX612" s="24"/>
      <c r="BZ612" s="24"/>
      <c r="CB612" s="24"/>
      <c r="CD612" s="77"/>
      <c r="CE612" s="78"/>
      <c r="CF612" s="77"/>
      <c r="CG612" s="78"/>
      <c r="CH612" s="24"/>
      <c r="CJ612" s="77"/>
      <c r="CK612" s="78"/>
      <c r="CL612" s="77"/>
      <c r="CM612" s="78"/>
      <c r="CN612" s="77"/>
      <c r="CO612" s="78"/>
      <c r="CP612" s="77"/>
      <c r="CQ612" s="78"/>
      <c r="CR612" s="88"/>
      <c r="CS612" s="86"/>
      <c r="CT612" s="65"/>
      <c r="CU612" s="65"/>
      <c r="CV612" s="65"/>
      <c r="CW612" s="65"/>
      <c r="CX612" s="65"/>
      <c r="CY612" s="65"/>
      <c r="CZ612" s="65"/>
      <c r="DA612" s="65"/>
      <c r="DB612" s="65"/>
      <c r="DC612" s="65"/>
      <c r="DD612" s="65"/>
      <c r="DE612" s="65"/>
      <c r="DF612" s="65"/>
      <c r="DG612" s="65"/>
      <c r="DH612" s="65"/>
      <c r="DI612" s="65"/>
      <c r="DJ612" s="65"/>
      <c r="DK612" s="65"/>
      <c r="DL612" s="65"/>
      <c r="DM612" s="65"/>
      <c r="DN612" s="65"/>
      <c r="DO612" s="65"/>
      <c r="DP612" s="65"/>
      <c r="DQ612" s="65"/>
      <c r="DR612" s="65"/>
      <c r="DS612" s="65"/>
      <c r="DT612" s="65"/>
      <c r="DU612" s="65"/>
      <c r="DV612" s="65"/>
    </row>
    <row r="613" spans="1:126" s="25" customFormat="1" x14ac:dyDescent="0.25">
      <c r="A613" s="21"/>
      <c r="B613" s="22"/>
      <c r="C613" s="22"/>
      <c r="D613" s="22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Z613" s="24"/>
      <c r="AB613" s="24"/>
      <c r="AD613" s="24"/>
      <c r="AF613" s="24"/>
      <c r="AH613" s="24"/>
      <c r="AJ613" s="24"/>
      <c r="AL613" s="24"/>
      <c r="AN613" s="24"/>
      <c r="AP613" s="24"/>
      <c r="AR613" s="24"/>
      <c r="AT613" s="24"/>
      <c r="AV613" s="24"/>
      <c r="AX613" s="24"/>
      <c r="AZ613" s="24"/>
      <c r="BB613" s="24"/>
      <c r="BD613" s="24"/>
      <c r="BF613" s="24"/>
      <c r="BH613" s="24"/>
      <c r="BJ613" s="24"/>
      <c r="BL613" s="24"/>
      <c r="BN613" s="24"/>
      <c r="BP613" s="24"/>
      <c r="BR613" s="24"/>
      <c r="BT613" s="77"/>
      <c r="BU613" s="78"/>
      <c r="BV613" s="77"/>
      <c r="BW613" s="78"/>
      <c r="BX613" s="24"/>
      <c r="BZ613" s="24"/>
      <c r="CB613" s="24"/>
      <c r="CD613" s="77"/>
      <c r="CE613" s="78"/>
      <c r="CF613" s="77"/>
      <c r="CG613" s="78"/>
      <c r="CH613" s="24"/>
      <c r="CJ613" s="77"/>
      <c r="CK613" s="78"/>
      <c r="CL613" s="77"/>
      <c r="CM613" s="78"/>
      <c r="CN613" s="77"/>
      <c r="CO613" s="78"/>
      <c r="CP613" s="77"/>
      <c r="CQ613" s="78"/>
      <c r="CR613" s="88"/>
      <c r="CS613" s="86"/>
      <c r="CT613" s="65"/>
      <c r="CU613" s="65"/>
      <c r="CV613" s="65"/>
      <c r="CW613" s="65"/>
      <c r="CX613" s="65"/>
      <c r="CY613" s="65"/>
      <c r="CZ613" s="65"/>
      <c r="DA613" s="65"/>
      <c r="DB613" s="65"/>
      <c r="DC613" s="65"/>
      <c r="DD613" s="65"/>
      <c r="DE613" s="65"/>
      <c r="DF613" s="65"/>
      <c r="DG613" s="65"/>
      <c r="DH613" s="65"/>
      <c r="DI613" s="65"/>
      <c r="DJ613" s="65"/>
      <c r="DK613" s="65"/>
      <c r="DL613" s="65"/>
      <c r="DM613" s="65"/>
      <c r="DN613" s="65"/>
      <c r="DO613" s="65"/>
      <c r="DP613" s="65"/>
      <c r="DQ613" s="65"/>
      <c r="DR613" s="65"/>
      <c r="DS613" s="65"/>
      <c r="DT613" s="65"/>
      <c r="DU613" s="65"/>
      <c r="DV613" s="65"/>
    </row>
    <row r="614" spans="1:126" s="25" customFormat="1" x14ac:dyDescent="0.25">
      <c r="A614" s="21"/>
      <c r="B614" s="22"/>
      <c r="C614" s="22"/>
      <c r="D614" s="22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Z614" s="24"/>
      <c r="AB614" s="24"/>
      <c r="AD614" s="24"/>
      <c r="AF614" s="24"/>
      <c r="AH614" s="24"/>
      <c r="AJ614" s="24"/>
      <c r="AL614" s="24"/>
      <c r="AN614" s="24"/>
      <c r="AP614" s="24"/>
      <c r="AR614" s="24"/>
      <c r="AT614" s="24"/>
      <c r="AV614" s="24"/>
      <c r="AX614" s="24"/>
      <c r="AZ614" s="24"/>
      <c r="BB614" s="24"/>
      <c r="BD614" s="24"/>
      <c r="BF614" s="24"/>
      <c r="BH614" s="24"/>
      <c r="BJ614" s="24"/>
      <c r="BL614" s="24"/>
      <c r="BN614" s="24"/>
      <c r="BP614" s="24"/>
      <c r="BR614" s="24"/>
      <c r="BT614" s="77"/>
      <c r="BU614" s="78"/>
      <c r="BV614" s="77"/>
      <c r="BW614" s="78"/>
      <c r="BX614" s="24"/>
      <c r="BZ614" s="24"/>
      <c r="CB614" s="24"/>
      <c r="CD614" s="77"/>
      <c r="CE614" s="78"/>
      <c r="CF614" s="77"/>
      <c r="CG614" s="78"/>
      <c r="CH614" s="24"/>
      <c r="CJ614" s="77"/>
      <c r="CK614" s="78"/>
      <c r="CL614" s="77"/>
      <c r="CM614" s="78"/>
      <c r="CN614" s="77"/>
      <c r="CO614" s="78"/>
      <c r="CP614" s="77"/>
      <c r="CQ614" s="78"/>
      <c r="CR614" s="88"/>
      <c r="CS614" s="86"/>
      <c r="CT614" s="65"/>
      <c r="CU614" s="65"/>
      <c r="CV614" s="65"/>
      <c r="CW614" s="65"/>
      <c r="CX614" s="65"/>
      <c r="CY614" s="65"/>
      <c r="CZ614" s="65"/>
      <c r="DA614" s="65"/>
      <c r="DB614" s="65"/>
      <c r="DC614" s="65"/>
      <c r="DD614" s="65"/>
      <c r="DE614" s="65"/>
      <c r="DF614" s="65"/>
      <c r="DG614" s="65"/>
      <c r="DH614" s="65"/>
      <c r="DI614" s="65"/>
      <c r="DJ614" s="65"/>
      <c r="DK614" s="65"/>
      <c r="DL614" s="65"/>
      <c r="DM614" s="65"/>
      <c r="DN614" s="65"/>
      <c r="DO614" s="65"/>
      <c r="DP614" s="65"/>
      <c r="DQ614" s="65"/>
      <c r="DR614" s="65"/>
      <c r="DS614" s="65"/>
      <c r="DT614" s="65"/>
      <c r="DU614" s="65"/>
      <c r="DV614" s="65"/>
    </row>
    <row r="615" spans="1:126" s="25" customFormat="1" x14ac:dyDescent="0.25">
      <c r="A615" s="21"/>
      <c r="B615" s="22"/>
      <c r="C615" s="22"/>
      <c r="D615" s="22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Z615" s="24"/>
      <c r="AB615" s="24"/>
      <c r="AD615" s="24"/>
      <c r="AF615" s="24"/>
      <c r="AH615" s="24"/>
      <c r="AJ615" s="24"/>
      <c r="AL615" s="24"/>
      <c r="AN615" s="24"/>
      <c r="AP615" s="24"/>
      <c r="AR615" s="24"/>
      <c r="AT615" s="24"/>
      <c r="AV615" s="24"/>
      <c r="AX615" s="24"/>
      <c r="AZ615" s="24"/>
      <c r="BB615" s="24"/>
      <c r="BD615" s="24"/>
      <c r="BF615" s="24"/>
      <c r="BH615" s="24"/>
      <c r="BJ615" s="24"/>
      <c r="BL615" s="24"/>
      <c r="BN615" s="24"/>
      <c r="BP615" s="24"/>
      <c r="BR615" s="24"/>
      <c r="BT615" s="77"/>
      <c r="BU615" s="78"/>
      <c r="BV615" s="77"/>
      <c r="BW615" s="78"/>
      <c r="BX615" s="24"/>
      <c r="BZ615" s="24"/>
      <c r="CB615" s="24"/>
      <c r="CD615" s="77"/>
      <c r="CE615" s="78"/>
      <c r="CF615" s="77"/>
      <c r="CG615" s="78"/>
      <c r="CH615" s="24"/>
      <c r="CJ615" s="77"/>
      <c r="CK615" s="78"/>
      <c r="CL615" s="77"/>
      <c r="CM615" s="78"/>
      <c r="CN615" s="77"/>
      <c r="CO615" s="78"/>
      <c r="CP615" s="77"/>
      <c r="CQ615" s="78"/>
      <c r="CR615" s="88"/>
      <c r="CS615" s="86"/>
      <c r="CT615" s="65"/>
      <c r="CU615" s="65"/>
      <c r="CV615" s="65"/>
      <c r="CW615" s="65"/>
      <c r="CX615" s="65"/>
      <c r="CY615" s="65"/>
      <c r="CZ615" s="65"/>
      <c r="DA615" s="65"/>
      <c r="DB615" s="65"/>
      <c r="DC615" s="65"/>
      <c r="DD615" s="65"/>
      <c r="DE615" s="65"/>
      <c r="DF615" s="65"/>
      <c r="DG615" s="65"/>
      <c r="DH615" s="65"/>
      <c r="DI615" s="65"/>
      <c r="DJ615" s="65"/>
      <c r="DK615" s="65"/>
      <c r="DL615" s="65"/>
      <c r="DM615" s="65"/>
      <c r="DN615" s="65"/>
      <c r="DO615" s="65"/>
      <c r="DP615" s="65"/>
      <c r="DQ615" s="65"/>
      <c r="DR615" s="65"/>
      <c r="DS615" s="65"/>
      <c r="DT615" s="65"/>
      <c r="DU615" s="65"/>
      <c r="DV615" s="65"/>
    </row>
    <row r="616" spans="1:126" s="25" customFormat="1" x14ac:dyDescent="0.25">
      <c r="A616" s="21"/>
      <c r="B616" s="22"/>
      <c r="C616" s="22"/>
      <c r="D616" s="22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Z616" s="24"/>
      <c r="AB616" s="24"/>
      <c r="AD616" s="24"/>
      <c r="AF616" s="24"/>
      <c r="AH616" s="24"/>
      <c r="AJ616" s="24"/>
      <c r="AL616" s="24"/>
      <c r="AN616" s="24"/>
      <c r="AP616" s="24"/>
      <c r="AR616" s="24"/>
      <c r="AT616" s="24"/>
      <c r="AV616" s="24"/>
      <c r="AX616" s="24"/>
      <c r="AZ616" s="24"/>
      <c r="BB616" s="24"/>
      <c r="BD616" s="24"/>
      <c r="BF616" s="24"/>
      <c r="BH616" s="24"/>
      <c r="BJ616" s="24"/>
      <c r="BL616" s="24"/>
      <c r="BN616" s="24"/>
      <c r="BP616" s="24"/>
      <c r="BR616" s="24"/>
      <c r="BT616" s="77"/>
      <c r="BU616" s="78"/>
      <c r="BV616" s="77"/>
      <c r="BW616" s="78"/>
      <c r="BX616" s="24"/>
      <c r="BZ616" s="24"/>
      <c r="CB616" s="24"/>
      <c r="CD616" s="77"/>
      <c r="CE616" s="78"/>
      <c r="CF616" s="77"/>
      <c r="CG616" s="78"/>
      <c r="CH616" s="24"/>
      <c r="CJ616" s="77"/>
      <c r="CK616" s="78"/>
      <c r="CL616" s="77"/>
      <c r="CM616" s="78"/>
      <c r="CN616" s="77"/>
      <c r="CO616" s="78"/>
      <c r="CP616" s="77"/>
      <c r="CQ616" s="78"/>
      <c r="CR616" s="88"/>
      <c r="CS616" s="86"/>
      <c r="CT616" s="65"/>
      <c r="CU616" s="65"/>
      <c r="CV616" s="65"/>
      <c r="CW616" s="65"/>
      <c r="CX616" s="65"/>
      <c r="CY616" s="65"/>
      <c r="CZ616" s="65"/>
      <c r="DA616" s="65"/>
      <c r="DB616" s="65"/>
      <c r="DC616" s="65"/>
      <c r="DD616" s="65"/>
      <c r="DE616" s="65"/>
      <c r="DF616" s="65"/>
      <c r="DG616" s="65"/>
      <c r="DH616" s="65"/>
      <c r="DI616" s="65"/>
      <c r="DJ616" s="65"/>
      <c r="DK616" s="65"/>
      <c r="DL616" s="65"/>
      <c r="DM616" s="65"/>
      <c r="DN616" s="65"/>
      <c r="DO616" s="65"/>
      <c r="DP616" s="65"/>
      <c r="DQ616" s="65"/>
      <c r="DR616" s="65"/>
      <c r="DS616" s="65"/>
      <c r="DT616" s="65"/>
      <c r="DU616" s="65"/>
      <c r="DV616" s="65"/>
    </row>
    <row r="617" spans="1:126" s="25" customFormat="1" x14ac:dyDescent="0.25">
      <c r="A617" s="21"/>
      <c r="B617" s="22"/>
      <c r="C617" s="22"/>
      <c r="D617" s="22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Z617" s="24"/>
      <c r="AB617" s="24"/>
      <c r="AD617" s="24"/>
      <c r="AF617" s="24"/>
      <c r="AH617" s="24"/>
      <c r="AJ617" s="24"/>
      <c r="AL617" s="24"/>
      <c r="AN617" s="24"/>
      <c r="AP617" s="24"/>
      <c r="AR617" s="24"/>
      <c r="AT617" s="24"/>
      <c r="AV617" s="24"/>
      <c r="AX617" s="24"/>
      <c r="AZ617" s="24"/>
      <c r="BB617" s="24"/>
      <c r="BD617" s="24"/>
      <c r="BF617" s="24"/>
      <c r="BH617" s="24"/>
      <c r="BJ617" s="24"/>
      <c r="BL617" s="24"/>
      <c r="BN617" s="24"/>
      <c r="BP617" s="24"/>
      <c r="BR617" s="24"/>
      <c r="BT617" s="77"/>
      <c r="BU617" s="78"/>
      <c r="BV617" s="77"/>
      <c r="BW617" s="78"/>
      <c r="BX617" s="24"/>
      <c r="BZ617" s="24"/>
      <c r="CB617" s="24"/>
      <c r="CD617" s="77"/>
      <c r="CE617" s="78"/>
      <c r="CF617" s="77"/>
      <c r="CG617" s="78"/>
      <c r="CH617" s="24"/>
      <c r="CJ617" s="77"/>
      <c r="CK617" s="78"/>
      <c r="CL617" s="77"/>
      <c r="CM617" s="78"/>
      <c r="CN617" s="77"/>
      <c r="CO617" s="78"/>
      <c r="CP617" s="77"/>
      <c r="CQ617" s="78"/>
      <c r="CR617" s="88"/>
      <c r="CS617" s="86"/>
      <c r="CT617" s="65"/>
      <c r="CU617" s="65"/>
      <c r="CV617" s="65"/>
      <c r="CW617" s="65"/>
      <c r="CX617" s="65"/>
      <c r="CY617" s="65"/>
      <c r="CZ617" s="65"/>
      <c r="DA617" s="65"/>
      <c r="DB617" s="65"/>
      <c r="DC617" s="65"/>
      <c r="DD617" s="65"/>
      <c r="DE617" s="65"/>
      <c r="DF617" s="65"/>
      <c r="DG617" s="65"/>
      <c r="DH617" s="65"/>
      <c r="DI617" s="65"/>
      <c r="DJ617" s="65"/>
      <c r="DK617" s="65"/>
      <c r="DL617" s="65"/>
      <c r="DM617" s="65"/>
      <c r="DN617" s="65"/>
      <c r="DO617" s="65"/>
      <c r="DP617" s="65"/>
      <c r="DQ617" s="65"/>
      <c r="DR617" s="65"/>
      <c r="DS617" s="65"/>
      <c r="DT617" s="65"/>
      <c r="DU617" s="65"/>
      <c r="DV617" s="65"/>
    </row>
    <row r="618" spans="1:126" s="25" customFormat="1" x14ac:dyDescent="0.25">
      <c r="A618" s="21"/>
      <c r="B618" s="22"/>
      <c r="C618" s="22"/>
      <c r="D618" s="22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Z618" s="24"/>
      <c r="AB618" s="24"/>
      <c r="AD618" s="24"/>
      <c r="AF618" s="24"/>
      <c r="AH618" s="24"/>
      <c r="AJ618" s="24"/>
      <c r="AL618" s="24"/>
      <c r="AN618" s="24"/>
      <c r="AP618" s="24"/>
      <c r="AR618" s="24"/>
      <c r="AT618" s="24"/>
      <c r="AV618" s="24"/>
      <c r="AX618" s="24"/>
      <c r="AZ618" s="24"/>
      <c r="BB618" s="24"/>
      <c r="BD618" s="24"/>
      <c r="BF618" s="24"/>
      <c r="BH618" s="24"/>
      <c r="BJ618" s="24"/>
      <c r="BL618" s="24"/>
      <c r="BN618" s="24"/>
      <c r="BP618" s="24"/>
      <c r="BR618" s="24"/>
      <c r="BT618" s="77"/>
      <c r="BU618" s="78"/>
      <c r="BV618" s="77"/>
      <c r="BW618" s="78"/>
      <c r="BX618" s="24"/>
      <c r="BZ618" s="24"/>
      <c r="CB618" s="24"/>
      <c r="CD618" s="77"/>
      <c r="CE618" s="78"/>
      <c r="CF618" s="77"/>
      <c r="CG618" s="78"/>
      <c r="CH618" s="24"/>
      <c r="CJ618" s="77"/>
      <c r="CK618" s="78"/>
      <c r="CL618" s="77"/>
      <c r="CM618" s="78"/>
      <c r="CN618" s="77"/>
      <c r="CO618" s="78"/>
      <c r="CP618" s="77"/>
      <c r="CQ618" s="78"/>
      <c r="CR618" s="88"/>
      <c r="CS618" s="86"/>
      <c r="CT618" s="65"/>
      <c r="CU618" s="65"/>
      <c r="CV618" s="65"/>
      <c r="CW618" s="65"/>
      <c r="CX618" s="65"/>
      <c r="CY618" s="65"/>
      <c r="CZ618" s="65"/>
      <c r="DA618" s="65"/>
      <c r="DB618" s="65"/>
      <c r="DC618" s="65"/>
      <c r="DD618" s="65"/>
      <c r="DE618" s="65"/>
      <c r="DF618" s="65"/>
      <c r="DG618" s="65"/>
      <c r="DH618" s="65"/>
      <c r="DI618" s="65"/>
      <c r="DJ618" s="65"/>
      <c r="DK618" s="65"/>
      <c r="DL618" s="65"/>
      <c r="DM618" s="65"/>
      <c r="DN618" s="65"/>
      <c r="DO618" s="65"/>
      <c r="DP618" s="65"/>
      <c r="DQ618" s="65"/>
      <c r="DR618" s="65"/>
      <c r="DS618" s="65"/>
      <c r="DT618" s="65"/>
      <c r="DU618" s="65"/>
      <c r="DV618" s="65"/>
    </row>
    <row r="619" spans="1:126" s="25" customFormat="1" x14ac:dyDescent="0.25">
      <c r="A619" s="21"/>
      <c r="B619" s="22"/>
      <c r="C619" s="22"/>
      <c r="D619" s="22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Z619" s="24"/>
      <c r="AB619" s="24"/>
      <c r="AD619" s="24"/>
      <c r="AF619" s="24"/>
      <c r="AH619" s="24"/>
      <c r="AJ619" s="24"/>
      <c r="AL619" s="24"/>
      <c r="AN619" s="24"/>
      <c r="AP619" s="24"/>
      <c r="AR619" s="24"/>
      <c r="AT619" s="24"/>
      <c r="AV619" s="24"/>
      <c r="AX619" s="24"/>
      <c r="AZ619" s="24"/>
      <c r="BB619" s="24"/>
      <c r="BD619" s="24"/>
      <c r="BF619" s="24"/>
      <c r="BH619" s="24"/>
      <c r="BJ619" s="24"/>
      <c r="BL619" s="24"/>
      <c r="BN619" s="24"/>
      <c r="BP619" s="24"/>
      <c r="BR619" s="24"/>
      <c r="BT619" s="77"/>
      <c r="BU619" s="78"/>
      <c r="BV619" s="77"/>
      <c r="BW619" s="78"/>
      <c r="BX619" s="24"/>
      <c r="BZ619" s="24"/>
      <c r="CB619" s="24"/>
      <c r="CD619" s="77"/>
      <c r="CE619" s="78"/>
      <c r="CF619" s="77"/>
      <c r="CG619" s="78"/>
      <c r="CH619" s="24"/>
      <c r="CJ619" s="77"/>
      <c r="CK619" s="78"/>
      <c r="CL619" s="77"/>
      <c r="CM619" s="78"/>
      <c r="CN619" s="77"/>
      <c r="CO619" s="78"/>
      <c r="CP619" s="77"/>
      <c r="CQ619" s="78"/>
      <c r="CR619" s="88"/>
      <c r="CS619" s="86"/>
      <c r="CT619" s="65"/>
      <c r="CU619" s="65"/>
      <c r="CV619" s="65"/>
      <c r="CW619" s="65"/>
      <c r="CX619" s="65"/>
      <c r="CY619" s="65"/>
      <c r="CZ619" s="65"/>
      <c r="DA619" s="65"/>
      <c r="DB619" s="65"/>
      <c r="DC619" s="65"/>
      <c r="DD619" s="65"/>
      <c r="DE619" s="65"/>
      <c r="DF619" s="65"/>
      <c r="DG619" s="65"/>
      <c r="DH619" s="65"/>
      <c r="DI619" s="65"/>
      <c r="DJ619" s="65"/>
      <c r="DK619" s="65"/>
      <c r="DL619" s="65"/>
      <c r="DM619" s="65"/>
      <c r="DN619" s="65"/>
      <c r="DO619" s="65"/>
      <c r="DP619" s="65"/>
      <c r="DQ619" s="65"/>
      <c r="DR619" s="65"/>
      <c r="DS619" s="65"/>
      <c r="DT619" s="65"/>
      <c r="DU619" s="65"/>
      <c r="DV619" s="65"/>
    </row>
    <row r="620" spans="1:126" s="25" customFormat="1" x14ac:dyDescent="0.25">
      <c r="A620" s="21"/>
      <c r="B620" s="22"/>
      <c r="C620" s="22"/>
      <c r="D620" s="22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Z620" s="24"/>
      <c r="AB620" s="24"/>
      <c r="AD620" s="24"/>
      <c r="AF620" s="24"/>
      <c r="AH620" s="24"/>
      <c r="AJ620" s="24"/>
      <c r="AL620" s="24"/>
      <c r="AN620" s="24"/>
      <c r="AP620" s="24"/>
      <c r="AR620" s="24"/>
      <c r="AT620" s="24"/>
      <c r="AV620" s="24"/>
      <c r="AX620" s="24"/>
      <c r="AZ620" s="24"/>
      <c r="BB620" s="24"/>
      <c r="BD620" s="24"/>
      <c r="BF620" s="24"/>
      <c r="BH620" s="24"/>
      <c r="BJ620" s="24"/>
      <c r="BL620" s="24"/>
      <c r="BN620" s="24"/>
      <c r="BP620" s="24"/>
      <c r="BR620" s="24"/>
      <c r="BT620" s="77"/>
      <c r="BU620" s="78"/>
      <c r="BV620" s="77"/>
      <c r="BW620" s="78"/>
      <c r="BX620" s="24"/>
      <c r="BZ620" s="24"/>
      <c r="CB620" s="24"/>
      <c r="CD620" s="77"/>
      <c r="CE620" s="78"/>
      <c r="CF620" s="77"/>
      <c r="CG620" s="78"/>
      <c r="CH620" s="24"/>
      <c r="CJ620" s="77"/>
      <c r="CK620" s="78"/>
      <c r="CL620" s="77"/>
      <c r="CM620" s="78"/>
      <c r="CN620" s="77"/>
      <c r="CO620" s="78"/>
      <c r="CP620" s="77"/>
      <c r="CQ620" s="78"/>
      <c r="CR620" s="88"/>
      <c r="CS620" s="86"/>
      <c r="CT620" s="65"/>
      <c r="CU620" s="65"/>
      <c r="CV620" s="65"/>
      <c r="CW620" s="65"/>
      <c r="CX620" s="65"/>
      <c r="CY620" s="65"/>
      <c r="CZ620" s="65"/>
      <c r="DA620" s="65"/>
      <c r="DB620" s="65"/>
      <c r="DC620" s="65"/>
      <c r="DD620" s="65"/>
      <c r="DE620" s="65"/>
      <c r="DF620" s="65"/>
      <c r="DG620" s="65"/>
      <c r="DH620" s="65"/>
      <c r="DI620" s="65"/>
      <c r="DJ620" s="65"/>
      <c r="DK620" s="65"/>
      <c r="DL620" s="65"/>
      <c r="DM620" s="65"/>
      <c r="DN620" s="65"/>
      <c r="DO620" s="65"/>
      <c r="DP620" s="65"/>
      <c r="DQ620" s="65"/>
      <c r="DR620" s="65"/>
      <c r="DS620" s="65"/>
      <c r="DT620" s="65"/>
      <c r="DU620" s="65"/>
      <c r="DV620" s="65"/>
    </row>
    <row r="621" spans="1:126" s="25" customFormat="1" x14ac:dyDescent="0.25">
      <c r="A621" s="21"/>
      <c r="B621" s="22"/>
      <c r="C621" s="22"/>
      <c r="D621" s="22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Z621" s="24"/>
      <c r="AB621" s="24"/>
      <c r="AD621" s="24"/>
      <c r="AF621" s="24"/>
      <c r="AH621" s="24"/>
      <c r="AJ621" s="24"/>
      <c r="AL621" s="24"/>
      <c r="AN621" s="24"/>
      <c r="AP621" s="24"/>
      <c r="AR621" s="24"/>
      <c r="AT621" s="24"/>
      <c r="AV621" s="24"/>
      <c r="AX621" s="24"/>
      <c r="AZ621" s="24"/>
      <c r="BB621" s="24"/>
      <c r="BD621" s="24"/>
      <c r="BF621" s="24"/>
      <c r="BH621" s="24"/>
      <c r="BJ621" s="24"/>
      <c r="BL621" s="24"/>
      <c r="BN621" s="24"/>
      <c r="BP621" s="24"/>
      <c r="BR621" s="24"/>
      <c r="BT621" s="77"/>
      <c r="BU621" s="78"/>
      <c r="BV621" s="77"/>
      <c r="BW621" s="78"/>
      <c r="BX621" s="24"/>
      <c r="BZ621" s="24"/>
      <c r="CB621" s="24"/>
      <c r="CD621" s="77"/>
      <c r="CE621" s="78"/>
      <c r="CF621" s="77"/>
      <c r="CG621" s="78"/>
      <c r="CH621" s="24"/>
      <c r="CJ621" s="77"/>
      <c r="CK621" s="78"/>
      <c r="CL621" s="77"/>
      <c r="CM621" s="78"/>
      <c r="CN621" s="77"/>
      <c r="CO621" s="78"/>
      <c r="CP621" s="77"/>
      <c r="CQ621" s="78"/>
      <c r="CR621" s="88"/>
      <c r="CS621" s="86"/>
      <c r="CT621" s="65"/>
      <c r="CU621" s="65"/>
      <c r="CV621" s="65"/>
      <c r="CW621" s="65"/>
      <c r="CX621" s="65"/>
      <c r="CY621" s="65"/>
      <c r="CZ621" s="65"/>
      <c r="DA621" s="65"/>
      <c r="DB621" s="65"/>
      <c r="DC621" s="65"/>
      <c r="DD621" s="65"/>
      <c r="DE621" s="65"/>
      <c r="DF621" s="65"/>
      <c r="DG621" s="65"/>
      <c r="DH621" s="65"/>
      <c r="DI621" s="65"/>
      <c r="DJ621" s="65"/>
      <c r="DK621" s="65"/>
      <c r="DL621" s="65"/>
      <c r="DM621" s="65"/>
      <c r="DN621" s="65"/>
      <c r="DO621" s="65"/>
      <c r="DP621" s="65"/>
      <c r="DQ621" s="65"/>
      <c r="DR621" s="65"/>
      <c r="DS621" s="65"/>
      <c r="DT621" s="65"/>
      <c r="DU621" s="65"/>
      <c r="DV621" s="65"/>
    </row>
    <row r="622" spans="1:126" s="25" customFormat="1" x14ac:dyDescent="0.25">
      <c r="A622" s="21"/>
      <c r="B622" s="22"/>
      <c r="C622" s="22"/>
      <c r="D622" s="22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Z622" s="24"/>
      <c r="AB622" s="24"/>
      <c r="AD622" s="24"/>
      <c r="AF622" s="24"/>
      <c r="AH622" s="24"/>
      <c r="AJ622" s="24"/>
      <c r="AL622" s="24"/>
      <c r="AN622" s="24"/>
      <c r="AP622" s="24"/>
      <c r="AR622" s="24"/>
      <c r="AT622" s="24"/>
      <c r="AV622" s="24"/>
      <c r="AX622" s="24"/>
      <c r="AZ622" s="24"/>
      <c r="BB622" s="24"/>
      <c r="BD622" s="24"/>
      <c r="BF622" s="24"/>
      <c r="BH622" s="24"/>
      <c r="BJ622" s="24"/>
      <c r="BL622" s="24"/>
      <c r="BN622" s="24"/>
      <c r="BP622" s="24"/>
      <c r="BR622" s="24"/>
      <c r="BT622" s="77"/>
      <c r="BU622" s="78"/>
      <c r="BV622" s="77"/>
      <c r="BW622" s="78"/>
      <c r="BX622" s="24"/>
      <c r="BZ622" s="24"/>
      <c r="CB622" s="24"/>
      <c r="CD622" s="77"/>
      <c r="CE622" s="78"/>
      <c r="CF622" s="77"/>
      <c r="CG622" s="78"/>
      <c r="CH622" s="24"/>
      <c r="CJ622" s="77"/>
      <c r="CK622" s="78"/>
      <c r="CL622" s="77"/>
      <c r="CM622" s="78"/>
      <c r="CN622" s="77"/>
      <c r="CO622" s="78"/>
      <c r="CP622" s="77"/>
      <c r="CQ622" s="78"/>
      <c r="CR622" s="88"/>
      <c r="CS622" s="86"/>
      <c r="CT622" s="65"/>
      <c r="CU622" s="65"/>
      <c r="CV622" s="65"/>
      <c r="CW622" s="65"/>
      <c r="CX622" s="65"/>
      <c r="CY622" s="65"/>
      <c r="CZ622" s="65"/>
      <c r="DA622" s="65"/>
      <c r="DB622" s="65"/>
      <c r="DC622" s="65"/>
      <c r="DD622" s="65"/>
      <c r="DE622" s="65"/>
      <c r="DF622" s="65"/>
      <c r="DG622" s="65"/>
      <c r="DH622" s="65"/>
      <c r="DI622" s="65"/>
      <c r="DJ622" s="65"/>
      <c r="DK622" s="65"/>
      <c r="DL622" s="65"/>
      <c r="DM622" s="65"/>
      <c r="DN622" s="65"/>
      <c r="DO622" s="65"/>
      <c r="DP622" s="65"/>
      <c r="DQ622" s="65"/>
      <c r="DR622" s="65"/>
      <c r="DS622" s="65"/>
      <c r="DT622" s="65"/>
      <c r="DU622" s="65"/>
      <c r="DV622" s="65"/>
    </row>
    <row r="623" spans="1:126" s="25" customFormat="1" x14ac:dyDescent="0.25">
      <c r="A623" s="21"/>
      <c r="B623" s="22"/>
      <c r="C623" s="22"/>
      <c r="D623" s="22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Z623" s="24"/>
      <c r="AB623" s="24"/>
      <c r="AD623" s="24"/>
      <c r="AF623" s="24"/>
      <c r="AH623" s="24"/>
      <c r="AJ623" s="24"/>
      <c r="AL623" s="24"/>
      <c r="AN623" s="24"/>
      <c r="AP623" s="24"/>
      <c r="AR623" s="24"/>
      <c r="AT623" s="24"/>
      <c r="AV623" s="24"/>
      <c r="AX623" s="24"/>
      <c r="AZ623" s="24"/>
      <c r="BB623" s="24"/>
      <c r="BD623" s="24"/>
      <c r="BF623" s="24"/>
      <c r="BH623" s="24"/>
      <c r="BJ623" s="24"/>
      <c r="BL623" s="24"/>
      <c r="BN623" s="24"/>
      <c r="BP623" s="24"/>
      <c r="BR623" s="24"/>
      <c r="BT623" s="77"/>
      <c r="BU623" s="78"/>
      <c r="BV623" s="77"/>
      <c r="BW623" s="78"/>
      <c r="BX623" s="24"/>
      <c r="BZ623" s="24"/>
      <c r="CB623" s="24"/>
      <c r="CD623" s="77"/>
      <c r="CE623" s="78"/>
      <c r="CF623" s="77"/>
      <c r="CG623" s="78"/>
      <c r="CH623" s="24"/>
      <c r="CJ623" s="77"/>
      <c r="CK623" s="78"/>
      <c r="CL623" s="77"/>
      <c r="CM623" s="78"/>
      <c r="CN623" s="77"/>
      <c r="CO623" s="78"/>
      <c r="CP623" s="77"/>
      <c r="CQ623" s="78"/>
      <c r="CR623" s="88"/>
      <c r="CS623" s="86"/>
      <c r="CT623" s="65"/>
      <c r="CU623" s="65"/>
      <c r="CV623" s="65"/>
      <c r="CW623" s="65"/>
      <c r="CX623" s="65"/>
      <c r="CY623" s="65"/>
      <c r="CZ623" s="65"/>
      <c r="DA623" s="65"/>
      <c r="DB623" s="65"/>
      <c r="DC623" s="65"/>
      <c r="DD623" s="65"/>
      <c r="DE623" s="65"/>
      <c r="DF623" s="65"/>
      <c r="DG623" s="65"/>
      <c r="DH623" s="65"/>
      <c r="DI623" s="65"/>
      <c r="DJ623" s="65"/>
      <c r="DK623" s="65"/>
      <c r="DL623" s="65"/>
      <c r="DM623" s="65"/>
      <c r="DN623" s="65"/>
      <c r="DO623" s="65"/>
      <c r="DP623" s="65"/>
      <c r="DQ623" s="65"/>
      <c r="DR623" s="65"/>
      <c r="DS623" s="65"/>
      <c r="DT623" s="65"/>
      <c r="DU623" s="65"/>
      <c r="DV623" s="65"/>
    </row>
    <row r="624" spans="1:126" s="25" customFormat="1" x14ac:dyDescent="0.25">
      <c r="A624" s="21"/>
      <c r="B624" s="22"/>
      <c r="C624" s="22"/>
      <c r="D624" s="22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Z624" s="24"/>
      <c r="AB624" s="24"/>
      <c r="AD624" s="24"/>
      <c r="AF624" s="24"/>
      <c r="AH624" s="24"/>
      <c r="AJ624" s="24"/>
      <c r="AL624" s="24"/>
      <c r="AN624" s="24"/>
      <c r="AP624" s="24"/>
      <c r="AR624" s="24"/>
      <c r="AT624" s="24"/>
      <c r="AV624" s="24"/>
      <c r="AX624" s="24"/>
      <c r="AZ624" s="24"/>
      <c r="BB624" s="24"/>
      <c r="BD624" s="24"/>
      <c r="BF624" s="24"/>
      <c r="BH624" s="24"/>
      <c r="BJ624" s="24"/>
      <c r="BL624" s="24"/>
      <c r="BN624" s="24"/>
      <c r="BP624" s="24"/>
      <c r="BR624" s="24"/>
      <c r="BT624" s="77"/>
      <c r="BU624" s="78"/>
      <c r="BV624" s="77"/>
      <c r="BW624" s="78"/>
      <c r="BX624" s="24"/>
      <c r="BZ624" s="24"/>
      <c r="CB624" s="24"/>
      <c r="CD624" s="77"/>
      <c r="CE624" s="78"/>
      <c r="CF624" s="77"/>
      <c r="CG624" s="78"/>
      <c r="CH624" s="24"/>
      <c r="CJ624" s="77"/>
      <c r="CK624" s="78"/>
      <c r="CL624" s="77"/>
      <c r="CM624" s="78"/>
      <c r="CN624" s="77"/>
      <c r="CO624" s="78"/>
      <c r="CP624" s="77"/>
      <c r="CQ624" s="78"/>
      <c r="CR624" s="88"/>
      <c r="CS624" s="86"/>
      <c r="CT624" s="65"/>
      <c r="CU624" s="65"/>
      <c r="CV624" s="65"/>
      <c r="CW624" s="65"/>
      <c r="CX624" s="65"/>
      <c r="CY624" s="65"/>
      <c r="CZ624" s="65"/>
      <c r="DA624" s="65"/>
      <c r="DB624" s="65"/>
      <c r="DC624" s="65"/>
      <c r="DD624" s="65"/>
      <c r="DE624" s="65"/>
      <c r="DF624" s="65"/>
      <c r="DG624" s="65"/>
      <c r="DH624" s="65"/>
      <c r="DI624" s="65"/>
      <c r="DJ624" s="65"/>
      <c r="DK624" s="65"/>
      <c r="DL624" s="65"/>
      <c r="DM624" s="65"/>
      <c r="DN624" s="65"/>
      <c r="DO624" s="65"/>
      <c r="DP624" s="65"/>
      <c r="DQ624" s="65"/>
      <c r="DR624" s="65"/>
      <c r="DS624" s="65"/>
      <c r="DT624" s="65"/>
      <c r="DU624" s="65"/>
      <c r="DV624" s="65"/>
    </row>
    <row r="625" spans="1:126" s="25" customFormat="1" x14ac:dyDescent="0.25">
      <c r="A625" s="21"/>
      <c r="B625" s="22"/>
      <c r="C625" s="22"/>
      <c r="D625" s="22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Z625" s="24"/>
      <c r="AB625" s="24"/>
      <c r="AD625" s="24"/>
      <c r="AF625" s="24"/>
      <c r="AH625" s="24"/>
      <c r="AJ625" s="24"/>
      <c r="AL625" s="24"/>
      <c r="AN625" s="24"/>
      <c r="AP625" s="24"/>
      <c r="AR625" s="24"/>
      <c r="AT625" s="24"/>
      <c r="AV625" s="24"/>
      <c r="AX625" s="24"/>
      <c r="AZ625" s="24"/>
      <c r="BB625" s="24"/>
      <c r="BD625" s="24"/>
      <c r="BF625" s="24"/>
      <c r="BH625" s="24"/>
      <c r="BJ625" s="24"/>
      <c r="BL625" s="24"/>
      <c r="BN625" s="24"/>
      <c r="BP625" s="24"/>
      <c r="BR625" s="24"/>
      <c r="BT625" s="77"/>
      <c r="BU625" s="78"/>
      <c r="BV625" s="77"/>
      <c r="BW625" s="78"/>
      <c r="BX625" s="24"/>
      <c r="BZ625" s="24"/>
      <c r="CB625" s="24"/>
      <c r="CD625" s="77"/>
      <c r="CE625" s="78"/>
      <c r="CF625" s="77"/>
      <c r="CG625" s="78"/>
      <c r="CH625" s="24"/>
      <c r="CJ625" s="77"/>
      <c r="CK625" s="78"/>
      <c r="CL625" s="77"/>
      <c r="CM625" s="78"/>
      <c r="CN625" s="77"/>
      <c r="CO625" s="78"/>
      <c r="CP625" s="77"/>
      <c r="CQ625" s="78"/>
      <c r="CR625" s="88"/>
      <c r="CS625" s="86"/>
      <c r="CT625" s="65"/>
      <c r="CU625" s="65"/>
      <c r="CV625" s="65"/>
      <c r="CW625" s="65"/>
      <c r="CX625" s="65"/>
      <c r="CY625" s="65"/>
      <c r="CZ625" s="65"/>
      <c r="DA625" s="65"/>
      <c r="DB625" s="65"/>
      <c r="DC625" s="65"/>
      <c r="DD625" s="65"/>
      <c r="DE625" s="65"/>
      <c r="DF625" s="65"/>
      <c r="DG625" s="65"/>
      <c r="DH625" s="65"/>
      <c r="DI625" s="65"/>
      <c r="DJ625" s="65"/>
      <c r="DK625" s="65"/>
      <c r="DL625" s="65"/>
      <c r="DM625" s="65"/>
      <c r="DN625" s="65"/>
      <c r="DO625" s="65"/>
      <c r="DP625" s="65"/>
      <c r="DQ625" s="65"/>
      <c r="DR625" s="65"/>
      <c r="DS625" s="65"/>
      <c r="DT625" s="65"/>
      <c r="DU625" s="65"/>
      <c r="DV625" s="65"/>
    </row>
    <row r="626" spans="1:126" s="25" customFormat="1" x14ac:dyDescent="0.25">
      <c r="A626" s="21"/>
      <c r="B626" s="22"/>
      <c r="C626" s="22"/>
      <c r="D626" s="22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Z626" s="24"/>
      <c r="AB626" s="24"/>
      <c r="AD626" s="24"/>
      <c r="AF626" s="24"/>
      <c r="AH626" s="24"/>
      <c r="AJ626" s="24"/>
      <c r="AL626" s="24"/>
      <c r="AN626" s="24"/>
      <c r="AP626" s="24"/>
      <c r="AR626" s="24"/>
      <c r="AT626" s="24"/>
      <c r="AV626" s="24"/>
      <c r="AX626" s="24"/>
      <c r="AZ626" s="24"/>
      <c r="BB626" s="24"/>
      <c r="BD626" s="24"/>
      <c r="BF626" s="24"/>
      <c r="BH626" s="24"/>
      <c r="BJ626" s="24"/>
      <c r="BL626" s="24"/>
      <c r="BN626" s="24"/>
      <c r="BP626" s="24"/>
      <c r="BR626" s="24"/>
      <c r="BT626" s="77"/>
      <c r="BU626" s="78"/>
      <c r="BV626" s="77"/>
      <c r="BW626" s="78"/>
      <c r="BX626" s="24"/>
      <c r="BZ626" s="24"/>
      <c r="CB626" s="24"/>
      <c r="CD626" s="77"/>
      <c r="CE626" s="78"/>
      <c r="CF626" s="77"/>
      <c r="CG626" s="78"/>
      <c r="CH626" s="24"/>
      <c r="CJ626" s="77"/>
      <c r="CK626" s="78"/>
      <c r="CL626" s="77"/>
      <c r="CM626" s="78"/>
      <c r="CN626" s="77"/>
      <c r="CO626" s="78"/>
      <c r="CP626" s="77"/>
      <c r="CQ626" s="78"/>
      <c r="CR626" s="88"/>
      <c r="CS626" s="86"/>
      <c r="CT626" s="65"/>
      <c r="CU626" s="65"/>
      <c r="CV626" s="65"/>
      <c r="CW626" s="65"/>
      <c r="CX626" s="65"/>
      <c r="CY626" s="65"/>
      <c r="CZ626" s="65"/>
      <c r="DA626" s="65"/>
      <c r="DB626" s="65"/>
      <c r="DC626" s="65"/>
      <c r="DD626" s="65"/>
      <c r="DE626" s="65"/>
      <c r="DF626" s="65"/>
      <c r="DG626" s="65"/>
      <c r="DH626" s="65"/>
      <c r="DI626" s="65"/>
      <c r="DJ626" s="65"/>
      <c r="DK626" s="65"/>
      <c r="DL626" s="65"/>
      <c r="DM626" s="65"/>
      <c r="DN626" s="65"/>
      <c r="DO626" s="65"/>
      <c r="DP626" s="65"/>
      <c r="DQ626" s="65"/>
      <c r="DR626" s="65"/>
      <c r="DS626" s="65"/>
      <c r="DT626" s="65"/>
      <c r="DU626" s="65"/>
      <c r="DV626" s="65"/>
    </row>
    <row r="627" spans="1:126" s="25" customFormat="1" x14ac:dyDescent="0.25">
      <c r="A627" s="21"/>
      <c r="B627" s="22"/>
      <c r="C627" s="22"/>
      <c r="D627" s="22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Z627" s="24"/>
      <c r="AB627" s="24"/>
      <c r="AD627" s="24"/>
      <c r="AF627" s="24"/>
      <c r="AH627" s="24"/>
      <c r="AJ627" s="24"/>
      <c r="AL627" s="24"/>
      <c r="AN627" s="24"/>
      <c r="AP627" s="24"/>
      <c r="AR627" s="24"/>
      <c r="AT627" s="24"/>
      <c r="AV627" s="24"/>
      <c r="AX627" s="24"/>
      <c r="AZ627" s="24"/>
      <c r="BB627" s="24"/>
      <c r="BD627" s="24"/>
      <c r="BF627" s="24"/>
      <c r="BH627" s="24"/>
      <c r="BJ627" s="24"/>
      <c r="BL627" s="24"/>
      <c r="BN627" s="24"/>
      <c r="BP627" s="24"/>
      <c r="BR627" s="24"/>
      <c r="BT627" s="77"/>
      <c r="BU627" s="78"/>
      <c r="BV627" s="77"/>
      <c r="BW627" s="78"/>
      <c r="BX627" s="24"/>
      <c r="BZ627" s="24"/>
      <c r="CB627" s="24"/>
      <c r="CD627" s="77"/>
      <c r="CE627" s="78"/>
      <c r="CF627" s="77"/>
      <c r="CG627" s="78"/>
      <c r="CH627" s="24"/>
      <c r="CJ627" s="77"/>
      <c r="CK627" s="78"/>
      <c r="CL627" s="77"/>
      <c r="CM627" s="78"/>
      <c r="CN627" s="77"/>
      <c r="CO627" s="78"/>
      <c r="CP627" s="77"/>
      <c r="CQ627" s="78"/>
      <c r="CR627" s="88"/>
      <c r="CS627" s="86"/>
      <c r="CT627" s="65"/>
      <c r="CU627" s="65"/>
      <c r="CV627" s="65"/>
      <c r="CW627" s="65"/>
      <c r="CX627" s="65"/>
      <c r="CY627" s="65"/>
      <c r="CZ627" s="65"/>
      <c r="DA627" s="65"/>
      <c r="DB627" s="65"/>
      <c r="DC627" s="65"/>
      <c r="DD627" s="65"/>
      <c r="DE627" s="65"/>
      <c r="DF627" s="65"/>
      <c r="DG627" s="65"/>
      <c r="DH627" s="65"/>
      <c r="DI627" s="65"/>
      <c r="DJ627" s="65"/>
      <c r="DK627" s="65"/>
      <c r="DL627" s="65"/>
      <c r="DM627" s="65"/>
      <c r="DN627" s="65"/>
      <c r="DO627" s="65"/>
      <c r="DP627" s="65"/>
      <c r="DQ627" s="65"/>
      <c r="DR627" s="65"/>
      <c r="DS627" s="65"/>
      <c r="DT627" s="65"/>
      <c r="DU627" s="65"/>
      <c r="DV627" s="65"/>
    </row>
    <row r="628" spans="1:126" s="25" customFormat="1" x14ac:dyDescent="0.25">
      <c r="A628" s="21"/>
      <c r="B628" s="22"/>
      <c r="C628" s="22"/>
      <c r="D628" s="22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Z628" s="24"/>
      <c r="AB628" s="24"/>
      <c r="AD628" s="24"/>
      <c r="AF628" s="24"/>
      <c r="AH628" s="24"/>
      <c r="AJ628" s="24"/>
      <c r="AL628" s="24"/>
      <c r="AN628" s="24"/>
      <c r="AP628" s="24"/>
      <c r="AR628" s="24"/>
      <c r="AT628" s="24"/>
      <c r="AV628" s="24"/>
      <c r="AX628" s="24"/>
      <c r="AZ628" s="24"/>
      <c r="BB628" s="24"/>
      <c r="BD628" s="24"/>
      <c r="BF628" s="24"/>
      <c r="BH628" s="24"/>
      <c r="BJ628" s="24"/>
      <c r="BL628" s="24"/>
      <c r="BN628" s="24"/>
      <c r="BP628" s="24"/>
      <c r="BR628" s="24"/>
      <c r="BT628" s="77"/>
      <c r="BU628" s="78"/>
      <c r="BV628" s="77"/>
      <c r="BW628" s="78"/>
      <c r="BX628" s="24"/>
      <c r="BZ628" s="24"/>
      <c r="CB628" s="24"/>
      <c r="CD628" s="77"/>
      <c r="CE628" s="78"/>
      <c r="CF628" s="77"/>
      <c r="CG628" s="78"/>
      <c r="CH628" s="24"/>
      <c r="CJ628" s="77"/>
      <c r="CK628" s="78"/>
      <c r="CL628" s="77"/>
      <c r="CM628" s="78"/>
      <c r="CN628" s="77"/>
      <c r="CO628" s="78"/>
      <c r="CP628" s="77"/>
      <c r="CQ628" s="78"/>
      <c r="CR628" s="88"/>
      <c r="CS628" s="86"/>
      <c r="CT628" s="65"/>
      <c r="CU628" s="65"/>
      <c r="CV628" s="65"/>
      <c r="CW628" s="65"/>
      <c r="CX628" s="65"/>
      <c r="CY628" s="65"/>
      <c r="CZ628" s="65"/>
      <c r="DA628" s="65"/>
      <c r="DB628" s="65"/>
      <c r="DC628" s="65"/>
      <c r="DD628" s="65"/>
      <c r="DE628" s="65"/>
      <c r="DF628" s="65"/>
      <c r="DG628" s="65"/>
      <c r="DH628" s="65"/>
      <c r="DI628" s="65"/>
      <c r="DJ628" s="65"/>
      <c r="DK628" s="65"/>
      <c r="DL628" s="65"/>
      <c r="DM628" s="65"/>
      <c r="DN628" s="65"/>
      <c r="DO628" s="65"/>
      <c r="DP628" s="65"/>
      <c r="DQ628" s="65"/>
      <c r="DR628" s="65"/>
      <c r="DS628" s="65"/>
      <c r="DT628" s="65"/>
      <c r="DU628" s="65"/>
      <c r="DV628" s="65"/>
    </row>
    <row r="629" spans="1:126" s="25" customFormat="1" x14ac:dyDescent="0.25">
      <c r="A629" s="21"/>
      <c r="B629" s="22"/>
      <c r="C629" s="22"/>
      <c r="D629" s="22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Z629" s="24"/>
      <c r="AB629" s="24"/>
      <c r="AD629" s="24"/>
      <c r="AF629" s="24"/>
      <c r="AH629" s="24"/>
      <c r="AJ629" s="24"/>
      <c r="AL629" s="24"/>
      <c r="AN629" s="24"/>
      <c r="AP629" s="24"/>
      <c r="AR629" s="24"/>
      <c r="AT629" s="24"/>
      <c r="AV629" s="24"/>
      <c r="AX629" s="24"/>
      <c r="AZ629" s="24"/>
      <c r="BB629" s="24"/>
      <c r="BD629" s="24"/>
      <c r="BF629" s="24"/>
      <c r="BH629" s="24"/>
      <c r="BJ629" s="24"/>
      <c r="BL629" s="24"/>
      <c r="BN629" s="24"/>
      <c r="BP629" s="24"/>
      <c r="BR629" s="24"/>
      <c r="BT629" s="77"/>
      <c r="BU629" s="78"/>
      <c r="BV629" s="77"/>
      <c r="BW629" s="78"/>
      <c r="BX629" s="24"/>
      <c r="BZ629" s="24"/>
      <c r="CB629" s="24"/>
      <c r="CD629" s="77"/>
      <c r="CE629" s="78"/>
      <c r="CF629" s="77"/>
      <c r="CG629" s="78"/>
      <c r="CH629" s="24"/>
      <c r="CJ629" s="77"/>
      <c r="CK629" s="78"/>
      <c r="CL629" s="77"/>
      <c r="CM629" s="78"/>
      <c r="CN629" s="77"/>
      <c r="CO629" s="78"/>
      <c r="CP629" s="77"/>
      <c r="CQ629" s="78"/>
      <c r="CR629" s="88"/>
      <c r="CS629" s="86"/>
      <c r="CT629" s="65"/>
      <c r="CU629" s="65"/>
      <c r="CV629" s="65"/>
      <c r="CW629" s="65"/>
      <c r="CX629" s="65"/>
      <c r="CY629" s="65"/>
      <c r="CZ629" s="65"/>
      <c r="DA629" s="65"/>
      <c r="DB629" s="65"/>
      <c r="DC629" s="65"/>
      <c r="DD629" s="65"/>
      <c r="DE629" s="65"/>
      <c r="DF629" s="65"/>
      <c r="DG629" s="65"/>
      <c r="DH629" s="65"/>
      <c r="DI629" s="65"/>
      <c r="DJ629" s="65"/>
      <c r="DK629" s="65"/>
      <c r="DL629" s="65"/>
      <c r="DM629" s="65"/>
      <c r="DN629" s="65"/>
      <c r="DO629" s="65"/>
      <c r="DP629" s="65"/>
      <c r="DQ629" s="65"/>
      <c r="DR629" s="65"/>
      <c r="DS629" s="65"/>
      <c r="DT629" s="65"/>
      <c r="DU629" s="65"/>
      <c r="DV629" s="65"/>
    </row>
    <row r="630" spans="1:126" s="25" customFormat="1" x14ac:dyDescent="0.25">
      <c r="A630" s="21"/>
      <c r="B630" s="22"/>
      <c r="C630" s="22"/>
      <c r="D630" s="22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Z630" s="24"/>
      <c r="AB630" s="24"/>
      <c r="AD630" s="24"/>
      <c r="AF630" s="24"/>
      <c r="AH630" s="24"/>
      <c r="AJ630" s="24"/>
      <c r="AL630" s="24"/>
      <c r="AN630" s="24"/>
      <c r="AP630" s="24"/>
      <c r="AR630" s="24"/>
      <c r="AT630" s="24"/>
      <c r="AV630" s="24"/>
      <c r="AX630" s="24"/>
      <c r="AZ630" s="24"/>
      <c r="BB630" s="24"/>
      <c r="BD630" s="24"/>
      <c r="BF630" s="24"/>
      <c r="BH630" s="24"/>
      <c r="BJ630" s="24"/>
      <c r="BL630" s="24"/>
      <c r="BN630" s="24"/>
      <c r="BP630" s="24"/>
      <c r="BR630" s="24"/>
      <c r="BT630" s="77"/>
      <c r="BU630" s="78"/>
      <c r="BV630" s="77"/>
      <c r="BW630" s="78"/>
      <c r="BX630" s="24"/>
      <c r="BZ630" s="24"/>
      <c r="CB630" s="24"/>
      <c r="CD630" s="77"/>
      <c r="CE630" s="78"/>
      <c r="CF630" s="77"/>
      <c r="CG630" s="78"/>
      <c r="CH630" s="24"/>
      <c r="CJ630" s="77"/>
      <c r="CK630" s="78"/>
      <c r="CL630" s="77"/>
      <c r="CM630" s="78"/>
      <c r="CN630" s="77"/>
      <c r="CO630" s="78"/>
      <c r="CP630" s="77"/>
      <c r="CQ630" s="78"/>
      <c r="CR630" s="88"/>
      <c r="CS630" s="86"/>
      <c r="CT630" s="65"/>
      <c r="CU630" s="65"/>
      <c r="CV630" s="65"/>
      <c r="CW630" s="65"/>
      <c r="CX630" s="65"/>
      <c r="CY630" s="65"/>
      <c r="CZ630" s="65"/>
      <c r="DA630" s="65"/>
      <c r="DB630" s="65"/>
      <c r="DC630" s="65"/>
      <c r="DD630" s="65"/>
      <c r="DE630" s="65"/>
      <c r="DF630" s="65"/>
      <c r="DG630" s="65"/>
      <c r="DH630" s="65"/>
      <c r="DI630" s="65"/>
      <c r="DJ630" s="65"/>
      <c r="DK630" s="65"/>
      <c r="DL630" s="65"/>
      <c r="DM630" s="65"/>
      <c r="DN630" s="65"/>
      <c r="DO630" s="65"/>
      <c r="DP630" s="65"/>
      <c r="DQ630" s="65"/>
      <c r="DR630" s="65"/>
      <c r="DS630" s="65"/>
      <c r="DT630" s="65"/>
      <c r="DU630" s="65"/>
      <c r="DV630" s="65"/>
    </row>
    <row r="631" spans="1:126" s="25" customFormat="1" x14ac:dyDescent="0.25">
      <c r="A631" s="21"/>
      <c r="B631" s="22"/>
      <c r="C631" s="22"/>
      <c r="D631" s="22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Z631" s="24"/>
      <c r="AB631" s="24"/>
      <c r="AD631" s="24"/>
      <c r="AF631" s="24"/>
      <c r="AH631" s="24"/>
      <c r="AJ631" s="24"/>
      <c r="AL631" s="24"/>
      <c r="AN631" s="24"/>
      <c r="AP631" s="24"/>
      <c r="AR631" s="24"/>
      <c r="AT631" s="24"/>
      <c r="AV631" s="24"/>
      <c r="AX631" s="24"/>
      <c r="AZ631" s="24"/>
      <c r="BB631" s="24"/>
      <c r="BD631" s="24"/>
      <c r="BF631" s="24"/>
      <c r="BH631" s="24"/>
      <c r="BJ631" s="24"/>
      <c r="BL631" s="24"/>
      <c r="BN631" s="24"/>
      <c r="BP631" s="24"/>
      <c r="BR631" s="24"/>
      <c r="BT631" s="77"/>
      <c r="BU631" s="78"/>
      <c r="BV631" s="77"/>
      <c r="BW631" s="78"/>
      <c r="BX631" s="24"/>
      <c r="BZ631" s="24"/>
      <c r="CB631" s="24"/>
      <c r="CD631" s="77"/>
      <c r="CE631" s="78"/>
      <c r="CF631" s="77"/>
      <c r="CG631" s="78"/>
      <c r="CH631" s="24"/>
      <c r="CJ631" s="77"/>
      <c r="CK631" s="78"/>
      <c r="CL631" s="77"/>
      <c r="CM631" s="78"/>
      <c r="CN631" s="77"/>
      <c r="CO631" s="78"/>
      <c r="CP631" s="77"/>
      <c r="CQ631" s="78"/>
      <c r="CR631" s="88"/>
      <c r="CS631" s="86"/>
      <c r="CT631" s="65"/>
      <c r="CU631" s="65"/>
      <c r="CV631" s="65"/>
      <c r="CW631" s="65"/>
      <c r="CX631" s="65"/>
      <c r="CY631" s="65"/>
      <c r="CZ631" s="65"/>
      <c r="DA631" s="65"/>
      <c r="DB631" s="65"/>
      <c r="DC631" s="65"/>
      <c r="DD631" s="65"/>
      <c r="DE631" s="65"/>
      <c r="DF631" s="65"/>
      <c r="DG631" s="65"/>
      <c r="DH631" s="65"/>
      <c r="DI631" s="65"/>
      <c r="DJ631" s="65"/>
      <c r="DK631" s="65"/>
      <c r="DL631" s="65"/>
      <c r="DM631" s="65"/>
      <c r="DN631" s="65"/>
      <c r="DO631" s="65"/>
      <c r="DP631" s="65"/>
      <c r="DQ631" s="65"/>
      <c r="DR631" s="65"/>
      <c r="DS631" s="65"/>
      <c r="DT631" s="65"/>
      <c r="DU631" s="65"/>
      <c r="DV631" s="65"/>
    </row>
    <row r="632" spans="1:126" s="25" customFormat="1" x14ac:dyDescent="0.25">
      <c r="A632" s="21"/>
      <c r="B632" s="22"/>
      <c r="C632" s="22"/>
      <c r="D632" s="22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Z632" s="24"/>
      <c r="AB632" s="24"/>
      <c r="AD632" s="24"/>
      <c r="AF632" s="24"/>
      <c r="AH632" s="24"/>
      <c r="AJ632" s="24"/>
      <c r="AL632" s="24"/>
      <c r="AN632" s="24"/>
      <c r="AP632" s="24"/>
      <c r="AR632" s="24"/>
      <c r="AT632" s="24"/>
      <c r="AV632" s="24"/>
      <c r="AX632" s="24"/>
      <c r="AZ632" s="24"/>
      <c r="BB632" s="24"/>
      <c r="BD632" s="24"/>
      <c r="BF632" s="24"/>
      <c r="BH632" s="24"/>
      <c r="BJ632" s="24"/>
      <c r="BL632" s="24"/>
      <c r="BN632" s="24"/>
      <c r="BP632" s="24"/>
      <c r="BR632" s="24"/>
      <c r="BT632" s="77"/>
      <c r="BU632" s="78"/>
      <c r="BV632" s="77"/>
      <c r="BW632" s="78"/>
      <c r="BX632" s="24"/>
      <c r="BZ632" s="24"/>
      <c r="CB632" s="24"/>
      <c r="CD632" s="77"/>
      <c r="CE632" s="78"/>
      <c r="CF632" s="77"/>
      <c r="CG632" s="78"/>
      <c r="CH632" s="24"/>
      <c r="CJ632" s="77"/>
      <c r="CK632" s="78"/>
      <c r="CL632" s="77"/>
      <c r="CM632" s="78"/>
      <c r="CN632" s="77"/>
      <c r="CO632" s="78"/>
      <c r="CP632" s="77"/>
      <c r="CQ632" s="78"/>
      <c r="CR632" s="88"/>
      <c r="CS632" s="86"/>
      <c r="CT632" s="65"/>
      <c r="CU632" s="65"/>
      <c r="CV632" s="65"/>
      <c r="CW632" s="65"/>
      <c r="CX632" s="65"/>
      <c r="CY632" s="65"/>
      <c r="CZ632" s="65"/>
      <c r="DA632" s="65"/>
      <c r="DB632" s="65"/>
      <c r="DC632" s="65"/>
      <c r="DD632" s="65"/>
      <c r="DE632" s="65"/>
      <c r="DF632" s="65"/>
      <c r="DG632" s="65"/>
      <c r="DH632" s="65"/>
      <c r="DI632" s="65"/>
      <c r="DJ632" s="65"/>
      <c r="DK632" s="65"/>
      <c r="DL632" s="65"/>
      <c r="DM632" s="65"/>
      <c r="DN632" s="65"/>
      <c r="DO632" s="65"/>
      <c r="DP632" s="65"/>
      <c r="DQ632" s="65"/>
      <c r="DR632" s="65"/>
      <c r="DS632" s="65"/>
      <c r="DT632" s="65"/>
      <c r="DU632" s="65"/>
      <c r="DV632" s="65"/>
    </row>
    <row r="633" spans="1:126" s="25" customFormat="1" x14ac:dyDescent="0.25">
      <c r="A633" s="21"/>
      <c r="B633" s="22"/>
      <c r="C633" s="22"/>
      <c r="D633" s="22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Z633" s="24"/>
      <c r="AB633" s="24"/>
      <c r="AD633" s="24"/>
      <c r="AF633" s="24"/>
      <c r="AH633" s="24"/>
      <c r="AJ633" s="24"/>
      <c r="AL633" s="24"/>
      <c r="AN633" s="24"/>
      <c r="AP633" s="24"/>
      <c r="AR633" s="24"/>
      <c r="AT633" s="24"/>
      <c r="AV633" s="24"/>
      <c r="AX633" s="24"/>
      <c r="AZ633" s="24"/>
      <c r="BB633" s="24"/>
      <c r="BD633" s="24"/>
      <c r="BF633" s="24"/>
      <c r="BH633" s="24"/>
      <c r="BJ633" s="24"/>
      <c r="BL633" s="24"/>
      <c r="BN633" s="24"/>
      <c r="BP633" s="24"/>
      <c r="BR633" s="24"/>
      <c r="BT633" s="77"/>
      <c r="BU633" s="78"/>
      <c r="BV633" s="77"/>
      <c r="BW633" s="78"/>
      <c r="BX633" s="24"/>
      <c r="BZ633" s="24"/>
      <c r="CB633" s="24"/>
      <c r="CD633" s="77"/>
      <c r="CE633" s="78"/>
      <c r="CF633" s="77"/>
      <c r="CG633" s="78"/>
      <c r="CH633" s="24"/>
      <c r="CJ633" s="77"/>
      <c r="CK633" s="78"/>
      <c r="CL633" s="77"/>
      <c r="CM633" s="78"/>
      <c r="CN633" s="77"/>
      <c r="CO633" s="78"/>
      <c r="CP633" s="77"/>
      <c r="CQ633" s="78"/>
      <c r="CR633" s="88"/>
      <c r="CS633" s="86"/>
      <c r="CT633" s="65"/>
      <c r="CU633" s="65"/>
      <c r="CV633" s="65"/>
      <c r="CW633" s="65"/>
      <c r="CX633" s="65"/>
      <c r="CY633" s="65"/>
      <c r="CZ633" s="65"/>
      <c r="DA633" s="65"/>
      <c r="DB633" s="65"/>
      <c r="DC633" s="65"/>
      <c r="DD633" s="65"/>
      <c r="DE633" s="65"/>
      <c r="DF633" s="65"/>
      <c r="DG633" s="65"/>
      <c r="DH633" s="65"/>
      <c r="DI633" s="65"/>
      <c r="DJ633" s="65"/>
      <c r="DK633" s="65"/>
      <c r="DL633" s="65"/>
      <c r="DM633" s="65"/>
      <c r="DN633" s="65"/>
      <c r="DO633" s="65"/>
      <c r="DP633" s="65"/>
      <c r="DQ633" s="65"/>
      <c r="DR633" s="65"/>
      <c r="DS633" s="65"/>
      <c r="DT633" s="65"/>
      <c r="DU633" s="65"/>
      <c r="DV633" s="65"/>
    </row>
    <row r="634" spans="1:126" s="25" customFormat="1" x14ac:dyDescent="0.25">
      <c r="A634" s="21"/>
      <c r="B634" s="22"/>
      <c r="C634" s="22"/>
      <c r="D634" s="22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Z634" s="24"/>
      <c r="AB634" s="24"/>
      <c r="AD634" s="24"/>
      <c r="AF634" s="24"/>
      <c r="AH634" s="24"/>
      <c r="AJ634" s="24"/>
      <c r="AL634" s="24"/>
      <c r="AN634" s="24"/>
      <c r="AP634" s="24"/>
      <c r="AR634" s="24"/>
      <c r="AT634" s="24"/>
      <c r="AV634" s="24"/>
      <c r="AX634" s="24"/>
      <c r="AZ634" s="24"/>
      <c r="BB634" s="24"/>
      <c r="BD634" s="24"/>
      <c r="BF634" s="24"/>
      <c r="BH634" s="24"/>
      <c r="BJ634" s="24"/>
      <c r="BL634" s="24"/>
      <c r="BN634" s="24"/>
      <c r="BP634" s="24"/>
      <c r="BR634" s="24"/>
      <c r="BT634" s="77"/>
      <c r="BU634" s="78"/>
      <c r="BV634" s="77"/>
      <c r="BW634" s="78"/>
      <c r="BX634" s="24"/>
      <c r="BZ634" s="24"/>
      <c r="CB634" s="24"/>
      <c r="CD634" s="77"/>
      <c r="CE634" s="78"/>
      <c r="CF634" s="77"/>
      <c r="CG634" s="78"/>
      <c r="CH634" s="24"/>
      <c r="CJ634" s="77"/>
      <c r="CK634" s="78"/>
      <c r="CL634" s="77"/>
      <c r="CM634" s="78"/>
      <c r="CN634" s="77"/>
      <c r="CO634" s="78"/>
      <c r="CP634" s="77"/>
      <c r="CQ634" s="78"/>
      <c r="CR634" s="88"/>
      <c r="CS634" s="86"/>
      <c r="CT634" s="65"/>
      <c r="CU634" s="65"/>
      <c r="CV634" s="65"/>
      <c r="CW634" s="65"/>
      <c r="CX634" s="65"/>
      <c r="CY634" s="65"/>
      <c r="CZ634" s="65"/>
      <c r="DA634" s="65"/>
      <c r="DB634" s="65"/>
      <c r="DC634" s="65"/>
      <c r="DD634" s="65"/>
      <c r="DE634" s="65"/>
      <c r="DF634" s="65"/>
      <c r="DG634" s="65"/>
      <c r="DH634" s="65"/>
      <c r="DI634" s="65"/>
      <c r="DJ634" s="65"/>
      <c r="DK634" s="65"/>
      <c r="DL634" s="65"/>
      <c r="DM634" s="65"/>
      <c r="DN634" s="65"/>
      <c r="DO634" s="65"/>
      <c r="DP634" s="65"/>
      <c r="DQ634" s="65"/>
      <c r="DR634" s="65"/>
      <c r="DS634" s="65"/>
      <c r="DT634" s="65"/>
      <c r="DU634" s="65"/>
      <c r="DV634" s="65"/>
    </row>
    <row r="635" spans="1:126" s="25" customFormat="1" x14ac:dyDescent="0.25">
      <c r="A635" s="21"/>
      <c r="B635" s="22"/>
      <c r="C635" s="22"/>
      <c r="D635" s="22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Z635" s="24"/>
      <c r="AB635" s="24"/>
      <c r="AD635" s="24"/>
      <c r="AF635" s="24"/>
      <c r="AH635" s="24"/>
      <c r="AJ635" s="24"/>
      <c r="AL635" s="24"/>
      <c r="AN635" s="24"/>
      <c r="AP635" s="24"/>
      <c r="AR635" s="24"/>
      <c r="AT635" s="24"/>
      <c r="AV635" s="24"/>
      <c r="AX635" s="24"/>
      <c r="AZ635" s="24"/>
      <c r="BB635" s="24"/>
      <c r="BD635" s="24"/>
      <c r="BF635" s="24"/>
      <c r="BH635" s="24"/>
      <c r="BJ635" s="24"/>
      <c r="BL635" s="24"/>
      <c r="BN635" s="24"/>
      <c r="BP635" s="24"/>
      <c r="BR635" s="24"/>
      <c r="BT635" s="77"/>
      <c r="BU635" s="78"/>
      <c r="BV635" s="77"/>
      <c r="BW635" s="78"/>
      <c r="BX635" s="24"/>
      <c r="BZ635" s="24"/>
      <c r="CB635" s="24"/>
      <c r="CD635" s="77"/>
      <c r="CE635" s="78"/>
      <c r="CF635" s="77"/>
      <c r="CG635" s="78"/>
      <c r="CH635" s="24"/>
      <c r="CJ635" s="77"/>
      <c r="CK635" s="78"/>
      <c r="CL635" s="77"/>
      <c r="CM635" s="78"/>
      <c r="CN635" s="77"/>
      <c r="CO635" s="78"/>
      <c r="CP635" s="77"/>
      <c r="CQ635" s="78"/>
      <c r="CR635" s="88"/>
      <c r="CS635" s="86"/>
      <c r="CT635" s="65"/>
      <c r="CU635" s="65"/>
      <c r="CV635" s="65"/>
      <c r="CW635" s="65"/>
      <c r="CX635" s="65"/>
      <c r="CY635" s="65"/>
      <c r="CZ635" s="65"/>
      <c r="DA635" s="65"/>
      <c r="DB635" s="65"/>
      <c r="DC635" s="65"/>
      <c r="DD635" s="65"/>
      <c r="DE635" s="65"/>
      <c r="DF635" s="65"/>
      <c r="DG635" s="65"/>
      <c r="DH635" s="65"/>
      <c r="DI635" s="65"/>
      <c r="DJ635" s="65"/>
      <c r="DK635" s="65"/>
      <c r="DL635" s="65"/>
      <c r="DM635" s="65"/>
      <c r="DN635" s="65"/>
      <c r="DO635" s="65"/>
      <c r="DP635" s="65"/>
      <c r="DQ635" s="65"/>
      <c r="DR635" s="65"/>
      <c r="DS635" s="65"/>
      <c r="DT635" s="65"/>
      <c r="DU635" s="65"/>
      <c r="DV635" s="65"/>
    </row>
    <row r="636" spans="1:126" s="25" customFormat="1" x14ac:dyDescent="0.25">
      <c r="A636" s="21"/>
      <c r="B636" s="22"/>
      <c r="C636" s="22"/>
      <c r="D636" s="22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Z636" s="24"/>
      <c r="AB636" s="24"/>
      <c r="AD636" s="24"/>
      <c r="AF636" s="24"/>
      <c r="AH636" s="24"/>
      <c r="AJ636" s="24"/>
      <c r="AL636" s="24"/>
      <c r="AN636" s="24"/>
      <c r="AP636" s="24"/>
      <c r="AR636" s="24"/>
      <c r="AT636" s="24"/>
      <c r="AV636" s="24"/>
      <c r="AX636" s="24"/>
      <c r="AZ636" s="24"/>
      <c r="BB636" s="24"/>
      <c r="BD636" s="24"/>
      <c r="BF636" s="24"/>
      <c r="BH636" s="24"/>
      <c r="BJ636" s="24"/>
      <c r="BL636" s="24"/>
      <c r="BN636" s="24"/>
      <c r="BP636" s="24"/>
      <c r="BR636" s="24"/>
      <c r="BT636" s="77"/>
      <c r="BU636" s="78"/>
      <c r="BV636" s="77"/>
      <c r="BW636" s="78"/>
      <c r="BX636" s="24"/>
      <c r="BZ636" s="24"/>
      <c r="CB636" s="24"/>
      <c r="CD636" s="77"/>
      <c r="CE636" s="78"/>
      <c r="CF636" s="77"/>
      <c r="CG636" s="78"/>
      <c r="CH636" s="24"/>
      <c r="CJ636" s="77"/>
      <c r="CK636" s="78"/>
      <c r="CL636" s="77"/>
      <c r="CM636" s="78"/>
      <c r="CN636" s="77"/>
      <c r="CO636" s="78"/>
      <c r="CP636" s="77"/>
      <c r="CQ636" s="78"/>
      <c r="CR636" s="88"/>
      <c r="CS636" s="86"/>
      <c r="CT636" s="65"/>
      <c r="CU636" s="65"/>
      <c r="CV636" s="65"/>
      <c r="CW636" s="65"/>
      <c r="CX636" s="65"/>
      <c r="CY636" s="65"/>
      <c r="CZ636" s="65"/>
      <c r="DA636" s="65"/>
      <c r="DB636" s="65"/>
      <c r="DC636" s="65"/>
      <c r="DD636" s="65"/>
      <c r="DE636" s="65"/>
      <c r="DF636" s="65"/>
      <c r="DG636" s="65"/>
      <c r="DH636" s="65"/>
      <c r="DI636" s="65"/>
      <c r="DJ636" s="65"/>
      <c r="DK636" s="65"/>
      <c r="DL636" s="65"/>
      <c r="DM636" s="65"/>
      <c r="DN636" s="65"/>
      <c r="DO636" s="65"/>
      <c r="DP636" s="65"/>
      <c r="DQ636" s="65"/>
      <c r="DR636" s="65"/>
      <c r="DS636" s="65"/>
      <c r="DT636" s="65"/>
      <c r="DU636" s="65"/>
      <c r="DV636" s="65"/>
    </row>
    <row r="637" spans="1:126" s="25" customFormat="1" x14ac:dyDescent="0.25">
      <c r="A637" s="21"/>
      <c r="B637" s="22"/>
      <c r="C637" s="22"/>
      <c r="D637" s="22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Z637" s="24"/>
      <c r="AB637" s="24"/>
      <c r="AD637" s="24"/>
      <c r="AF637" s="24"/>
      <c r="AH637" s="24"/>
      <c r="AJ637" s="24"/>
      <c r="AL637" s="24"/>
      <c r="AN637" s="24"/>
      <c r="AP637" s="24"/>
      <c r="AR637" s="24"/>
      <c r="AT637" s="24"/>
      <c r="AV637" s="24"/>
      <c r="AX637" s="24"/>
      <c r="AZ637" s="24"/>
      <c r="BB637" s="24"/>
      <c r="BD637" s="24"/>
      <c r="BF637" s="24"/>
      <c r="BH637" s="24"/>
      <c r="BJ637" s="24"/>
      <c r="BL637" s="24"/>
      <c r="BN637" s="24"/>
      <c r="BP637" s="24"/>
      <c r="BR637" s="24"/>
      <c r="BT637" s="77"/>
      <c r="BU637" s="78"/>
      <c r="BV637" s="77"/>
      <c r="BW637" s="78"/>
      <c r="BX637" s="24"/>
      <c r="BZ637" s="24"/>
      <c r="CB637" s="24"/>
      <c r="CD637" s="77"/>
      <c r="CE637" s="78"/>
      <c r="CF637" s="77"/>
      <c r="CG637" s="78"/>
      <c r="CH637" s="24"/>
      <c r="CJ637" s="77"/>
      <c r="CK637" s="78"/>
      <c r="CL637" s="77"/>
      <c r="CM637" s="78"/>
      <c r="CN637" s="77"/>
      <c r="CO637" s="78"/>
      <c r="CP637" s="77"/>
      <c r="CQ637" s="78"/>
      <c r="CR637" s="88"/>
      <c r="CS637" s="86"/>
      <c r="CT637" s="65"/>
      <c r="CU637" s="65"/>
      <c r="CV637" s="65"/>
      <c r="CW637" s="65"/>
      <c r="CX637" s="65"/>
      <c r="CY637" s="65"/>
      <c r="CZ637" s="65"/>
      <c r="DA637" s="65"/>
      <c r="DB637" s="65"/>
      <c r="DC637" s="65"/>
      <c r="DD637" s="65"/>
      <c r="DE637" s="65"/>
      <c r="DF637" s="65"/>
      <c r="DG637" s="65"/>
      <c r="DH637" s="65"/>
      <c r="DI637" s="65"/>
      <c r="DJ637" s="65"/>
      <c r="DK637" s="65"/>
      <c r="DL637" s="65"/>
      <c r="DM637" s="65"/>
      <c r="DN637" s="65"/>
      <c r="DO637" s="65"/>
      <c r="DP637" s="65"/>
      <c r="DQ637" s="65"/>
      <c r="DR637" s="65"/>
      <c r="DS637" s="65"/>
      <c r="DT637" s="65"/>
      <c r="DU637" s="65"/>
      <c r="DV637" s="65"/>
    </row>
    <row r="638" spans="1:126" s="25" customFormat="1" x14ac:dyDescent="0.25">
      <c r="A638" s="21"/>
      <c r="B638" s="22"/>
      <c r="C638" s="22"/>
      <c r="D638" s="22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Z638" s="24"/>
      <c r="AB638" s="24"/>
      <c r="AD638" s="24"/>
      <c r="AF638" s="24"/>
      <c r="AH638" s="24"/>
      <c r="AJ638" s="24"/>
      <c r="AL638" s="24"/>
      <c r="AN638" s="24"/>
      <c r="AP638" s="24"/>
      <c r="AR638" s="24"/>
      <c r="AT638" s="24"/>
      <c r="AV638" s="24"/>
      <c r="AX638" s="24"/>
      <c r="AZ638" s="24"/>
      <c r="BB638" s="24"/>
      <c r="BD638" s="24"/>
      <c r="BF638" s="24"/>
      <c r="BH638" s="24"/>
      <c r="BJ638" s="24"/>
      <c r="BL638" s="24"/>
      <c r="BN638" s="24"/>
      <c r="BP638" s="24"/>
      <c r="BR638" s="24"/>
      <c r="BT638" s="77"/>
      <c r="BU638" s="78"/>
      <c r="BV638" s="77"/>
      <c r="BW638" s="78"/>
      <c r="BX638" s="24"/>
      <c r="BZ638" s="24"/>
      <c r="CB638" s="24"/>
      <c r="CD638" s="77"/>
      <c r="CE638" s="78"/>
      <c r="CF638" s="77"/>
      <c r="CG638" s="78"/>
      <c r="CH638" s="24"/>
      <c r="CJ638" s="77"/>
      <c r="CK638" s="78"/>
      <c r="CL638" s="77"/>
      <c r="CM638" s="78"/>
      <c r="CN638" s="77"/>
      <c r="CO638" s="78"/>
      <c r="CP638" s="77"/>
      <c r="CQ638" s="78"/>
      <c r="CR638" s="88"/>
      <c r="CS638" s="86"/>
      <c r="CT638" s="65"/>
      <c r="CU638" s="65"/>
      <c r="CV638" s="65"/>
      <c r="CW638" s="65"/>
      <c r="CX638" s="65"/>
      <c r="CY638" s="65"/>
      <c r="CZ638" s="65"/>
      <c r="DA638" s="65"/>
      <c r="DB638" s="65"/>
      <c r="DC638" s="65"/>
      <c r="DD638" s="65"/>
      <c r="DE638" s="65"/>
      <c r="DF638" s="65"/>
      <c r="DG638" s="65"/>
      <c r="DH638" s="65"/>
      <c r="DI638" s="65"/>
      <c r="DJ638" s="65"/>
      <c r="DK638" s="65"/>
      <c r="DL638" s="65"/>
      <c r="DM638" s="65"/>
      <c r="DN638" s="65"/>
      <c r="DO638" s="65"/>
      <c r="DP638" s="65"/>
      <c r="DQ638" s="65"/>
      <c r="DR638" s="65"/>
      <c r="DS638" s="65"/>
      <c r="DT638" s="65"/>
      <c r="DU638" s="65"/>
      <c r="DV638" s="65"/>
    </row>
    <row r="639" spans="1:126" s="25" customFormat="1" x14ac:dyDescent="0.25">
      <c r="A639" s="21"/>
      <c r="B639" s="22"/>
      <c r="C639" s="22"/>
      <c r="D639" s="22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Z639" s="24"/>
      <c r="AB639" s="24"/>
      <c r="AD639" s="24"/>
      <c r="AF639" s="24"/>
      <c r="AH639" s="24"/>
      <c r="AJ639" s="24"/>
      <c r="AL639" s="24"/>
      <c r="AN639" s="24"/>
      <c r="AP639" s="24"/>
      <c r="AR639" s="24"/>
      <c r="AT639" s="24"/>
      <c r="AV639" s="24"/>
      <c r="AX639" s="24"/>
      <c r="AZ639" s="24"/>
      <c r="BB639" s="24"/>
      <c r="BD639" s="24"/>
      <c r="BF639" s="24"/>
      <c r="BH639" s="24"/>
      <c r="BJ639" s="24"/>
      <c r="BL639" s="24"/>
      <c r="BN639" s="24"/>
      <c r="BP639" s="24"/>
      <c r="BR639" s="24"/>
      <c r="BT639" s="77"/>
      <c r="BU639" s="78"/>
      <c r="BV639" s="77"/>
      <c r="BW639" s="78"/>
      <c r="BX639" s="24"/>
      <c r="BZ639" s="24"/>
      <c r="CB639" s="24"/>
      <c r="CD639" s="77"/>
      <c r="CE639" s="78"/>
      <c r="CF639" s="77"/>
      <c r="CG639" s="78"/>
      <c r="CH639" s="24"/>
      <c r="CJ639" s="77"/>
      <c r="CK639" s="78"/>
      <c r="CL639" s="77"/>
      <c r="CM639" s="78"/>
      <c r="CN639" s="77"/>
      <c r="CO639" s="78"/>
      <c r="CP639" s="77"/>
      <c r="CQ639" s="78"/>
      <c r="CR639" s="88"/>
      <c r="CS639" s="86"/>
      <c r="CT639" s="65"/>
      <c r="CU639" s="65"/>
      <c r="CV639" s="65"/>
      <c r="CW639" s="65"/>
      <c r="CX639" s="65"/>
      <c r="CY639" s="65"/>
      <c r="CZ639" s="65"/>
      <c r="DA639" s="65"/>
      <c r="DB639" s="65"/>
      <c r="DC639" s="65"/>
      <c r="DD639" s="65"/>
      <c r="DE639" s="65"/>
      <c r="DF639" s="65"/>
      <c r="DG639" s="65"/>
      <c r="DH639" s="65"/>
      <c r="DI639" s="65"/>
      <c r="DJ639" s="65"/>
      <c r="DK639" s="65"/>
      <c r="DL639" s="65"/>
      <c r="DM639" s="65"/>
      <c r="DN639" s="65"/>
      <c r="DO639" s="65"/>
      <c r="DP639" s="65"/>
      <c r="DQ639" s="65"/>
      <c r="DR639" s="65"/>
      <c r="DS639" s="65"/>
      <c r="DT639" s="65"/>
      <c r="DU639" s="65"/>
      <c r="DV639" s="65"/>
    </row>
    <row r="640" spans="1:126" s="25" customFormat="1" x14ac:dyDescent="0.25">
      <c r="A640" s="21"/>
      <c r="B640" s="22"/>
      <c r="C640" s="22"/>
      <c r="D640" s="22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Z640" s="24"/>
      <c r="AB640" s="24"/>
      <c r="AD640" s="24"/>
      <c r="AF640" s="24"/>
      <c r="AH640" s="24"/>
      <c r="AJ640" s="24"/>
      <c r="AL640" s="24"/>
      <c r="AN640" s="24"/>
      <c r="AP640" s="24"/>
      <c r="AR640" s="24"/>
      <c r="AT640" s="24"/>
      <c r="AV640" s="24"/>
      <c r="AX640" s="24"/>
      <c r="AZ640" s="24"/>
      <c r="BB640" s="24"/>
      <c r="BD640" s="24"/>
      <c r="BF640" s="24"/>
      <c r="BH640" s="24"/>
      <c r="BJ640" s="24"/>
      <c r="BL640" s="24"/>
      <c r="BN640" s="24"/>
      <c r="BP640" s="24"/>
      <c r="BR640" s="24"/>
      <c r="BT640" s="77"/>
      <c r="BU640" s="78"/>
      <c r="BV640" s="77"/>
      <c r="BW640" s="78"/>
      <c r="BX640" s="24"/>
      <c r="BZ640" s="24"/>
      <c r="CB640" s="24"/>
      <c r="CD640" s="77"/>
      <c r="CE640" s="78"/>
      <c r="CF640" s="77"/>
      <c r="CG640" s="78"/>
      <c r="CH640" s="24"/>
      <c r="CJ640" s="77"/>
      <c r="CK640" s="78"/>
      <c r="CL640" s="77"/>
      <c r="CM640" s="78"/>
      <c r="CN640" s="77"/>
      <c r="CO640" s="78"/>
      <c r="CP640" s="77"/>
      <c r="CQ640" s="78"/>
      <c r="CR640" s="88"/>
      <c r="CS640" s="86"/>
      <c r="CT640" s="65"/>
      <c r="CU640" s="65"/>
      <c r="CV640" s="65"/>
      <c r="CW640" s="65"/>
      <c r="CX640" s="65"/>
      <c r="CY640" s="65"/>
      <c r="CZ640" s="65"/>
      <c r="DA640" s="65"/>
      <c r="DB640" s="65"/>
      <c r="DC640" s="65"/>
      <c r="DD640" s="65"/>
      <c r="DE640" s="65"/>
      <c r="DF640" s="65"/>
      <c r="DG640" s="65"/>
      <c r="DH640" s="65"/>
      <c r="DI640" s="65"/>
      <c r="DJ640" s="65"/>
      <c r="DK640" s="65"/>
      <c r="DL640" s="65"/>
      <c r="DM640" s="65"/>
      <c r="DN640" s="65"/>
      <c r="DO640" s="65"/>
      <c r="DP640" s="65"/>
      <c r="DQ640" s="65"/>
      <c r="DR640" s="65"/>
      <c r="DS640" s="65"/>
      <c r="DT640" s="65"/>
      <c r="DU640" s="65"/>
      <c r="DV640" s="65"/>
    </row>
    <row r="641" spans="1:126" s="25" customFormat="1" x14ac:dyDescent="0.25">
      <c r="A641" s="21"/>
      <c r="B641" s="22"/>
      <c r="C641" s="22"/>
      <c r="D641" s="22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Z641" s="24"/>
      <c r="AB641" s="24"/>
      <c r="AD641" s="24"/>
      <c r="AF641" s="24"/>
      <c r="AH641" s="24"/>
      <c r="AJ641" s="24"/>
      <c r="AL641" s="24"/>
      <c r="AN641" s="24"/>
      <c r="AP641" s="24"/>
      <c r="AR641" s="24"/>
      <c r="AT641" s="24"/>
      <c r="AV641" s="24"/>
      <c r="AX641" s="24"/>
      <c r="AZ641" s="24"/>
      <c r="BB641" s="24"/>
      <c r="BD641" s="24"/>
      <c r="BF641" s="24"/>
      <c r="BH641" s="24"/>
      <c r="BJ641" s="24"/>
      <c r="BL641" s="24"/>
      <c r="BN641" s="24"/>
      <c r="BP641" s="24"/>
      <c r="BR641" s="24"/>
      <c r="BT641" s="77"/>
      <c r="BU641" s="78"/>
      <c r="BV641" s="77"/>
      <c r="BW641" s="78"/>
      <c r="BX641" s="24"/>
      <c r="BZ641" s="24"/>
      <c r="CB641" s="24"/>
      <c r="CD641" s="77"/>
      <c r="CE641" s="78"/>
      <c r="CF641" s="77"/>
      <c r="CG641" s="78"/>
      <c r="CH641" s="24"/>
      <c r="CJ641" s="77"/>
      <c r="CK641" s="78"/>
      <c r="CL641" s="77"/>
      <c r="CM641" s="78"/>
      <c r="CN641" s="77"/>
      <c r="CO641" s="78"/>
      <c r="CP641" s="77"/>
      <c r="CQ641" s="78"/>
      <c r="CR641" s="88"/>
      <c r="CS641" s="86"/>
      <c r="CT641" s="65"/>
      <c r="CU641" s="65"/>
      <c r="CV641" s="65"/>
      <c r="CW641" s="65"/>
      <c r="CX641" s="65"/>
      <c r="CY641" s="65"/>
      <c r="CZ641" s="65"/>
      <c r="DA641" s="65"/>
      <c r="DB641" s="65"/>
      <c r="DC641" s="65"/>
      <c r="DD641" s="65"/>
      <c r="DE641" s="65"/>
      <c r="DF641" s="65"/>
      <c r="DG641" s="65"/>
      <c r="DH641" s="65"/>
      <c r="DI641" s="65"/>
      <c r="DJ641" s="65"/>
      <c r="DK641" s="65"/>
      <c r="DL641" s="65"/>
      <c r="DM641" s="65"/>
      <c r="DN641" s="65"/>
      <c r="DO641" s="65"/>
      <c r="DP641" s="65"/>
      <c r="DQ641" s="65"/>
      <c r="DR641" s="65"/>
      <c r="DS641" s="65"/>
      <c r="DT641" s="65"/>
      <c r="DU641" s="65"/>
      <c r="DV641" s="65"/>
    </row>
    <row r="642" spans="1:126" s="25" customFormat="1" x14ac:dyDescent="0.25">
      <c r="A642" s="21"/>
      <c r="B642" s="22"/>
      <c r="C642" s="22"/>
      <c r="D642" s="22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Z642" s="24"/>
      <c r="AB642" s="24"/>
      <c r="AD642" s="24"/>
      <c r="AF642" s="24"/>
      <c r="AH642" s="24"/>
      <c r="AJ642" s="24"/>
      <c r="AL642" s="24"/>
      <c r="AN642" s="24"/>
      <c r="AP642" s="24"/>
      <c r="AR642" s="24"/>
      <c r="AT642" s="24"/>
      <c r="AV642" s="24"/>
      <c r="AX642" s="24"/>
      <c r="AZ642" s="24"/>
      <c r="BB642" s="24"/>
      <c r="BD642" s="24"/>
      <c r="BF642" s="24"/>
      <c r="BH642" s="24"/>
      <c r="BJ642" s="24"/>
      <c r="BL642" s="24"/>
      <c r="BN642" s="24"/>
      <c r="BP642" s="24"/>
      <c r="BR642" s="24"/>
      <c r="BT642" s="77"/>
      <c r="BU642" s="78"/>
      <c r="BV642" s="77"/>
      <c r="BW642" s="78"/>
      <c r="BX642" s="24"/>
      <c r="BZ642" s="24"/>
      <c r="CB642" s="24"/>
      <c r="CD642" s="77"/>
      <c r="CE642" s="78"/>
      <c r="CF642" s="77"/>
      <c r="CG642" s="78"/>
      <c r="CH642" s="24"/>
      <c r="CJ642" s="77"/>
      <c r="CK642" s="78"/>
      <c r="CL642" s="77"/>
      <c r="CM642" s="78"/>
      <c r="CN642" s="77"/>
      <c r="CO642" s="78"/>
      <c r="CP642" s="77"/>
      <c r="CQ642" s="78"/>
      <c r="CR642" s="88"/>
      <c r="CS642" s="86"/>
      <c r="CT642" s="65"/>
      <c r="CU642" s="65"/>
      <c r="CV642" s="65"/>
      <c r="CW642" s="65"/>
      <c r="CX642" s="65"/>
      <c r="CY642" s="65"/>
      <c r="CZ642" s="65"/>
      <c r="DA642" s="65"/>
      <c r="DB642" s="65"/>
      <c r="DC642" s="65"/>
      <c r="DD642" s="65"/>
      <c r="DE642" s="65"/>
      <c r="DF642" s="65"/>
      <c r="DG642" s="65"/>
      <c r="DH642" s="65"/>
      <c r="DI642" s="65"/>
      <c r="DJ642" s="65"/>
      <c r="DK642" s="65"/>
      <c r="DL642" s="65"/>
      <c r="DM642" s="65"/>
      <c r="DN642" s="65"/>
      <c r="DO642" s="65"/>
      <c r="DP642" s="65"/>
      <c r="DQ642" s="65"/>
      <c r="DR642" s="65"/>
      <c r="DS642" s="65"/>
      <c r="DT642" s="65"/>
      <c r="DU642" s="65"/>
      <c r="DV642" s="65"/>
    </row>
    <row r="643" spans="1:126" s="25" customFormat="1" x14ac:dyDescent="0.25">
      <c r="A643" s="21"/>
      <c r="B643" s="22"/>
      <c r="C643" s="22"/>
      <c r="D643" s="22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Z643" s="24"/>
      <c r="AB643" s="24"/>
      <c r="AD643" s="24"/>
      <c r="AF643" s="24"/>
      <c r="AH643" s="24"/>
      <c r="AJ643" s="24"/>
      <c r="AL643" s="24"/>
      <c r="AN643" s="24"/>
      <c r="AP643" s="24"/>
      <c r="AR643" s="24"/>
      <c r="AT643" s="24"/>
      <c r="AV643" s="24"/>
      <c r="AX643" s="24"/>
      <c r="AZ643" s="24"/>
      <c r="BB643" s="24"/>
      <c r="BD643" s="24"/>
      <c r="BF643" s="24"/>
      <c r="BH643" s="24"/>
      <c r="BJ643" s="24"/>
      <c r="BL643" s="24"/>
      <c r="BN643" s="24"/>
      <c r="BP643" s="24"/>
      <c r="BR643" s="24"/>
      <c r="BT643" s="77"/>
      <c r="BU643" s="78"/>
      <c r="BV643" s="77"/>
      <c r="BW643" s="78"/>
      <c r="BX643" s="24"/>
      <c r="BZ643" s="24"/>
      <c r="CB643" s="24"/>
      <c r="CD643" s="77"/>
      <c r="CE643" s="78"/>
      <c r="CF643" s="77"/>
      <c r="CG643" s="78"/>
      <c r="CH643" s="24"/>
      <c r="CJ643" s="77"/>
      <c r="CK643" s="78"/>
      <c r="CL643" s="77"/>
      <c r="CM643" s="78"/>
      <c r="CN643" s="77"/>
      <c r="CO643" s="78"/>
      <c r="CP643" s="77"/>
      <c r="CQ643" s="78"/>
      <c r="CR643" s="88"/>
      <c r="CS643" s="86"/>
      <c r="CT643" s="65"/>
      <c r="CU643" s="65"/>
      <c r="CV643" s="65"/>
      <c r="CW643" s="65"/>
      <c r="CX643" s="65"/>
      <c r="CY643" s="65"/>
      <c r="CZ643" s="65"/>
      <c r="DA643" s="65"/>
      <c r="DB643" s="65"/>
      <c r="DC643" s="65"/>
      <c r="DD643" s="65"/>
      <c r="DE643" s="65"/>
      <c r="DF643" s="65"/>
      <c r="DG643" s="65"/>
      <c r="DH643" s="65"/>
      <c r="DI643" s="65"/>
      <c r="DJ643" s="65"/>
      <c r="DK643" s="65"/>
      <c r="DL643" s="65"/>
      <c r="DM643" s="65"/>
      <c r="DN643" s="65"/>
      <c r="DO643" s="65"/>
      <c r="DP643" s="65"/>
      <c r="DQ643" s="65"/>
      <c r="DR643" s="65"/>
      <c r="DS643" s="65"/>
      <c r="DT643" s="65"/>
      <c r="DU643" s="65"/>
      <c r="DV643" s="65"/>
    </row>
    <row r="644" spans="1:126" s="25" customFormat="1" x14ac:dyDescent="0.25">
      <c r="A644" s="21"/>
      <c r="B644" s="22"/>
      <c r="C644" s="22"/>
      <c r="D644" s="22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Z644" s="24"/>
      <c r="AB644" s="24"/>
      <c r="AD644" s="24"/>
      <c r="AF644" s="24"/>
      <c r="AH644" s="24"/>
      <c r="AJ644" s="24"/>
      <c r="AL644" s="24"/>
      <c r="AN644" s="24"/>
      <c r="AP644" s="24"/>
      <c r="AR644" s="24"/>
      <c r="AT644" s="24"/>
      <c r="AV644" s="24"/>
      <c r="AX644" s="24"/>
      <c r="AZ644" s="24"/>
      <c r="BB644" s="24"/>
      <c r="BD644" s="24"/>
      <c r="BF644" s="24"/>
      <c r="BH644" s="24"/>
      <c r="BJ644" s="24"/>
      <c r="BL644" s="24"/>
      <c r="BN644" s="24"/>
      <c r="BP644" s="24"/>
      <c r="BR644" s="24"/>
      <c r="BT644" s="77"/>
      <c r="BU644" s="78"/>
      <c r="BV644" s="77"/>
      <c r="BW644" s="78"/>
      <c r="BX644" s="24"/>
      <c r="BZ644" s="24"/>
      <c r="CB644" s="24"/>
      <c r="CD644" s="77"/>
      <c r="CE644" s="78"/>
      <c r="CF644" s="77"/>
      <c r="CG644" s="78"/>
      <c r="CH644" s="24"/>
      <c r="CJ644" s="77"/>
      <c r="CK644" s="78"/>
      <c r="CL644" s="77"/>
      <c r="CM644" s="78"/>
      <c r="CN644" s="77"/>
      <c r="CO644" s="78"/>
      <c r="CP644" s="77"/>
      <c r="CQ644" s="78"/>
      <c r="CR644" s="88"/>
      <c r="CS644" s="86"/>
      <c r="CT644" s="65"/>
      <c r="CU644" s="65"/>
      <c r="CV644" s="65"/>
      <c r="CW644" s="65"/>
      <c r="CX644" s="65"/>
      <c r="CY644" s="65"/>
      <c r="CZ644" s="65"/>
      <c r="DA644" s="65"/>
      <c r="DB644" s="65"/>
      <c r="DC644" s="65"/>
      <c r="DD644" s="65"/>
      <c r="DE644" s="65"/>
      <c r="DF644" s="65"/>
      <c r="DG644" s="65"/>
      <c r="DH644" s="65"/>
      <c r="DI644" s="65"/>
      <c r="DJ644" s="65"/>
      <c r="DK644" s="65"/>
      <c r="DL644" s="65"/>
      <c r="DM644" s="65"/>
      <c r="DN644" s="65"/>
      <c r="DO644" s="65"/>
      <c r="DP644" s="65"/>
      <c r="DQ644" s="65"/>
      <c r="DR644" s="65"/>
      <c r="DS644" s="65"/>
      <c r="DT644" s="65"/>
      <c r="DU644" s="65"/>
      <c r="DV644" s="65"/>
    </row>
    <row r="645" spans="1:126" s="25" customFormat="1" x14ac:dyDescent="0.25">
      <c r="A645" s="21"/>
      <c r="B645" s="22"/>
      <c r="C645" s="22"/>
      <c r="D645" s="22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Z645" s="24"/>
      <c r="AB645" s="24"/>
      <c r="AD645" s="24"/>
      <c r="AF645" s="24"/>
      <c r="AH645" s="24"/>
      <c r="AJ645" s="24"/>
      <c r="AL645" s="24"/>
      <c r="AN645" s="24"/>
      <c r="AP645" s="24"/>
      <c r="AR645" s="24"/>
      <c r="AT645" s="24"/>
      <c r="AV645" s="24"/>
      <c r="AX645" s="24"/>
      <c r="AZ645" s="24"/>
      <c r="BB645" s="24"/>
      <c r="BD645" s="24"/>
      <c r="BF645" s="24"/>
      <c r="BH645" s="24"/>
      <c r="BJ645" s="24"/>
      <c r="BL645" s="24"/>
      <c r="BN645" s="24"/>
      <c r="BP645" s="24"/>
      <c r="BR645" s="24"/>
      <c r="BT645" s="77"/>
      <c r="BU645" s="78"/>
      <c r="BV645" s="77"/>
      <c r="BW645" s="78"/>
      <c r="BX645" s="24"/>
      <c r="BZ645" s="24"/>
      <c r="CB645" s="24"/>
      <c r="CD645" s="77"/>
      <c r="CE645" s="78"/>
      <c r="CF645" s="77"/>
      <c r="CG645" s="78"/>
      <c r="CH645" s="24"/>
      <c r="CJ645" s="77"/>
      <c r="CK645" s="78"/>
      <c r="CL645" s="77"/>
      <c r="CM645" s="78"/>
      <c r="CN645" s="77"/>
      <c r="CO645" s="78"/>
      <c r="CP645" s="77"/>
      <c r="CQ645" s="78"/>
      <c r="CR645" s="88"/>
      <c r="CS645" s="86"/>
      <c r="CT645" s="65"/>
      <c r="CU645" s="65"/>
      <c r="CV645" s="65"/>
      <c r="CW645" s="65"/>
      <c r="CX645" s="65"/>
      <c r="CY645" s="65"/>
      <c r="CZ645" s="65"/>
      <c r="DA645" s="65"/>
      <c r="DB645" s="65"/>
      <c r="DC645" s="65"/>
      <c r="DD645" s="65"/>
      <c r="DE645" s="65"/>
      <c r="DF645" s="65"/>
      <c r="DG645" s="65"/>
      <c r="DH645" s="65"/>
      <c r="DI645" s="65"/>
      <c r="DJ645" s="65"/>
      <c r="DK645" s="65"/>
      <c r="DL645" s="65"/>
      <c r="DM645" s="65"/>
      <c r="DN645" s="65"/>
      <c r="DO645" s="65"/>
      <c r="DP645" s="65"/>
      <c r="DQ645" s="65"/>
      <c r="DR645" s="65"/>
      <c r="DS645" s="65"/>
      <c r="DT645" s="65"/>
      <c r="DU645" s="65"/>
      <c r="DV645" s="65"/>
    </row>
    <row r="646" spans="1:126" s="25" customFormat="1" x14ac:dyDescent="0.25">
      <c r="A646" s="21"/>
      <c r="B646" s="22"/>
      <c r="C646" s="22"/>
      <c r="D646" s="22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Z646" s="24"/>
      <c r="AB646" s="24"/>
      <c r="AD646" s="24"/>
      <c r="AF646" s="24"/>
      <c r="AH646" s="24"/>
      <c r="AJ646" s="24"/>
      <c r="AL646" s="24"/>
      <c r="AN646" s="24"/>
      <c r="AP646" s="24"/>
      <c r="AR646" s="24"/>
      <c r="AT646" s="24"/>
      <c r="AV646" s="24"/>
      <c r="AX646" s="24"/>
      <c r="AZ646" s="24"/>
      <c r="BB646" s="24"/>
      <c r="BD646" s="24"/>
      <c r="BF646" s="24"/>
      <c r="BH646" s="24"/>
      <c r="BJ646" s="24"/>
      <c r="BL646" s="24"/>
      <c r="BN646" s="24"/>
      <c r="BP646" s="24"/>
      <c r="BR646" s="24"/>
      <c r="BT646" s="77"/>
      <c r="BU646" s="78"/>
      <c r="BV646" s="77"/>
      <c r="BW646" s="78"/>
      <c r="BX646" s="24"/>
      <c r="BZ646" s="24"/>
      <c r="CB646" s="24"/>
      <c r="CD646" s="77"/>
      <c r="CE646" s="78"/>
      <c r="CF646" s="77"/>
      <c r="CG646" s="78"/>
      <c r="CH646" s="24"/>
      <c r="CJ646" s="77"/>
      <c r="CK646" s="78"/>
      <c r="CL646" s="77"/>
      <c r="CM646" s="78"/>
      <c r="CN646" s="77"/>
      <c r="CO646" s="78"/>
      <c r="CP646" s="77"/>
      <c r="CQ646" s="78"/>
      <c r="CR646" s="88"/>
      <c r="CS646" s="86"/>
      <c r="CT646" s="65"/>
      <c r="CU646" s="65"/>
      <c r="CV646" s="65"/>
      <c r="CW646" s="65"/>
      <c r="CX646" s="65"/>
      <c r="CY646" s="65"/>
      <c r="CZ646" s="65"/>
      <c r="DA646" s="65"/>
      <c r="DB646" s="65"/>
      <c r="DC646" s="65"/>
      <c r="DD646" s="65"/>
      <c r="DE646" s="65"/>
      <c r="DF646" s="65"/>
      <c r="DG646" s="65"/>
      <c r="DH646" s="65"/>
      <c r="DI646" s="65"/>
      <c r="DJ646" s="65"/>
      <c r="DK646" s="65"/>
      <c r="DL646" s="65"/>
      <c r="DM646" s="65"/>
      <c r="DN646" s="65"/>
      <c r="DO646" s="65"/>
      <c r="DP646" s="65"/>
      <c r="DQ646" s="65"/>
      <c r="DR646" s="65"/>
      <c r="DS646" s="65"/>
      <c r="DT646" s="65"/>
      <c r="DU646" s="65"/>
      <c r="DV646" s="65"/>
    </row>
    <row r="647" spans="1:126" s="25" customFormat="1" x14ac:dyDescent="0.25">
      <c r="A647" s="21"/>
      <c r="B647" s="22"/>
      <c r="C647" s="22"/>
      <c r="D647" s="22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Z647" s="24"/>
      <c r="AB647" s="24"/>
      <c r="AD647" s="24"/>
      <c r="AF647" s="24"/>
      <c r="AH647" s="24"/>
      <c r="AJ647" s="24"/>
      <c r="AL647" s="24"/>
      <c r="AN647" s="24"/>
      <c r="AP647" s="24"/>
      <c r="AR647" s="24"/>
      <c r="AT647" s="24"/>
      <c r="AV647" s="24"/>
      <c r="AX647" s="24"/>
      <c r="AZ647" s="24"/>
      <c r="BB647" s="24"/>
      <c r="BD647" s="24"/>
      <c r="BF647" s="24"/>
      <c r="BH647" s="24"/>
      <c r="BJ647" s="24"/>
      <c r="BL647" s="24"/>
      <c r="BN647" s="24"/>
      <c r="BP647" s="24"/>
      <c r="BR647" s="24"/>
      <c r="BT647" s="77"/>
      <c r="BU647" s="78"/>
      <c r="BV647" s="77"/>
      <c r="BW647" s="78"/>
      <c r="BX647" s="24"/>
      <c r="BZ647" s="24"/>
      <c r="CB647" s="24"/>
      <c r="CD647" s="77"/>
      <c r="CE647" s="78"/>
      <c r="CF647" s="77"/>
      <c r="CG647" s="78"/>
      <c r="CH647" s="24"/>
      <c r="CJ647" s="77"/>
      <c r="CK647" s="78"/>
      <c r="CL647" s="77"/>
      <c r="CM647" s="78"/>
      <c r="CN647" s="77"/>
      <c r="CO647" s="78"/>
      <c r="CP647" s="77"/>
      <c r="CQ647" s="78"/>
      <c r="CR647" s="88"/>
      <c r="CS647" s="86"/>
      <c r="CT647" s="65"/>
      <c r="CU647" s="65"/>
      <c r="CV647" s="65"/>
      <c r="CW647" s="65"/>
      <c r="CX647" s="65"/>
      <c r="CY647" s="65"/>
      <c r="CZ647" s="65"/>
      <c r="DA647" s="65"/>
      <c r="DB647" s="65"/>
      <c r="DC647" s="65"/>
      <c r="DD647" s="65"/>
      <c r="DE647" s="65"/>
      <c r="DF647" s="65"/>
      <c r="DG647" s="65"/>
      <c r="DH647" s="65"/>
      <c r="DI647" s="65"/>
      <c r="DJ647" s="65"/>
      <c r="DK647" s="65"/>
      <c r="DL647" s="65"/>
      <c r="DM647" s="65"/>
      <c r="DN647" s="65"/>
      <c r="DO647" s="65"/>
      <c r="DP647" s="65"/>
      <c r="DQ647" s="65"/>
      <c r="DR647" s="65"/>
      <c r="DS647" s="65"/>
      <c r="DT647" s="65"/>
      <c r="DU647" s="65"/>
      <c r="DV647" s="65"/>
    </row>
    <row r="648" spans="1:126" s="25" customFormat="1" x14ac:dyDescent="0.25">
      <c r="A648" s="21"/>
      <c r="B648" s="22"/>
      <c r="C648" s="22"/>
      <c r="D648" s="22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Z648" s="24"/>
      <c r="AB648" s="24"/>
      <c r="AD648" s="24"/>
      <c r="AF648" s="24"/>
      <c r="AH648" s="24"/>
      <c r="AJ648" s="24"/>
      <c r="AL648" s="24"/>
      <c r="AN648" s="24"/>
      <c r="AP648" s="24"/>
      <c r="AR648" s="24"/>
      <c r="AT648" s="24"/>
      <c r="AV648" s="24"/>
      <c r="AX648" s="24"/>
      <c r="AZ648" s="24"/>
      <c r="BB648" s="24"/>
      <c r="BD648" s="24"/>
      <c r="BF648" s="24"/>
      <c r="BH648" s="24"/>
      <c r="BJ648" s="24"/>
      <c r="BL648" s="24"/>
      <c r="BN648" s="24"/>
      <c r="BP648" s="24"/>
      <c r="BR648" s="24"/>
      <c r="BT648" s="77"/>
      <c r="BU648" s="78"/>
      <c r="BV648" s="77"/>
      <c r="BW648" s="78"/>
      <c r="BX648" s="24"/>
      <c r="BZ648" s="24"/>
      <c r="CB648" s="24"/>
      <c r="CD648" s="77"/>
      <c r="CE648" s="78"/>
      <c r="CF648" s="77"/>
      <c r="CG648" s="78"/>
      <c r="CH648" s="24"/>
      <c r="CJ648" s="77"/>
      <c r="CK648" s="78"/>
      <c r="CL648" s="77"/>
      <c r="CM648" s="78"/>
      <c r="CN648" s="77"/>
      <c r="CO648" s="78"/>
      <c r="CP648" s="77"/>
      <c r="CQ648" s="78"/>
      <c r="CR648" s="88"/>
      <c r="CS648" s="86"/>
      <c r="CT648" s="65"/>
      <c r="CU648" s="65"/>
      <c r="CV648" s="65"/>
      <c r="CW648" s="65"/>
      <c r="CX648" s="65"/>
      <c r="CY648" s="65"/>
      <c r="CZ648" s="65"/>
      <c r="DA648" s="65"/>
      <c r="DB648" s="65"/>
      <c r="DC648" s="65"/>
      <c r="DD648" s="65"/>
      <c r="DE648" s="65"/>
      <c r="DF648" s="65"/>
      <c r="DG648" s="65"/>
      <c r="DH648" s="65"/>
      <c r="DI648" s="65"/>
      <c r="DJ648" s="65"/>
      <c r="DK648" s="65"/>
      <c r="DL648" s="65"/>
      <c r="DM648" s="65"/>
      <c r="DN648" s="65"/>
      <c r="DO648" s="65"/>
      <c r="DP648" s="65"/>
      <c r="DQ648" s="65"/>
      <c r="DR648" s="65"/>
      <c r="DS648" s="65"/>
      <c r="DT648" s="65"/>
      <c r="DU648" s="65"/>
      <c r="DV648" s="65"/>
    </row>
    <row r="649" spans="1:126" s="25" customFormat="1" x14ac:dyDescent="0.25">
      <c r="A649" s="21"/>
      <c r="B649" s="22"/>
      <c r="C649" s="22"/>
      <c r="D649" s="22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Z649" s="24"/>
      <c r="AB649" s="24"/>
      <c r="AD649" s="24"/>
      <c r="AF649" s="24"/>
      <c r="AH649" s="24"/>
      <c r="AJ649" s="24"/>
      <c r="AL649" s="24"/>
      <c r="AN649" s="24"/>
      <c r="AP649" s="24"/>
      <c r="AR649" s="24"/>
      <c r="AT649" s="24"/>
      <c r="AV649" s="24"/>
      <c r="AX649" s="24"/>
      <c r="AZ649" s="24"/>
      <c r="BB649" s="24"/>
      <c r="BD649" s="24"/>
      <c r="BF649" s="24"/>
      <c r="BH649" s="24"/>
      <c r="BJ649" s="24"/>
      <c r="BL649" s="24"/>
      <c r="BN649" s="24"/>
      <c r="BP649" s="24"/>
      <c r="BR649" s="24"/>
      <c r="BT649" s="77"/>
      <c r="BU649" s="78"/>
      <c r="BV649" s="77"/>
      <c r="BW649" s="78"/>
      <c r="BX649" s="24"/>
      <c r="BZ649" s="24"/>
      <c r="CB649" s="24"/>
      <c r="CD649" s="77"/>
      <c r="CE649" s="78"/>
      <c r="CF649" s="77"/>
      <c r="CG649" s="78"/>
      <c r="CH649" s="24"/>
      <c r="CJ649" s="77"/>
      <c r="CK649" s="78"/>
      <c r="CL649" s="77"/>
      <c r="CM649" s="78"/>
      <c r="CN649" s="77"/>
      <c r="CO649" s="78"/>
      <c r="CP649" s="77"/>
      <c r="CQ649" s="78"/>
      <c r="CR649" s="88"/>
      <c r="CS649" s="86"/>
      <c r="CT649" s="65"/>
      <c r="CU649" s="65"/>
      <c r="CV649" s="65"/>
      <c r="CW649" s="65"/>
      <c r="CX649" s="65"/>
      <c r="CY649" s="65"/>
      <c r="CZ649" s="65"/>
      <c r="DA649" s="65"/>
      <c r="DB649" s="65"/>
      <c r="DC649" s="65"/>
      <c r="DD649" s="65"/>
      <c r="DE649" s="65"/>
      <c r="DF649" s="65"/>
      <c r="DG649" s="65"/>
      <c r="DH649" s="65"/>
      <c r="DI649" s="65"/>
      <c r="DJ649" s="65"/>
      <c r="DK649" s="65"/>
      <c r="DL649" s="65"/>
      <c r="DM649" s="65"/>
      <c r="DN649" s="65"/>
      <c r="DO649" s="65"/>
      <c r="DP649" s="65"/>
      <c r="DQ649" s="65"/>
      <c r="DR649" s="65"/>
      <c r="DS649" s="65"/>
      <c r="DT649" s="65"/>
      <c r="DU649" s="65"/>
      <c r="DV649" s="65"/>
    </row>
    <row r="650" spans="1:126" s="25" customFormat="1" x14ac:dyDescent="0.25">
      <c r="A650" s="21"/>
      <c r="B650" s="22"/>
      <c r="C650" s="22"/>
      <c r="D650" s="22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Z650" s="24"/>
      <c r="AB650" s="24"/>
      <c r="AD650" s="24"/>
      <c r="AF650" s="24"/>
      <c r="AH650" s="24"/>
      <c r="AJ650" s="24"/>
      <c r="AL650" s="24"/>
      <c r="AN650" s="24"/>
      <c r="AP650" s="24"/>
      <c r="AR650" s="24"/>
      <c r="AT650" s="24"/>
      <c r="AV650" s="24"/>
      <c r="AX650" s="24"/>
      <c r="AZ650" s="24"/>
      <c r="BB650" s="24"/>
      <c r="BD650" s="24"/>
      <c r="BF650" s="24"/>
      <c r="BH650" s="24"/>
      <c r="BJ650" s="24"/>
      <c r="BL650" s="24"/>
      <c r="BN650" s="24"/>
      <c r="BP650" s="24"/>
      <c r="BR650" s="24"/>
      <c r="BT650" s="77"/>
      <c r="BU650" s="78"/>
      <c r="BV650" s="77"/>
      <c r="BW650" s="78"/>
      <c r="BX650" s="24"/>
      <c r="BZ650" s="24"/>
      <c r="CB650" s="24"/>
      <c r="CD650" s="77"/>
      <c r="CE650" s="78"/>
      <c r="CF650" s="77"/>
      <c r="CG650" s="78"/>
      <c r="CH650" s="24"/>
      <c r="CJ650" s="77"/>
      <c r="CK650" s="78"/>
      <c r="CL650" s="77"/>
      <c r="CM650" s="78"/>
      <c r="CN650" s="77"/>
      <c r="CO650" s="78"/>
      <c r="CP650" s="77"/>
      <c r="CQ650" s="78"/>
      <c r="CR650" s="88"/>
      <c r="CS650" s="86"/>
      <c r="CT650" s="65"/>
      <c r="CU650" s="65"/>
      <c r="CV650" s="65"/>
      <c r="CW650" s="65"/>
      <c r="CX650" s="65"/>
      <c r="CY650" s="65"/>
      <c r="CZ650" s="65"/>
      <c r="DA650" s="65"/>
      <c r="DB650" s="65"/>
      <c r="DC650" s="65"/>
      <c r="DD650" s="65"/>
      <c r="DE650" s="65"/>
      <c r="DF650" s="65"/>
      <c r="DG650" s="65"/>
      <c r="DH650" s="65"/>
      <c r="DI650" s="65"/>
      <c r="DJ650" s="65"/>
      <c r="DK650" s="65"/>
      <c r="DL650" s="65"/>
      <c r="DM650" s="65"/>
      <c r="DN650" s="65"/>
      <c r="DO650" s="65"/>
      <c r="DP650" s="65"/>
      <c r="DQ650" s="65"/>
      <c r="DR650" s="65"/>
      <c r="DS650" s="65"/>
      <c r="DT650" s="65"/>
      <c r="DU650" s="65"/>
      <c r="DV650" s="65"/>
    </row>
    <row r="651" spans="1:126" s="25" customFormat="1" x14ac:dyDescent="0.25">
      <c r="A651" s="21"/>
      <c r="B651" s="22"/>
      <c r="C651" s="22"/>
      <c r="D651" s="22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Z651" s="24"/>
      <c r="AB651" s="24"/>
      <c r="AD651" s="24"/>
      <c r="AF651" s="24"/>
      <c r="AH651" s="24"/>
      <c r="AJ651" s="24"/>
      <c r="AL651" s="24"/>
      <c r="AN651" s="24"/>
      <c r="AP651" s="24"/>
      <c r="AR651" s="24"/>
      <c r="AT651" s="24"/>
      <c r="AV651" s="24"/>
      <c r="AX651" s="24"/>
      <c r="AZ651" s="24"/>
      <c r="BB651" s="24"/>
      <c r="BD651" s="24"/>
      <c r="BF651" s="24"/>
      <c r="BH651" s="24"/>
      <c r="BJ651" s="24"/>
      <c r="BL651" s="24"/>
      <c r="BN651" s="24"/>
      <c r="BP651" s="24"/>
      <c r="BR651" s="24"/>
      <c r="BT651" s="77"/>
      <c r="BU651" s="78"/>
      <c r="BV651" s="77"/>
      <c r="BW651" s="78"/>
      <c r="BX651" s="24"/>
      <c r="BZ651" s="24"/>
      <c r="CB651" s="24"/>
      <c r="CD651" s="77"/>
      <c r="CE651" s="78"/>
      <c r="CF651" s="77"/>
      <c r="CG651" s="78"/>
      <c r="CH651" s="24"/>
      <c r="CJ651" s="77"/>
      <c r="CK651" s="78"/>
      <c r="CL651" s="77"/>
      <c r="CM651" s="78"/>
      <c r="CN651" s="77"/>
      <c r="CO651" s="78"/>
      <c r="CP651" s="77"/>
      <c r="CQ651" s="78"/>
      <c r="CR651" s="88"/>
      <c r="CS651" s="86"/>
      <c r="CT651" s="65"/>
      <c r="CU651" s="65"/>
      <c r="CV651" s="65"/>
      <c r="CW651" s="65"/>
      <c r="CX651" s="65"/>
      <c r="CY651" s="65"/>
      <c r="CZ651" s="65"/>
      <c r="DA651" s="65"/>
      <c r="DB651" s="65"/>
      <c r="DC651" s="65"/>
      <c r="DD651" s="65"/>
      <c r="DE651" s="65"/>
      <c r="DF651" s="65"/>
      <c r="DG651" s="65"/>
      <c r="DH651" s="65"/>
      <c r="DI651" s="65"/>
      <c r="DJ651" s="65"/>
      <c r="DK651" s="65"/>
      <c r="DL651" s="65"/>
      <c r="DM651" s="65"/>
      <c r="DN651" s="65"/>
      <c r="DO651" s="65"/>
      <c r="DP651" s="65"/>
      <c r="DQ651" s="65"/>
      <c r="DR651" s="65"/>
      <c r="DS651" s="65"/>
      <c r="DT651" s="65"/>
      <c r="DU651" s="65"/>
      <c r="DV651" s="65"/>
    </row>
    <row r="652" spans="1:126" s="25" customFormat="1" x14ac:dyDescent="0.25">
      <c r="A652" s="21"/>
      <c r="B652" s="22"/>
      <c r="C652" s="22"/>
      <c r="D652" s="22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Z652" s="24"/>
      <c r="AB652" s="24"/>
      <c r="AD652" s="24"/>
      <c r="AF652" s="24"/>
      <c r="AH652" s="24"/>
      <c r="AJ652" s="24"/>
      <c r="AL652" s="24"/>
      <c r="AN652" s="24"/>
      <c r="AP652" s="24"/>
      <c r="AR652" s="24"/>
      <c r="AT652" s="24"/>
      <c r="AV652" s="24"/>
      <c r="AX652" s="24"/>
      <c r="AZ652" s="24"/>
      <c r="BB652" s="24"/>
      <c r="BD652" s="24"/>
      <c r="BF652" s="24"/>
      <c r="BH652" s="24"/>
      <c r="BJ652" s="24"/>
      <c r="BL652" s="24"/>
      <c r="BN652" s="24"/>
      <c r="BP652" s="24"/>
      <c r="BR652" s="24"/>
      <c r="BT652" s="77"/>
      <c r="BU652" s="78"/>
      <c r="BV652" s="77"/>
      <c r="BW652" s="78"/>
      <c r="BX652" s="24"/>
      <c r="BZ652" s="24"/>
      <c r="CB652" s="24"/>
      <c r="CD652" s="77"/>
      <c r="CE652" s="78"/>
      <c r="CF652" s="77"/>
      <c r="CG652" s="78"/>
      <c r="CH652" s="24"/>
      <c r="CJ652" s="77"/>
      <c r="CK652" s="78"/>
      <c r="CL652" s="77"/>
      <c r="CM652" s="78"/>
      <c r="CN652" s="77"/>
      <c r="CO652" s="78"/>
      <c r="CP652" s="77"/>
      <c r="CQ652" s="78"/>
      <c r="CR652" s="88"/>
      <c r="CS652" s="86"/>
      <c r="CT652" s="65"/>
      <c r="CU652" s="65"/>
      <c r="CV652" s="65"/>
      <c r="CW652" s="65"/>
      <c r="CX652" s="65"/>
      <c r="CY652" s="65"/>
      <c r="CZ652" s="65"/>
      <c r="DA652" s="65"/>
      <c r="DB652" s="65"/>
      <c r="DC652" s="65"/>
      <c r="DD652" s="65"/>
      <c r="DE652" s="65"/>
      <c r="DF652" s="65"/>
      <c r="DG652" s="65"/>
      <c r="DH652" s="65"/>
      <c r="DI652" s="65"/>
      <c r="DJ652" s="65"/>
      <c r="DK652" s="65"/>
      <c r="DL652" s="65"/>
      <c r="DM652" s="65"/>
      <c r="DN652" s="65"/>
      <c r="DO652" s="65"/>
      <c r="DP652" s="65"/>
      <c r="DQ652" s="65"/>
      <c r="DR652" s="65"/>
      <c r="DS652" s="65"/>
      <c r="DT652" s="65"/>
      <c r="DU652" s="65"/>
      <c r="DV652" s="65"/>
    </row>
    <row r="653" spans="1:126" s="25" customFormat="1" x14ac:dyDescent="0.25">
      <c r="A653" s="21"/>
      <c r="B653" s="22"/>
      <c r="C653" s="22"/>
      <c r="D653" s="22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Z653" s="24"/>
      <c r="AB653" s="24"/>
      <c r="AD653" s="24"/>
      <c r="AF653" s="24"/>
      <c r="AH653" s="24"/>
      <c r="AJ653" s="24"/>
      <c r="AL653" s="24"/>
      <c r="AN653" s="24"/>
      <c r="AP653" s="24"/>
      <c r="AR653" s="24"/>
      <c r="AT653" s="24"/>
      <c r="AV653" s="24"/>
      <c r="AX653" s="24"/>
      <c r="AZ653" s="24"/>
      <c r="BB653" s="24"/>
      <c r="BD653" s="24"/>
      <c r="BF653" s="24"/>
      <c r="BH653" s="24"/>
      <c r="BJ653" s="24"/>
      <c r="BL653" s="24"/>
      <c r="BN653" s="24"/>
      <c r="BP653" s="24"/>
      <c r="BR653" s="24"/>
      <c r="BT653" s="77"/>
      <c r="BU653" s="78"/>
      <c r="BV653" s="77"/>
      <c r="BW653" s="78"/>
      <c r="BX653" s="24"/>
      <c r="BZ653" s="24"/>
      <c r="CB653" s="24"/>
      <c r="CD653" s="77"/>
      <c r="CE653" s="78"/>
      <c r="CF653" s="77"/>
      <c r="CG653" s="78"/>
      <c r="CH653" s="24"/>
      <c r="CJ653" s="77"/>
      <c r="CK653" s="78"/>
      <c r="CL653" s="77"/>
      <c r="CM653" s="78"/>
      <c r="CN653" s="77"/>
      <c r="CO653" s="78"/>
      <c r="CP653" s="77"/>
      <c r="CQ653" s="78"/>
      <c r="CR653" s="88"/>
      <c r="CS653" s="86"/>
      <c r="CT653" s="65"/>
      <c r="CU653" s="65"/>
      <c r="CV653" s="65"/>
      <c r="CW653" s="65"/>
      <c r="CX653" s="65"/>
      <c r="CY653" s="65"/>
      <c r="CZ653" s="65"/>
      <c r="DA653" s="65"/>
      <c r="DB653" s="65"/>
      <c r="DC653" s="65"/>
      <c r="DD653" s="65"/>
      <c r="DE653" s="65"/>
      <c r="DF653" s="65"/>
      <c r="DG653" s="65"/>
      <c r="DH653" s="65"/>
      <c r="DI653" s="65"/>
      <c r="DJ653" s="65"/>
      <c r="DK653" s="65"/>
      <c r="DL653" s="65"/>
      <c r="DM653" s="65"/>
      <c r="DN653" s="65"/>
      <c r="DO653" s="65"/>
      <c r="DP653" s="65"/>
      <c r="DQ653" s="65"/>
      <c r="DR653" s="65"/>
      <c r="DS653" s="65"/>
      <c r="DT653" s="65"/>
      <c r="DU653" s="65"/>
      <c r="DV653" s="65"/>
    </row>
    <row r="654" spans="1:126" s="25" customFormat="1" x14ac:dyDescent="0.25">
      <c r="A654" s="21"/>
      <c r="B654" s="22"/>
      <c r="C654" s="22"/>
      <c r="D654" s="22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Z654" s="24"/>
      <c r="AB654" s="24"/>
      <c r="AD654" s="24"/>
      <c r="AF654" s="24"/>
      <c r="AH654" s="24"/>
      <c r="AJ654" s="24"/>
      <c r="AL654" s="24"/>
      <c r="AN654" s="24"/>
      <c r="AP654" s="24"/>
      <c r="AR654" s="24"/>
      <c r="AT654" s="24"/>
      <c r="AV654" s="24"/>
      <c r="AX654" s="24"/>
      <c r="AZ654" s="24"/>
      <c r="BB654" s="24"/>
      <c r="BD654" s="24"/>
      <c r="BF654" s="24"/>
      <c r="BH654" s="24"/>
      <c r="BJ654" s="24"/>
      <c r="BL654" s="24"/>
      <c r="BN654" s="24"/>
      <c r="BP654" s="24"/>
      <c r="BR654" s="24"/>
      <c r="BT654" s="77"/>
      <c r="BU654" s="78"/>
      <c r="BV654" s="77"/>
      <c r="BW654" s="78"/>
      <c r="BX654" s="24"/>
      <c r="BZ654" s="24"/>
      <c r="CB654" s="24"/>
      <c r="CD654" s="77"/>
      <c r="CE654" s="78"/>
      <c r="CF654" s="77"/>
      <c r="CG654" s="78"/>
      <c r="CH654" s="24"/>
      <c r="CJ654" s="77"/>
      <c r="CK654" s="78"/>
      <c r="CL654" s="77"/>
      <c r="CM654" s="78"/>
      <c r="CN654" s="77"/>
      <c r="CO654" s="78"/>
      <c r="CP654" s="77"/>
      <c r="CQ654" s="78"/>
      <c r="CR654" s="88"/>
      <c r="CS654" s="86"/>
      <c r="CT654" s="65"/>
      <c r="CU654" s="65"/>
      <c r="CV654" s="65"/>
      <c r="CW654" s="65"/>
      <c r="CX654" s="65"/>
      <c r="CY654" s="65"/>
      <c r="CZ654" s="65"/>
      <c r="DA654" s="65"/>
      <c r="DB654" s="65"/>
      <c r="DC654" s="65"/>
      <c r="DD654" s="65"/>
      <c r="DE654" s="65"/>
      <c r="DF654" s="65"/>
      <c r="DG654" s="65"/>
      <c r="DH654" s="65"/>
      <c r="DI654" s="65"/>
      <c r="DJ654" s="65"/>
      <c r="DK654" s="65"/>
      <c r="DL654" s="65"/>
      <c r="DM654" s="65"/>
      <c r="DN654" s="65"/>
      <c r="DO654" s="65"/>
      <c r="DP654" s="65"/>
      <c r="DQ654" s="65"/>
      <c r="DR654" s="65"/>
      <c r="DS654" s="65"/>
      <c r="DT654" s="65"/>
      <c r="DU654" s="65"/>
      <c r="DV654" s="65"/>
    </row>
    <row r="655" spans="1:126" s="25" customFormat="1" x14ac:dyDescent="0.25">
      <c r="A655" s="21"/>
      <c r="B655" s="22"/>
      <c r="C655" s="22"/>
      <c r="D655" s="22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Z655" s="24"/>
      <c r="AB655" s="24"/>
      <c r="AD655" s="24"/>
      <c r="AF655" s="24"/>
      <c r="AH655" s="24"/>
      <c r="AJ655" s="24"/>
      <c r="AL655" s="24"/>
      <c r="AN655" s="24"/>
      <c r="AP655" s="24"/>
      <c r="AR655" s="24"/>
      <c r="AT655" s="24"/>
      <c r="AV655" s="24"/>
      <c r="AX655" s="24"/>
      <c r="AZ655" s="24"/>
      <c r="BB655" s="24"/>
      <c r="BD655" s="24"/>
      <c r="BF655" s="24"/>
      <c r="BH655" s="24"/>
      <c r="BJ655" s="24"/>
      <c r="BL655" s="24"/>
      <c r="BN655" s="24"/>
      <c r="BP655" s="24"/>
      <c r="BR655" s="24"/>
      <c r="BT655" s="77"/>
      <c r="BU655" s="78"/>
      <c r="BV655" s="77"/>
      <c r="BW655" s="78"/>
      <c r="BX655" s="24"/>
      <c r="BZ655" s="24"/>
      <c r="CB655" s="24"/>
      <c r="CD655" s="77"/>
      <c r="CE655" s="78"/>
      <c r="CF655" s="77"/>
      <c r="CG655" s="78"/>
      <c r="CH655" s="24"/>
      <c r="CJ655" s="77"/>
      <c r="CK655" s="78"/>
      <c r="CL655" s="77"/>
      <c r="CM655" s="78"/>
      <c r="CN655" s="77"/>
      <c r="CO655" s="78"/>
      <c r="CP655" s="77"/>
      <c r="CQ655" s="78"/>
      <c r="CR655" s="88"/>
      <c r="CS655" s="86"/>
      <c r="CT655" s="65"/>
      <c r="CU655" s="65"/>
      <c r="CV655" s="65"/>
      <c r="CW655" s="65"/>
      <c r="CX655" s="65"/>
      <c r="CY655" s="65"/>
      <c r="CZ655" s="65"/>
      <c r="DA655" s="65"/>
      <c r="DB655" s="65"/>
      <c r="DC655" s="65"/>
      <c r="DD655" s="65"/>
      <c r="DE655" s="65"/>
      <c r="DF655" s="65"/>
      <c r="DG655" s="65"/>
      <c r="DH655" s="65"/>
      <c r="DI655" s="65"/>
      <c r="DJ655" s="65"/>
      <c r="DK655" s="65"/>
      <c r="DL655" s="65"/>
      <c r="DM655" s="65"/>
      <c r="DN655" s="65"/>
      <c r="DO655" s="65"/>
      <c r="DP655" s="65"/>
      <c r="DQ655" s="65"/>
      <c r="DR655" s="65"/>
      <c r="DS655" s="65"/>
      <c r="DT655" s="65"/>
      <c r="DU655" s="65"/>
      <c r="DV655" s="65"/>
    </row>
    <row r="656" spans="1:126" s="25" customFormat="1" x14ac:dyDescent="0.25">
      <c r="A656" s="21"/>
      <c r="B656" s="22"/>
      <c r="C656" s="22"/>
      <c r="D656" s="22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Z656" s="24"/>
      <c r="AB656" s="24"/>
      <c r="AD656" s="24"/>
      <c r="AF656" s="24"/>
      <c r="AH656" s="24"/>
      <c r="AJ656" s="24"/>
      <c r="AL656" s="24"/>
      <c r="AN656" s="24"/>
      <c r="AP656" s="24"/>
      <c r="AR656" s="24"/>
      <c r="AT656" s="24"/>
      <c r="AV656" s="24"/>
      <c r="AX656" s="24"/>
      <c r="AZ656" s="24"/>
      <c r="BB656" s="24"/>
      <c r="BD656" s="24"/>
      <c r="BF656" s="24"/>
      <c r="BH656" s="24"/>
      <c r="BJ656" s="24"/>
      <c r="BL656" s="24"/>
      <c r="BN656" s="24"/>
      <c r="BP656" s="24"/>
      <c r="BR656" s="24"/>
      <c r="BT656" s="77"/>
      <c r="BU656" s="78"/>
      <c r="BV656" s="77"/>
      <c r="BW656" s="78"/>
      <c r="BX656" s="24"/>
      <c r="BZ656" s="24"/>
      <c r="CB656" s="24"/>
      <c r="CD656" s="77"/>
      <c r="CE656" s="78"/>
      <c r="CF656" s="77"/>
      <c r="CG656" s="78"/>
      <c r="CH656" s="24"/>
      <c r="CJ656" s="77"/>
      <c r="CK656" s="78"/>
      <c r="CL656" s="77"/>
      <c r="CM656" s="78"/>
      <c r="CN656" s="77"/>
      <c r="CO656" s="78"/>
      <c r="CP656" s="77"/>
      <c r="CQ656" s="78"/>
      <c r="CR656" s="88"/>
      <c r="CS656" s="86"/>
      <c r="CT656" s="65"/>
      <c r="CU656" s="65"/>
      <c r="CV656" s="65"/>
      <c r="CW656" s="65"/>
      <c r="CX656" s="65"/>
      <c r="CY656" s="65"/>
      <c r="CZ656" s="65"/>
      <c r="DA656" s="65"/>
      <c r="DB656" s="65"/>
      <c r="DC656" s="65"/>
      <c r="DD656" s="65"/>
      <c r="DE656" s="65"/>
      <c r="DF656" s="65"/>
      <c r="DG656" s="65"/>
      <c r="DH656" s="65"/>
      <c r="DI656" s="65"/>
      <c r="DJ656" s="65"/>
      <c r="DK656" s="65"/>
      <c r="DL656" s="65"/>
      <c r="DM656" s="65"/>
      <c r="DN656" s="65"/>
      <c r="DO656" s="65"/>
      <c r="DP656" s="65"/>
      <c r="DQ656" s="65"/>
      <c r="DR656" s="65"/>
      <c r="DS656" s="65"/>
      <c r="DT656" s="65"/>
      <c r="DU656" s="65"/>
      <c r="DV656" s="65"/>
    </row>
    <row r="657" spans="1:126" s="25" customFormat="1" x14ac:dyDescent="0.25">
      <c r="A657" s="21"/>
      <c r="B657" s="22"/>
      <c r="C657" s="22"/>
      <c r="D657" s="22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Z657" s="24"/>
      <c r="AB657" s="24"/>
      <c r="AD657" s="24"/>
      <c r="AF657" s="24"/>
      <c r="AH657" s="24"/>
      <c r="AJ657" s="24"/>
      <c r="AL657" s="24"/>
      <c r="AN657" s="24"/>
      <c r="AP657" s="24"/>
      <c r="AR657" s="24"/>
      <c r="AT657" s="24"/>
      <c r="AV657" s="24"/>
      <c r="AX657" s="24"/>
      <c r="AZ657" s="24"/>
      <c r="BB657" s="24"/>
      <c r="BD657" s="24"/>
      <c r="BF657" s="24"/>
      <c r="BH657" s="24"/>
      <c r="BJ657" s="24"/>
      <c r="BL657" s="24"/>
      <c r="BN657" s="24"/>
      <c r="BP657" s="24"/>
      <c r="BR657" s="24"/>
      <c r="BT657" s="77"/>
      <c r="BU657" s="78"/>
      <c r="BV657" s="77"/>
      <c r="BW657" s="78"/>
      <c r="BX657" s="24"/>
      <c r="BZ657" s="24"/>
      <c r="CB657" s="24"/>
      <c r="CD657" s="77"/>
      <c r="CE657" s="78"/>
      <c r="CF657" s="77"/>
      <c r="CG657" s="78"/>
      <c r="CH657" s="24"/>
      <c r="CJ657" s="77"/>
      <c r="CK657" s="78"/>
      <c r="CL657" s="77"/>
      <c r="CM657" s="78"/>
      <c r="CN657" s="77"/>
      <c r="CO657" s="78"/>
      <c r="CP657" s="77"/>
      <c r="CQ657" s="78"/>
      <c r="CR657" s="88"/>
      <c r="CS657" s="86"/>
      <c r="CT657" s="65"/>
      <c r="CU657" s="65"/>
      <c r="CV657" s="65"/>
      <c r="CW657" s="65"/>
      <c r="CX657" s="65"/>
      <c r="CY657" s="65"/>
      <c r="CZ657" s="65"/>
      <c r="DA657" s="65"/>
      <c r="DB657" s="65"/>
      <c r="DC657" s="65"/>
      <c r="DD657" s="65"/>
      <c r="DE657" s="65"/>
      <c r="DF657" s="65"/>
      <c r="DG657" s="65"/>
      <c r="DH657" s="65"/>
      <c r="DI657" s="65"/>
      <c r="DJ657" s="65"/>
      <c r="DK657" s="65"/>
      <c r="DL657" s="65"/>
      <c r="DM657" s="65"/>
      <c r="DN657" s="65"/>
      <c r="DO657" s="65"/>
      <c r="DP657" s="65"/>
      <c r="DQ657" s="65"/>
      <c r="DR657" s="65"/>
      <c r="DS657" s="65"/>
      <c r="DT657" s="65"/>
      <c r="DU657" s="65"/>
      <c r="DV657" s="65"/>
    </row>
    <row r="658" spans="1:126" s="25" customFormat="1" x14ac:dyDescent="0.25">
      <c r="A658" s="21"/>
      <c r="B658" s="22"/>
      <c r="C658" s="22"/>
      <c r="D658" s="22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Z658" s="24"/>
      <c r="AB658" s="24"/>
      <c r="AD658" s="24"/>
      <c r="AF658" s="24"/>
      <c r="AH658" s="24"/>
      <c r="AJ658" s="24"/>
      <c r="AL658" s="24"/>
      <c r="AN658" s="24"/>
      <c r="AP658" s="24"/>
      <c r="AR658" s="24"/>
      <c r="AT658" s="24"/>
      <c r="AV658" s="24"/>
      <c r="AX658" s="24"/>
      <c r="AZ658" s="24"/>
      <c r="BB658" s="24"/>
      <c r="BD658" s="24"/>
      <c r="BF658" s="24"/>
      <c r="BH658" s="24"/>
      <c r="BJ658" s="24"/>
      <c r="BL658" s="24"/>
      <c r="BN658" s="24"/>
      <c r="BP658" s="24"/>
      <c r="BR658" s="24"/>
      <c r="BT658" s="77"/>
      <c r="BU658" s="78"/>
      <c r="BV658" s="77"/>
      <c r="BW658" s="78"/>
      <c r="BX658" s="24"/>
      <c r="BZ658" s="24"/>
      <c r="CB658" s="24"/>
      <c r="CD658" s="77"/>
      <c r="CE658" s="78"/>
      <c r="CF658" s="77"/>
      <c r="CG658" s="78"/>
      <c r="CH658" s="24"/>
      <c r="CJ658" s="77"/>
      <c r="CK658" s="78"/>
      <c r="CL658" s="77"/>
      <c r="CM658" s="78"/>
      <c r="CN658" s="77"/>
      <c r="CO658" s="78"/>
      <c r="CP658" s="77"/>
      <c r="CQ658" s="78"/>
      <c r="CR658" s="88"/>
      <c r="CS658" s="86"/>
      <c r="CT658" s="65"/>
      <c r="CU658" s="65"/>
      <c r="CV658" s="65"/>
      <c r="CW658" s="65"/>
      <c r="CX658" s="65"/>
      <c r="CY658" s="65"/>
      <c r="CZ658" s="65"/>
      <c r="DA658" s="65"/>
      <c r="DB658" s="65"/>
      <c r="DC658" s="65"/>
      <c r="DD658" s="65"/>
      <c r="DE658" s="65"/>
      <c r="DF658" s="65"/>
      <c r="DG658" s="65"/>
      <c r="DH658" s="65"/>
      <c r="DI658" s="65"/>
      <c r="DJ658" s="65"/>
      <c r="DK658" s="65"/>
      <c r="DL658" s="65"/>
      <c r="DM658" s="65"/>
      <c r="DN658" s="65"/>
      <c r="DO658" s="65"/>
      <c r="DP658" s="65"/>
      <c r="DQ658" s="65"/>
      <c r="DR658" s="65"/>
      <c r="DS658" s="65"/>
      <c r="DT658" s="65"/>
      <c r="DU658" s="65"/>
      <c r="DV658" s="65"/>
    </row>
    <row r="659" spans="1:126" s="25" customFormat="1" x14ac:dyDescent="0.25">
      <c r="A659" s="21"/>
      <c r="B659" s="22"/>
      <c r="C659" s="22"/>
      <c r="D659" s="22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Z659" s="24"/>
      <c r="AB659" s="24"/>
      <c r="AD659" s="24"/>
      <c r="AF659" s="24"/>
      <c r="AH659" s="24"/>
      <c r="AJ659" s="24"/>
      <c r="AL659" s="24"/>
      <c r="AN659" s="24"/>
      <c r="AP659" s="24"/>
      <c r="AR659" s="24"/>
      <c r="AT659" s="24"/>
      <c r="AV659" s="24"/>
      <c r="AX659" s="24"/>
      <c r="AZ659" s="24"/>
      <c r="BB659" s="24"/>
      <c r="BD659" s="24"/>
      <c r="BF659" s="24"/>
      <c r="BH659" s="24"/>
      <c r="BJ659" s="24"/>
      <c r="BL659" s="24"/>
      <c r="BN659" s="24"/>
      <c r="BP659" s="24"/>
      <c r="BR659" s="24"/>
      <c r="BT659" s="77"/>
      <c r="BU659" s="78"/>
      <c r="BV659" s="77"/>
      <c r="BW659" s="78"/>
      <c r="BX659" s="24"/>
      <c r="BZ659" s="24"/>
      <c r="CB659" s="24"/>
      <c r="CD659" s="77"/>
      <c r="CE659" s="78"/>
      <c r="CF659" s="77"/>
      <c r="CG659" s="78"/>
      <c r="CH659" s="24"/>
      <c r="CJ659" s="77"/>
      <c r="CK659" s="78"/>
      <c r="CL659" s="77"/>
      <c r="CM659" s="78"/>
      <c r="CN659" s="77"/>
      <c r="CO659" s="78"/>
      <c r="CP659" s="77"/>
      <c r="CQ659" s="78"/>
      <c r="CR659" s="88"/>
      <c r="CS659" s="86"/>
      <c r="CT659" s="65"/>
      <c r="CU659" s="65"/>
      <c r="CV659" s="65"/>
      <c r="CW659" s="65"/>
      <c r="CX659" s="65"/>
      <c r="CY659" s="65"/>
      <c r="CZ659" s="65"/>
      <c r="DA659" s="65"/>
      <c r="DB659" s="65"/>
      <c r="DC659" s="65"/>
      <c r="DD659" s="65"/>
      <c r="DE659" s="65"/>
      <c r="DF659" s="65"/>
      <c r="DG659" s="65"/>
      <c r="DH659" s="65"/>
      <c r="DI659" s="65"/>
      <c r="DJ659" s="65"/>
      <c r="DK659" s="65"/>
      <c r="DL659" s="65"/>
      <c r="DM659" s="65"/>
      <c r="DN659" s="65"/>
      <c r="DO659" s="65"/>
      <c r="DP659" s="65"/>
      <c r="DQ659" s="65"/>
      <c r="DR659" s="65"/>
      <c r="DS659" s="65"/>
      <c r="DT659" s="65"/>
      <c r="DU659" s="65"/>
      <c r="DV659" s="65"/>
    </row>
    <row r="660" spans="1:126" s="25" customFormat="1" x14ac:dyDescent="0.25">
      <c r="A660" s="21"/>
      <c r="B660" s="22"/>
      <c r="C660" s="22"/>
      <c r="D660" s="22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Z660" s="24"/>
      <c r="AB660" s="24"/>
      <c r="AD660" s="24"/>
      <c r="AF660" s="24"/>
      <c r="AH660" s="24"/>
      <c r="AJ660" s="24"/>
      <c r="AL660" s="24"/>
      <c r="AN660" s="24"/>
      <c r="AP660" s="24"/>
      <c r="AR660" s="24"/>
      <c r="AT660" s="24"/>
      <c r="AV660" s="24"/>
      <c r="AX660" s="24"/>
      <c r="AZ660" s="24"/>
      <c r="BB660" s="24"/>
      <c r="BD660" s="24"/>
      <c r="BF660" s="24"/>
      <c r="BH660" s="24"/>
      <c r="BJ660" s="24"/>
      <c r="BL660" s="24"/>
      <c r="BN660" s="24"/>
      <c r="BP660" s="24"/>
      <c r="BR660" s="24"/>
      <c r="BT660" s="77"/>
      <c r="BU660" s="78"/>
      <c r="BV660" s="77"/>
      <c r="BW660" s="78"/>
      <c r="BX660" s="24"/>
      <c r="BZ660" s="24"/>
      <c r="CB660" s="24"/>
      <c r="CD660" s="77"/>
      <c r="CE660" s="78"/>
      <c r="CF660" s="77"/>
      <c r="CG660" s="78"/>
      <c r="CH660" s="24"/>
      <c r="CJ660" s="77"/>
      <c r="CK660" s="78"/>
      <c r="CL660" s="77"/>
      <c r="CM660" s="78"/>
      <c r="CN660" s="77"/>
      <c r="CO660" s="78"/>
      <c r="CP660" s="77"/>
      <c r="CQ660" s="78"/>
      <c r="CR660" s="88"/>
      <c r="CS660" s="86"/>
      <c r="CT660" s="65"/>
      <c r="CU660" s="65"/>
      <c r="CV660" s="65"/>
      <c r="CW660" s="65"/>
      <c r="CX660" s="65"/>
      <c r="CY660" s="65"/>
      <c r="CZ660" s="65"/>
      <c r="DA660" s="65"/>
      <c r="DB660" s="65"/>
      <c r="DC660" s="65"/>
      <c r="DD660" s="65"/>
      <c r="DE660" s="65"/>
      <c r="DF660" s="65"/>
      <c r="DG660" s="65"/>
      <c r="DH660" s="65"/>
      <c r="DI660" s="65"/>
      <c r="DJ660" s="65"/>
      <c r="DK660" s="65"/>
      <c r="DL660" s="65"/>
      <c r="DM660" s="65"/>
      <c r="DN660" s="65"/>
      <c r="DO660" s="65"/>
      <c r="DP660" s="65"/>
      <c r="DQ660" s="65"/>
      <c r="DR660" s="65"/>
      <c r="DS660" s="65"/>
      <c r="DT660" s="65"/>
      <c r="DU660" s="65"/>
      <c r="DV660" s="65"/>
    </row>
    <row r="661" spans="1:126" s="25" customFormat="1" x14ac:dyDescent="0.25">
      <c r="A661" s="21"/>
      <c r="B661" s="22"/>
      <c r="C661" s="22"/>
      <c r="D661" s="22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Z661" s="24"/>
      <c r="AB661" s="24"/>
      <c r="AD661" s="24"/>
      <c r="AF661" s="24"/>
      <c r="AH661" s="24"/>
      <c r="AJ661" s="24"/>
      <c r="AL661" s="24"/>
      <c r="AN661" s="24"/>
      <c r="AP661" s="24"/>
      <c r="AR661" s="24"/>
      <c r="AT661" s="24"/>
      <c r="AV661" s="24"/>
      <c r="AX661" s="24"/>
      <c r="AZ661" s="24"/>
      <c r="BB661" s="24"/>
      <c r="BD661" s="24"/>
      <c r="BF661" s="24"/>
      <c r="BH661" s="24"/>
      <c r="BJ661" s="24"/>
      <c r="BL661" s="24"/>
      <c r="BN661" s="24"/>
      <c r="BP661" s="24"/>
      <c r="BR661" s="24"/>
      <c r="BT661" s="77"/>
      <c r="BU661" s="78"/>
      <c r="BV661" s="77"/>
      <c r="BW661" s="78"/>
      <c r="BX661" s="24"/>
      <c r="BZ661" s="24"/>
      <c r="CB661" s="24"/>
      <c r="CD661" s="77"/>
      <c r="CE661" s="78"/>
      <c r="CF661" s="77"/>
      <c r="CG661" s="78"/>
      <c r="CH661" s="24"/>
      <c r="CJ661" s="77"/>
      <c r="CK661" s="78"/>
      <c r="CL661" s="77"/>
      <c r="CM661" s="78"/>
      <c r="CN661" s="77"/>
      <c r="CO661" s="78"/>
      <c r="CP661" s="77"/>
      <c r="CQ661" s="78"/>
      <c r="CR661" s="88"/>
      <c r="CS661" s="86"/>
      <c r="CT661" s="65"/>
      <c r="CU661" s="65"/>
      <c r="CV661" s="65"/>
      <c r="CW661" s="65"/>
      <c r="CX661" s="65"/>
      <c r="CY661" s="65"/>
      <c r="CZ661" s="65"/>
      <c r="DA661" s="65"/>
      <c r="DB661" s="65"/>
      <c r="DC661" s="65"/>
      <c r="DD661" s="65"/>
      <c r="DE661" s="65"/>
      <c r="DF661" s="65"/>
      <c r="DG661" s="65"/>
      <c r="DH661" s="65"/>
      <c r="DI661" s="65"/>
      <c r="DJ661" s="65"/>
      <c r="DK661" s="65"/>
      <c r="DL661" s="65"/>
      <c r="DM661" s="65"/>
      <c r="DN661" s="65"/>
      <c r="DO661" s="65"/>
      <c r="DP661" s="65"/>
      <c r="DQ661" s="65"/>
      <c r="DR661" s="65"/>
      <c r="DS661" s="65"/>
      <c r="DT661" s="65"/>
      <c r="DU661" s="65"/>
      <c r="DV661" s="65"/>
    </row>
    <row r="662" spans="1:126" s="25" customFormat="1" x14ac:dyDescent="0.25">
      <c r="A662" s="21"/>
      <c r="B662" s="22"/>
      <c r="C662" s="22"/>
      <c r="D662" s="22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Z662" s="24"/>
      <c r="AB662" s="24"/>
      <c r="AD662" s="24"/>
      <c r="AF662" s="24"/>
      <c r="AH662" s="24"/>
      <c r="AJ662" s="24"/>
      <c r="AL662" s="24"/>
      <c r="AN662" s="24"/>
      <c r="AP662" s="24"/>
      <c r="AR662" s="24"/>
      <c r="AT662" s="24"/>
      <c r="AV662" s="24"/>
      <c r="AX662" s="24"/>
      <c r="AZ662" s="24"/>
      <c r="BB662" s="24"/>
      <c r="BD662" s="24"/>
      <c r="BF662" s="24"/>
      <c r="BH662" s="24"/>
      <c r="BJ662" s="24"/>
      <c r="BL662" s="24"/>
      <c r="BN662" s="24"/>
      <c r="BP662" s="24"/>
      <c r="BR662" s="24"/>
      <c r="BT662" s="77"/>
      <c r="BU662" s="78"/>
      <c r="BV662" s="77"/>
      <c r="BW662" s="78"/>
      <c r="BX662" s="24"/>
      <c r="BZ662" s="24"/>
      <c r="CB662" s="24"/>
      <c r="CD662" s="77"/>
      <c r="CE662" s="78"/>
      <c r="CF662" s="77"/>
      <c r="CG662" s="78"/>
      <c r="CH662" s="24"/>
      <c r="CJ662" s="77"/>
      <c r="CK662" s="78"/>
      <c r="CL662" s="77"/>
      <c r="CM662" s="78"/>
      <c r="CN662" s="77"/>
      <c r="CO662" s="78"/>
      <c r="CP662" s="77"/>
      <c r="CQ662" s="78"/>
      <c r="CR662" s="88"/>
      <c r="CS662" s="86"/>
      <c r="CT662" s="65"/>
      <c r="CU662" s="65"/>
      <c r="CV662" s="65"/>
      <c r="CW662" s="65"/>
      <c r="CX662" s="65"/>
      <c r="CY662" s="65"/>
      <c r="CZ662" s="65"/>
      <c r="DA662" s="65"/>
      <c r="DB662" s="65"/>
      <c r="DC662" s="65"/>
      <c r="DD662" s="65"/>
      <c r="DE662" s="65"/>
      <c r="DF662" s="65"/>
      <c r="DG662" s="65"/>
      <c r="DH662" s="65"/>
      <c r="DI662" s="65"/>
      <c r="DJ662" s="65"/>
      <c r="DK662" s="65"/>
      <c r="DL662" s="65"/>
      <c r="DM662" s="65"/>
      <c r="DN662" s="65"/>
      <c r="DO662" s="65"/>
      <c r="DP662" s="65"/>
      <c r="DQ662" s="65"/>
      <c r="DR662" s="65"/>
      <c r="DS662" s="65"/>
      <c r="DT662" s="65"/>
      <c r="DU662" s="65"/>
      <c r="DV662" s="65"/>
    </row>
    <row r="663" spans="1:126" s="25" customFormat="1" x14ac:dyDescent="0.25">
      <c r="A663" s="21"/>
      <c r="B663" s="22"/>
      <c r="C663" s="22"/>
      <c r="D663" s="22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Z663" s="24"/>
      <c r="AB663" s="24"/>
      <c r="AD663" s="24"/>
      <c r="AF663" s="24"/>
      <c r="AH663" s="24"/>
      <c r="AJ663" s="24"/>
      <c r="AL663" s="24"/>
      <c r="AN663" s="24"/>
      <c r="AP663" s="24"/>
      <c r="AR663" s="24"/>
      <c r="AT663" s="24"/>
      <c r="AV663" s="24"/>
      <c r="AX663" s="24"/>
      <c r="AZ663" s="24"/>
      <c r="BB663" s="24"/>
      <c r="BD663" s="24"/>
      <c r="BF663" s="24"/>
      <c r="BH663" s="24"/>
      <c r="BJ663" s="24"/>
      <c r="BL663" s="24"/>
      <c r="BN663" s="24"/>
      <c r="BP663" s="24"/>
      <c r="BR663" s="24"/>
      <c r="BT663" s="77"/>
      <c r="BU663" s="78"/>
      <c r="BV663" s="77"/>
      <c r="BW663" s="78"/>
      <c r="BX663" s="24"/>
      <c r="BZ663" s="24"/>
      <c r="CB663" s="24"/>
      <c r="CD663" s="77"/>
      <c r="CE663" s="78"/>
      <c r="CF663" s="77"/>
      <c r="CG663" s="78"/>
      <c r="CH663" s="24"/>
      <c r="CJ663" s="77"/>
      <c r="CK663" s="78"/>
      <c r="CL663" s="77"/>
      <c r="CM663" s="78"/>
      <c r="CN663" s="77"/>
      <c r="CO663" s="78"/>
      <c r="CP663" s="77"/>
      <c r="CQ663" s="78"/>
      <c r="CR663" s="88"/>
      <c r="CS663" s="86"/>
      <c r="CT663" s="65"/>
      <c r="CU663" s="65"/>
      <c r="CV663" s="65"/>
      <c r="CW663" s="65"/>
      <c r="CX663" s="65"/>
      <c r="CY663" s="65"/>
      <c r="CZ663" s="65"/>
      <c r="DA663" s="65"/>
      <c r="DB663" s="65"/>
      <c r="DC663" s="65"/>
      <c r="DD663" s="65"/>
      <c r="DE663" s="65"/>
      <c r="DF663" s="65"/>
      <c r="DG663" s="65"/>
      <c r="DH663" s="65"/>
      <c r="DI663" s="65"/>
      <c r="DJ663" s="65"/>
      <c r="DK663" s="65"/>
      <c r="DL663" s="65"/>
      <c r="DM663" s="65"/>
      <c r="DN663" s="65"/>
      <c r="DO663" s="65"/>
      <c r="DP663" s="65"/>
      <c r="DQ663" s="65"/>
      <c r="DR663" s="65"/>
      <c r="DS663" s="65"/>
      <c r="DT663" s="65"/>
      <c r="DU663" s="65"/>
      <c r="DV663" s="65"/>
    </row>
    <row r="664" spans="1:126" s="25" customFormat="1" x14ac:dyDescent="0.25">
      <c r="A664" s="21"/>
      <c r="B664" s="22"/>
      <c r="C664" s="22"/>
      <c r="D664" s="22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Z664" s="24"/>
      <c r="AB664" s="24"/>
      <c r="AD664" s="24"/>
      <c r="AF664" s="24"/>
      <c r="AH664" s="24"/>
      <c r="AJ664" s="24"/>
      <c r="AL664" s="24"/>
      <c r="AN664" s="24"/>
      <c r="AP664" s="24"/>
      <c r="AR664" s="24"/>
      <c r="AT664" s="24"/>
      <c r="AV664" s="24"/>
      <c r="AX664" s="24"/>
      <c r="AZ664" s="24"/>
      <c r="BB664" s="24"/>
      <c r="BD664" s="24"/>
      <c r="BF664" s="24"/>
      <c r="BH664" s="24"/>
      <c r="BJ664" s="24"/>
      <c r="BL664" s="24"/>
      <c r="BN664" s="24"/>
      <c r="BP664" s="24"/>
      <c r="BR664" s="24"/>
      <c r="BT664" s="77"/>
      <c r="BU664" s="78"/>
      <c r="BV664" s="77"/>
      <c r="BW664" s="78"/>
      <c r="BX664" s="24"/>
      <c r="BZ664" s="24"/>
      <c r="CB664" s="24"/>
      <c r="CD664" s="77"/>
      <c r="CE664" s="78"/>
      <c r="CF664" s="77"/>
      <c r="CG664" s="78"/>
      <c r="CH664" s="24"/>
      <c r="CJ664" s="77"/>
      <c r="CK664" s="78"/>
      <c r="CL664" s="77"/>
      <c r="CM664" s="78"/>
      <c r="CN664" s="77"/>
      <c r="CO664" s="78"/>
      <c r="CP664" s="77"/>
      <c r="CQ664" s="78"/>
      <c r="CR664" s="88"/>
      <c r="CS664" s="86"/>
      <c r="CT664" s="65"/>
      <c r="CU664" s="65"/>
      <c r="CV664" s="65"/>
      <c r="CW664" s="65"/>
      <c r="CX664" s="65"/>
      <c r="CY664" s="65"/>
      <c r="CZ664" s="65"/>
      <c r="DA664" s="65"/>
      <c r="DB664" s="65"/>
      <c r="DC664" s="65"/>
      <c r="DD664" s="65"/>
      <c r="DE664" s="65"/>
      <c r="DF664" s="65"/>
      <c r="DG664" s="65"/>
      <c r="DH664" s="65"/>
      <c r="DI664" s="65"/>
      <c r="DJ664" s="65"/>
      <c r="DK664" s="65"/>
      <c r="DL664" s="65"/>
      <c r="DM664" s="65"/>
      <c r="DN664" s="65"/>
      <c r="DO664" s="65"/>
      <c r="DP664" s="65"/>
      <c r="DQ664" s="65"/>
      <c r="DR664" s="65"/>
      <c r="DS664" s="65"/>
      <c r="DT664" s="65"/>
      <c r="DU664" s="65"/>
      <c r="DV664" s="65"/>
    </row>
    <row r="665" spans="1:126" s="25" customFormat="1" x14ac:dyDescent="0.25">
      <c r="A665" s="21"/>
      <c r="B665" s="22"/>
      <c r="C665" s="22"/>
      <c r="D665" s="22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Z665" s="24"/>
      <c r="AB665" s="24"/>
      <c r="AD665" s="24"/>
      <c r="AF665" s="24"/>
      <c r="AH665" s="24"/>
      <c r="AJ665" s="24"/>
      <c r="AL665" s="24"/>
      <c r="AN665" s="24"/>
      <c r="AP665" s="24"/>
      <c r="AR665" s="24"/>
      <c r="AT665" s="24"/>
      <c r="AV665" s="24"/>
      <c r="AX665" s="24"/>
      <c r="AZ665" s="24"/>
      <c r="BB665" s="24"/>
      <c r="BD665" s="24"/>
      <c r="BF665" s="24"/>
      <c r="BH665" s="24"/>
      <c r="BJ665" s="24"/>
      <c r="BL665" s="24"/>
      <c r="BN665" s="24"/>
      <c r="BP665" s="24"/>
      <c r="BR665" s="24"/>
      <c r="BT665" s="77"/>
      <c r="BU665" s="78"/>
      <c r="BV665" s="77"/>
      <c r="BW665" s="78"/>
      <c r="BX665" s="24"/>
      <c r="BZ665" s="24"/>
      <c r="CB665" s="24"/>
      <c r="CD665" s="77"/>
      <c r="CE665" s="78"/>
      <c r="CF665" s="77"/>
      <c r="CG665" s="78"/>
      <c r="CH665" s="24"/>
      <c r="CJ665" s="77"/>
      <c r="CK665" s="78"/>
      <c r="CL665" s="77"/>
      <c r="CM665" s="78"/>
      <c r="CN665" s="77"/>
      <c r="CO665" s="78"/>
      <c r="CP665" s="77"/>
      <c r="CQ665" s="78"/>
      <c r="CR665" s="88"/>
      <c r="CS665" s="86"/>
      <c r="CT665" s="65"/>
      <c r="CU665" s="65"/>
      <c r="CV665" s="65"/>
      <c r="CW665" s="65"/>
      <c r="CX665" s="65"/>
      <c r="CY665" s="65"/>
      <c r="CZ665" s="65"/>
      <c r="DA665" s="65"/>
      <c r="DB665" s="65"/>
      <c r="DC665" s="65"/>
      <c r="DD665" s="65"/>
      <c r="DE665" s="65"/>
      <c r="DF665" s="65"/>
      <c r="DG665" s="65"/>
      <c r="DH665" s="65"/>
      <c r="DI665" s="65"/>
      <c r="DJ665" s="65"/>
      <c r="DK665" s="65"/>
      <c r="DL665" s="65"/>
      <c r="DM665" s="65"/>
      <c r="DN665" s="65"/>
      <c r="DO665" s="65"/>
      <c r="DP665" s="65"/>
      <c r="DQ665" s="65"/>
      <c r="DR665" s="65"/>
      <c r="DS665" s="65"/>
      <c r="DT665" s="65"/>
      <c r="DU665" s="65"/>
      <c r="DV665" s="65"/>
    </row>
    <row r="666" spans="1:126" s="25" customFormat="1" x14ac:dyDescent="0.25">
      <c r="A666" s="21"/>
      <c r="B666" s="22"/>
      <c r="C666" s="22"/>
      <c r="D666" s="22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Z666" s="24"/>
      <c r="AB666" s="24"/>
      <c r="AD666" s="24"/>
      <c r="AF666" s="24"/>
      <c r="AH666" s="24"/>
      <c r="AJ666" s="24"/>
      <c r="AL666" s="24"/>
      <c r="AN666" s="24"/>
      <c r="AP666" s="24"/>
      <c r="AR666" s="24"/>
      <c r="AT666" s="24"/>
      <c r="AV666" s="24"/>
      <c r="AX666" s="24"/>
      <c r="AZ666" s="24"/>
      <c r="BB666" s="24"/>
      <c r="BD666" s="24"/>
      <c r="BF666" s="24"/>
      <c r="BH666" s="24"/>
      <c r="BJ666" s="24"/>
      <c r="BL666" s="24"/>
      <c r="BN666" s="24"/>
      <c r="BP666" s="24"/>
      <c r="BR666" s="24"/>
      <c r="BT666" s="77"/>
      <c r="BU666" s="78"/>
      <c r="BV666" s="77"/>
      <c r="BW666" s="78"/>
      <c r="BX666" s="24"/>
      <c r="BZ666" s="24"/>
      <c r="CB666" s="24"/>
      <c r="CD666" s="77"/>
      <c r="CE666" s="78"/>
      <c r="CF666" s="77"/>
      <c r="CG666" s="78"/>
      <c r="CH666" s="24"/>
      <c r="CJ666" s="77"/>
      <c r="CK666" s="78"/>
      <c r="CL666" s="77"/>
      <c r="CM666" s="78"/>
      <c r="CN666" s="77"/>
      <c r="CO666" s="78"/>
      <c r="CP666" s="77"/>
      <c r="CQ666" s="78"/>
      <c r="CR666" s="88"/>
      <c r="CS666" s="86"/>
      <c r="CT666" s="65"/>
      <c r="CU666" s="65"/>
      <c r="CV666" s="65"/>
      <c r="CW666" s="65"/>
      <c r="CX666" s="65"/>
      <c r="CY666" s="65"/>
      <c r="CZ666" s="65"/>
      <c r="DA666" s="65"/>
      <c r="DB666" s="65"/>
      <c r="DC666" s="65"/>
      <c r="DD666" s="65"/>
      <c r="DE666" s="65"/>
      <c r="DF666" s="65"/>
      <c r="DG666" s="65"/>
      <c r="DH666" s="65"/>
      <c r="DI666" s="65"/>
      <c r="DJ666" s="65"/>
      <c r="DK666" s="65"/>
      <c r="DL666" s="65"/>
      <c r="DM666" s="65"/>
      <c r="DN666" s="65"/>
      <c r="DO666" s="65"/>
      <c r="DP666" s="65"/>
      <c r="DQ666" s="65"/>
      <c r="DR666" s="65"/>
      <c r="DS666" s="65"/>
      <c r="DT666" s="65"/>
      <c r="DU666" s="65"/>
      <c r="DV666" s="65"/>
    </row>
  </sheetData>
  <mergeCells count="206">
    <mergeCell ref="CD1:CF1"/>
    <mergeCell ref="CH1:CI1"/>
    <mergeCell ref="AR1:AU1"/>
    <mergeCell ref="AV1:AY1"/>
    <mergeCell ref="AZ1:BC1"/>
    <mergeCell ref="BD1:BG1"/>
    <mergeCell ref="BH1:BK1"/>
    <mergeCell ref="BL1:BO1"/>
    <mergeCell ref="A1:E1"/>
    <mergeCell ref="P1:AA1"/>
    <mergeCell ref="AN1:AQ1"/>
    <mergeCell ref="A10:A14"/>
    <mergeCell ref="C10:C14"/>
    <mergeCell ref="D10:D14"/>
    <mergeCell ref="A15:A19"/>
    <mergeCell ref="C15:C19"/>
    <mergeCell ref="D15:D19"/>
    <mergeCell ref="AB1:AE1"/>
    <mergeCell ref="AF1:AI1"/>
    <mergeCell ref="AJ1:AM1"/>
    <mergeCell ref="A3:A4"/>
    <mergeCell ref="B3:B4"/>
    <mergeCell ref="C3:C4"/>
    <mergeCell ref="D3:D4"/>
    <mergeCell ref="E3:E4"/>
    <mergeCell ref="P3:AA3"/>
    <mergeCell ref="AB3:AE3"/>
    <mergeCell ref="AF3:AI3"/>
    <mergeCell ref="AJ3:AM3"/>
    <mergeCell ref="BP3:BS3"/>
    <mergeCell ref="BT3:BW3"/>
    <mergeCell ref="BX3:CA3"/>
    <mergeCell ref="CB3:CC3"/>
    <mergeCell ref="CD3:CG3"/>
    <mergeCell ref="AN3:AQ3"/>
    <mergeCell ref="AR3:AU3"/>
    <mergeCell ref="AV3:AY3"/>
    <mergeCell ref="AZ3:BC3"/>
    <mergeCell ref="BD3:BG3"/>
    <mergeCell ref="BH3:BK3"/>
    <mergeCell ref="CJ1:CQ1"/>
    <mergeCell ref="BP1:BS1"/>
    <mergeCell ref="BT1:BW1"/>
    <mergeCell ref="BX1:CA1"/>
    <mergeCell ref="CB1:CC1"/>
    <mergeCell ref="A30:A34"/>
    <mergeCell ref="C30:C34"/>
    <mergeCell ref="D30:D34"/>
    <mergeCell ref="A35:A39"/>
    <mergeCell ref="C35:C39"/>
    <mergeCell ref="D35:D39"/>
    <mergeCell ref="A20:A24"/>
    <mergeCell ref="C20:C24"/>
    <mergeCell ref="D20:D24"/>
    <mergeCell ref="A25:A29"/>
    <mergeCell ref="C25:C29"/>
    <mergeCell ref="D25:D29"/>
    <mergeCell ref="CH3:CI3"/>
    <mergeCell ref="CJ3:CM3"/>
    <mergeCell ref="CN3:CS3"/>
    <mergeCell ref="A5:A9"/>
    <mergeCell ref="C5:C9"/>
    <mergeCell ref="D5:D9"/>
    <mergeCell ref="BL3:BO3"/>
    <mergeCell ref="A50:A54"/>
    <mergeCell ref="C50:C54"/>
    <mergeCell ref="D50:D54"/>
    <mergeCell ref="A55:A59"/>
    <mergeCell ref="C55:C59"/>
    <mergeCell ref="D55:D59"/>
    <mergeCell ref="A40:A44"/>
    <mergeCell ref="C40:C44"/>
    <mergeCell ref="D40:D44"/>
    <mergeCell ref="A45:A49"/>
    <mergeCell ref="C45:C49"/>
    <mergeCell ref="D45:D49"/>
    <mergeCell ref="A70:A74"/>
    <mergeCell ref="C70:C74"/>
    <mergeCell ref="D70:D74"/>
    <mergeCell ref="A75:A79"/>
    <mergeCell ref="C75:C79"/>
    <mergeCell ref="D75:D79"/>
    <mergeCell ref="A60:A64"/>
    <mergeCell ref="C60:C64"/>
    <mergeCell ref="D60:D64"/>
    <mergeCell ref="A65:A69"/>
    <mergeCell ref="C65:C69"/>
    <mergeCell ref="D65:D69"/>
    <mergeCell ref="A90:A94"/>
    <mergeCell ref="C90:C94"/>
    <mergeCell ref="D90:D94"/>
    <mergeCell ref="A95:A99"/>
    <mergeCell ref="C95:C99"/>
    <mergeCell ref="D95:D99"/>
    <mergeCell ref="A80:A84"/>
    <mergeCell ref="C80:C84"/>
    <mergeCell ref="D80:D84"/>
    <mergeCell ref="A85:A89"/>
    <mergeCell ref="C85:C89"/>
    <mergeCell ref="D85:D89"/>
    <mergeCell ref="A110:A114"/>
    <mergeCell ref="C110:C114"/>
    <mergeCell ref="D110:D114"/>
    <mergeCell ref="A115:A119"/>
    <mergeCell ref="C115:C119"/>
    <mergeCell ref="D115:D119"/>
    <mergeCell ref="A100:A104"/>
    <mergeCell ref="C100:C104"/>
    <mergeCell ref="D100:D104"/>
    <mergeCell ref="A105:A109"/>
    <mergeCell ref="C105:C109"/>
    <mergeCell ref="D105:D109"/>
    <mergeCell ref="A130:A134"/>
    <mergeCell ref="C130:C134"/>
    <mergeCell ref="D130:D134"/>
    <mergeCell ref="A135:A139"/>
    <mergeCell ref="C135:C139"/>
    <mergeCell ref="D135:D139"/>
    <mergeCell ref="A120:A124"/>
    <mergeCell ref="C120:C124"/>
    <mergeCell ref="D120:D124"/>
    <mergeCell ref="A125:A129"/>
    <mergeCell ref="C125:C129"/>
    <mergeCell ref="D125:D129"/>
    <mergeCell ref="A150:A154"/>
    <mergeCell ref="C150:C154"/>
    <mergeCell ref="D150:D154"/>
    <mergeCell ref="A155:A159"/>
    <mergeCell ref="C155:C159"/>
    <mergeCell ref="D155:D159"/>
    <mergeCell ref="A140:A144"/>
    <mergeCell ref="C140:C144"/>
    <mergeCell ref="D140:D144"/>
    <mergeCell ref="A145:A149"/>
    <mergeCell ref="C145:C149"/>
    <mergeCell ref="D145:D149"/>
    <mergeCell ref="A170:A174"/>
    <mergeCell ref="C170:C174"/>
    <mergeCell ref="D170:D174"/>
    <mergeCell ref="A175:A179"/>
    <mergeCell ref="C175:C179"/>
    <mergeCell ref="D175:D179"/>
    <mergeCell ref="A160:A164"/>
    <mergeCell ref="C160:C164"/>
    <mergeCell ref="D160:D164"/>
    <mergeCell ref="A165:A169"/>
    <mergeCell ref="C165:C169"/>
    <mergeCell ref="D165:D169"/>
    <mergeCell ref="A190:A194"/>
    <mergeCell ref="C190:C194"/>
    <mergeCell ref="D190:D194"/>
    <mergeCell ref="A195:A199"/>
    <mergeCell ref="C195:C199"/>
    <mergeCell ref="D195:D199"/>
    <mergeCell ref="A180:A184"/>
    <mergeCell ref="C180:C184"/>
    <mergeCell ref="D180:D184"/>
    <mergeCell ref="A185:A189"/>
    <mergeCell ref="C185:C189"/>
    <mergeCell ref="D185:D189"/>
    <mergeCell ref="A210:A214"/>
    <mergeCell ref="C210:C214"/>
    <mergeCell ref="D210:D214"/>
    <mergeCell ref="A215:A219"/>
    <mergeCell ref="C215:C219"/>
    <mergeCell ref="D215:D219"/>
    <mergeCell ref="A200:A204"/>
    <mergeCell ref="C200:C204"/>
    <mergeCell ref="D200:D204"/>
    <mergeCell ref="A205:A209"/>
    <mergeCell ref="C205:C209"/>
    <mergeCell ref="D205:D209"/>
    <mergeCell ref="D230:D234"/>
    <mergeCell ref="A235:A239"/>
    <mergeCell ref="C235:C239"/>
    <mergeCell ref="D235:D239"/>
    <mergeCell ref="A220:A224"/>
    <mergeCell ref="C220:C224"/>
    <mergeCell ref="D220:D224"/>
    <mergeCell ref="A225:A229"/>
    <mergeCell ref="C225:C229"/>
    <mergeCell ref="D225:D229"/>
    <mergeCell ref="A270:A274"/>
    <mergeCell ref="C270:C274"/>
    <mergeCell ref="D270:D274"/>
    <mergeCell ref="F3:N3"/>
    <mergeCell ref="A260:A264"/>
    <mergeCell ref="C260:C264"/>
    <mergeCell ref="D260:D264"/>
    <mergeCell ref="A265:A269"/>
    <mergeCell ref="C265:C269"/>
    <mergeCell ref="D265:D269"/>
    <mergeCell ref="A250:A254"/>
    <mergeCell ref="C250:C254"/>
    <mergeCell ref="D250:D254"/>
    <mergeCell ref="A255:A259"/>
    <mergeCell ref="C255:C259"/>
    <mergeCell ref="D255:D259"/>
    <mergeCell ref="A240:A244"/>
    <mergeCell ref="C240:C244"/>
    <mergeCell ref="D240:D244"/>
    <mergeCell ref="A245:A249"/>
    <mergeCell ref="C245:C249"/>
    <mergeCell ref="D245:D249"/>
    <mergeCell ref="A230:A234"/>
    <mergeCell ref="C230:C234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1"/>
  <sheetViews>
    <sheetView zoomScaleNormal="100" workbookViewId="0">
      <selection activeCell="W40" sqref="W40"/>
    </sheetView>
  </sheetViews>
  <sheetFormatPr defaultRowHeight="15" x14ac:dyDescent="0.25"/>
  <cols>
    <col min="1" max="1" width="13.140625" style="42" customWidth="1"/>
    <col min="2" max="2" width="25.85546875" style="42" customWidth="1"/>
    <col min="3" max="3" width="12.28515625" style="42" customWidth="1"/>
    <col min="4" max="4" width="11" style="42" customWidth="1"/>
    <col min="5" max="5" width="11.42578125" customWidth="1"/>
    <col min="16" max="16" width="13.7109375" customWidth="1"/>
    <col min="17" max="17" width="12.7109375" customWidth="1"/>
    <col min="18" max="18" width="12.85546875" customWidth="1"/>
    <col min="19" max="19" width="12.5703125" customWidth="1"/>
    <col min="30" max="30" width="14.7109375" customWidth="1"/>
    <col min="31" max="31" width="12.85546875" customWidth="1"/>
    <col min="32" max="32" width="13.28515625" customWidth="1"/>
    <col min="33" max="33" width="12.5703125" customWidth="1"/>
  </cols>
  <sheetData>
    <row r="1" spans="1:33" ht="20.25" x14ac:dyDescent="0.3">
      <c r="A1" s="103"/>
      <c r="B1" s="103"/>
      <c r="C1" s="103"/>
      <c r="D1" s="103"/>
      <c r="F1" s="573" t="s">
        <v>2</v>
      </c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573"/>
      <c r="X1" s="573"/>
      <c r="Y1" s="573"/>
      <c r="Z1" s="573"/>
      <c r="AA1" s="573"/>
      <c r="AB1" s="573"/>
      <c r="AC1" s="573"/>
    </row>
    <row r="2" spans="1:33" ht="18.75" x14ac:dyDescent="0.3">
      <c r="A2" s="104"/>
      <c r="B2" s="566" t="s">
        <v>111</v>
      </c>
      <c r="C2" s="572" t="s">
        <v>1</v>
      </c>
      <c r="D2" s="572" t="s">
        <v>91</v>
      </c>
      <c r="E2" s="572"/>
      <c r="F2" s="567" t="s">
        <v>17</v>
      </c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9"/>
      <c r="T2" s="571" t="s">
        <v>18</v>
      </c>
      <c r="U2" s="571"/>
      <c r="V2" s="571"/>
      <c r="W2" s="571"/>
      <c r="X2" s="571"/>
      <c r="Y2" s="571"/>
      <c r="Z2" s="571"/>
      <c r="AA2" s="571"/>
      <c r="AB2" s="571"/>
      <c r="AC2" s="571"/>
    </row>
    <row r="3" spans="1:33" ht="36.75" customHeight="1" x14ac:dyDescent="0.25">
      <c r="A3" s="105"/>
      <c r="B3" s="566"/>
      <c r="C3" s="572"/>
      <c r="D3" s="572"/>
      <c r="E3" s="572"/>
      <c r="F3" s="570">
        <v>0</v>
      </c>
      <c r="G3" s="570"/>
      <c r="H3" s="570">
        <v>1</v>
      </c>
      <c r="I3" s="570"/>
      <c r="J3" s="570">
        <v>2</v>
      </c>
      <c r="K3" s="570"/>
      <c r="L3" s="570">
        <v>3</v>
      </c>
      <c r="M3" s="570"/>
      <c r="N3" s="570">
        <v>4</v>
      </c>
      <c r="O3" s="574"/>
      <c r="P3" s="565" t="s">
        <v>112</v>
      </c>
      <c r="Q3" s="565"/>
      <c r="R3" s="565" t="s">
        <v>113</v>
      </c>
      <c r="S3" s="565"/>
      <c r="T3" s="575">
        <v>0</v>
      </c>
      <c r="U3" s="570"/>
      <c r="V3" s="570">
        <v>1</v>
      </c>
      <c r="W3" s="570"/>
      <c r="X3" s="570">
        <v>2</v>
      </c>
      <c r="Y3" s="570"/>
      <c r="Z3" s="570">
        <v>3</v>
      </c>
      <c r="AA3" s="570"/>
      <c r="AB3" s="570">
        <v>4</v>
      </c>
      <c r="AC3" s="570"/>
      <c r="AD3" s="565" t="s">
        <v>112</v>
      </c>
      <c r="AE3" s="565"/>
      <c r="AF3" s="565" t="s">
        <v>113</v>
      </c>
      <c r="AG3" s="565"/>
    </row>
    <row r="4" spans="1:33" x14ac:dyDescent="0.25">
      <c r="A4" s="106"/>
      <c r="B4" s="566"/>
      <c r="C4" s="572"/>
      <c r="D4" s="107" t="s">
        <v>110</v>
      </c>
      <c r="E4" s="118" t="s">
        <v>83</v>
      </c>
      <c r="F4" s="98" t="s">
        <v>110</v>
      </c>
      <c r="G4" s="98" t="s">
        <v>83</v>
      </c>
      <c r="H4" s="98" t="s">
        <v>110</v>
      </c>
      <c r="I4" s="98" t="s">
        <v>83</v>
      </c>
      <c r="J4" s="98" t="s">
        <v>110</v>
      </c>
      <c r="K4" s="98" t="s">
        <v>83</v>
      </c>
      <c r="L4" s="98" t="s">
        <v>110</v>
      </c>
      <c r="M4" s="98" t="s">
        <v>83</v>
      </c>
      <c r="N4" s="98" t="s">
        <v>110</v>
      </c>
      <c r="O4" s="99" t="s">
        <v>83</v>
      </c>
      <c r="P4" s="113" t="s">
        <v>110</v>
      </c>
      <c r="Q4" s="113" t="s">
        <v>83</v>
      </c>
      <c r="R4" s="113" t="s">
        <v>110</v>
      </c>
      <c r="S4" s="113" t="s">
        <v>83</v>
      </c>
      <c r="T4" s="100" t="s">
        <v>110</v>
      </c>
      <c r="U4" s="98" t="s">
        <v>83</v>
      </c>
      <c r="V4" s="98" t="s">
        <v>110</v>
      </c>
      <c r="W4" s="98" t="s">
        <v>83</v>
      </c>
      <c r="X4" s="98" t="s">
        <v>110</v>
      </c>
      <c r="Y4" s="98" t="s">
        <v>83</v>
      </c>
      <c r="Z4" s="98" t="s">
        <v>110</v>
      </c>
      <c r="AA4" s="98" t="s">
        <v>83</v>
      </c>
      <c r="AB4" s="98" t="s">
        <v>110</v>
      </c>
      <c r="AC4" s="98" t="s">
        <v>83</v>
      </c>
      <c r="AD4" s="113" t="s">
        <v>110</v>
      </c>
      <c r="AE4" s="113" t="s">
        <v>83</v>
      </c>
      <c r="AF4" s="113" t="s">
        <v>110</v>
      </c>
      <c r="AG4" s="113" t="s">
        <v>83</v>
      </c>
    </row>
    <row r="5" spans="1:33" x14ac:dyDescent="0.25">
      <c r="A5" s="106"/>
      <c r="B5" s="109" t="s">
        <v>75</v>
      </c>
      <c r="C5" s="110">
        <v>305</v>
      </c>
      <c r="D5" s="110">
        <v>226</v>
      </c>
      <c r="E5" s="115">
        <f t="shared" ref="E5:E17" si="0">(D5/C5)*100</f>
        <v>74.098360655737707</v>
      </c>
      <c r="F5" s="38">
        <v>9</v>
      </c>
      <c r="G5" s="11">
        <f>F5*100/C5</f>
        <v>2.9508196721311477</v>
      </c>
      <c r="H5" s="38">
        <v>103</v>
      </c>
      <c r="I5" s="11">
        <f>H5*100/C5</f>
        <v>33.770491803278688</v>
      </c>
      <c r="J5" s="38">
        <v>78</v>
      </c>
      <c r="K5" s="11">
        <f>J5*100/C5</f>
        <v>25.57377049180328</v>
      </c>
      <c r="L5" s="38">
        <v>36</v>
      </c>
      <c r="M5" s="11">
        <f>L5*100/C5</f>
        <v>11.803278688524591</v>
      </c>
      <c r="N5" s="101">
        <v>69</v>
      </c>
      <c r="O5" s="111">
        <f t="shared" ref="O5:O19" si="1">N5*100/C5</f>
        <v>22.622950819672131</v>
      </c>
      <c r="P5" s="113">
        <f>F5+H5</f>
        <v>112</v>
      </c>
      <c r="Q5" s="494">
        <f>(P5/C5)*100</f>
        <v>36.721311475409834</v>
      </c>
      <c r="R5" s="113">
        <f>L5+N5</f>
        <v>105</v>
      </c>
      <c r="S5" s="114">
        <f>(R5/C5)*100</f>
        <v>34.42622950819672</v>
      </c>
      <c r="T5" s="112">
        <v>9</v>
      </c>
      <c r="U5" s="11">
        <f>T5*100/C5</f>
        <v>2.9508196721311477</v>
      </c>
      <c r="V5" s="38">
        <v>100</v>
      </c>
      <c r="W5" s="11">
        <f>V5*100/C5</f>
        <v>32.786885245901637</v>
      </c>
      <c r="X5" s="38">
        <v>79</v>
      </c>
      <c r="Y5" s="11">
        <f>X5*100/C5</f>
        <v>25.901639344262296</v>
      </c>
      <c r="Z5" s="38">
        <v>36</v>
      </c>
      <c r="AA5" s="11">
        <f>Z5*100/C5</f>
        <v>11.803278688524591</v>
      </c>
      <c r="AB5" s="101">
        <v>73</v>
      </c>
      <c r="AC5" s="102">
        <f t="shared" ref="AC5:AC19" si="2">AB5*100/C5</f>
        <v>23.934426229508198</v>
      </c>
      <c r="AD5" s="113">
        <f>T5+V5</f>
        <v>109</v>
      </c>
      <c r="AE5" s="114">
        <f>(AD5/C5)*100</f>
        <v>35.73770491803279</v>
      </c>
      <c r="AF5" s="113">
        <f>Z5+AB5</f>
        <v>109</v>
      </c>
      <c r="AG5" s="114">
        <f>(AF5/C5)*100</f>
        <v>35.73770491803279</v>
      </c>
    </row>
    <row r="6" spans="1:33" x14ac:dyDescent="0.25">
      <c r="A6" s="106"/>
      <c r="B6" s="117" t="s">
        <v>76</v>
      </c>
      <c r="C6" s="116">
        <v>1205</v>
      </c>
      <c r="D6" s="116">
        <v>965</v>
      </c>
      <c r="E6" s="115">
        <f t="shared" si="0"/>
        <v>80.08298755186722</v>
      </c>
      <c r="F6" s="112">
        <v>26</v>
      </c>
      <c r="G6" s="11">
        <f t="shared" ref="G6:G19" si="3">F6*100/C6</f>
        <v>2.1576763485477177</v>
      </c>
      <c r="H6" s="38">
        <v>303</v>
      </c>
      <c r="I6" s="11">
        <f t="shared" ref="I6:I14" si="4">H6*100/C6</f>
        <v>25.145228215767634</v>
      </c>
      <c r="J6" s="38">
        <v>270</v>
      </c>
      <c r="K6" s="11">
        <f t="shared" ref="K6:K14" si="5">J6*100/C6</f>
        <v>22.406639004149376</v>
      </c>
      <c r="L6" s="38">
        <v>132</v>
      </c>
      <c r="M6" s="11">
        <f t="shared" ref="M6:M14" si="6">L6*100/C6</f>
        <v>10.954356846473029</v>
      </c>
      <c r="N6" s="101">
        <v>431</v>
      </c>
      <c r="O6" s="102">
        <f t="shared" si="1"/>
        <v>35.767634854771785</v>
      </c>
      <c r="P6" s="113">
        <f t="shared" ref="P6:P19" si="7">F6+H6</f>
        <v>329</v>
      </c>
      <c r="Q6" s="494">
        <f t="shared" ref="Q6" si="8">(P6/C6)*100</f>
        <v>27.302904564315352</v>
      </c>
      <c r="R6" s="113">
        <f t="shared" ref="R6:R19" si="9">L6+N6</f>
        <v>563</v>
      </c>
      <c r="S6" s="114">
        <f t="shared" ref="S6:S19" si="10">(R6/C6)*100</f>
        <v>46.721991701244811</v>
      </c>
      <c r="T6" s="38">
        <v>24</v>
      </c>
      <c r="U6" s="11">
        <f t="shared" ref="U6:U14" si="11">T6*100/C6</f>
        <v>1.991701244813278</v>
      </c>
      <c r="V6" s="38">
        <v>295</v>
      </c>
      <c r="W6" s="11">
        <f t="shared" ref="W6:W14" si="12">V6*100/C6</f>
        <v>24.481327800829874</v>
      </c>
      <c r="X6" s="38">
        <v>259</v>
      </c>
      <c r="Y6" s="11">
        <f t="shared" ref="Y6:Y14" si="13">X6*100/C6</f>
        <v>21.493775933609957</v>
      </c>
      <c r="Z6" s="38">
        <v>135</v>
      </c>
      <c r="AA6" s="11">
        <f t="shared" ref="AA6:AA14" si="14">Z6*100/C6</f>
        <v>11.203319502074688</v>
      </c>
      <c r="AB6" s="101">
        <v>456</v>
      </c>
      <c r="AC6" s="102">
        <f t="shared" si="2"/>
        <v>37.842323651452283</v>
      </c>
      <c r="AD6" s="113">
        <f t="shared" ref="AD6:AD19" si="15">T6+V6</f>
        <v>319</v>
      </c>
      <c r="AE6" s="114">
        <f t="shared" ref="AE6:AE19" si="16">(AD6/C6)*100</f>
        <v>26.473029045643155</v>
      </c>
      <c r="AF6" s="113">
        <f t="shared" ref="AF6:AF19" si="17">Z6+AB6</f>
        <v>591</v>
      </c>
      <c r="AG6" s="114">
        <f t="shared" ref="AG6:AG19" si="18">(AF6/C6)*100</f>
        <v>49.045643153526967</v>
      </c>
    </row>
    <row r="7" spans="1:33" x14ac:dyDescent="0.25">
      <c r="A7" s="106"/>
      <c r="B7" s="117" t="s">
        <v>77</v>
      </c>
      <c r="C7" s="116">
        <v>305</v>
      </c>
      <c r="D7" s="116">
        <v>267</v>
      </c>
      <c r="E7" s="115">
        <f t="shared" si="0"/>
        <v>87.540983606557376</v>
      </c>
      <c r="F7" s="38">
        <v>3</v>
      </c>
      <c r="G7" s="11">
        <f t="shared" si="3"/>
        <v>0.98360655737704916</v>
      </c>
      <c r="H7" s="38">
        <v>46</v>
      </c>
      <c r="I7" s="11">
        <f t="shared" si="4"/>
        <v>15.081967213114755</v>
      </c>
      <c r="J7" s="38">
        <v>46</v>
      </c>
      <c r="K7" s="11">
        <f t="shared" si="5"/>
        <v>15.081967213114755</v>
      </c>
      <c r="L7" s="38">
        <v>88</v>
      </c>
      <c r="M7" s="11">
        <f t="shared" si="6"/>
        <v>28.852459016393443</v>
      </c>
      <c r="N7" s="101">
        <v>111</v>
      </c>
      <c r="O7" s="102">
        <f t="shared" si="1"/>
        <v>36.393442622950822</v>
      </c>
      <c r="P7" s="113">
        <f t="shared" si="7"/>
        <v>49</v>
      </c>
      <c r="Q7" s="114">
        <f>(P7/C7)*100</f>
        <v>16.065573770491802</v>
      </c>
      <c r="R7" s="113">
        <f t="shared" si="9"/>
        <v>199</v>
      </c>
      <c r="S7" s="114">
        <f t="shared" si="10"/>
        <v>65.245901639344268</v>
      </c>
      <c r="T7" s="38">
        <v>6</v>
      </c>
      <c r="U7" s="11">
        <f t="shared" si="11"/>
        <v>1.9672131147540983</v>
      </c>
      <c r="V7" s="38">
        <v>43</v>
      </c>
      <c r="W7" s="11">
        <f t="shared" si="12"/>
        <v>14.098360655737705</v>
      </c>
      <c r="X7" s="38">
        <v>44</v>
      </c>
      <c r="Y7" s="11">
        <f t="shared" si="13"/>
        <v>14.426229508196721</v>
      </c>
      <c r="Z7" s="38">
        <v>81</v>
      </c>
      <c r="AA7" s="11">
        <f t="shared" si="14"/>
        <v>26.557377049180328</v>
      </c>
      <c r="AB7" s="101">
        <v>122</v>
      </c>
      <c r="AC7" s="102">
        <f t="shared" si="2"/>
        <v>40</v>
      </c>
      <c r="AD7" s="113">
        <f t="shared" si="15"/>
        <v>49</v>
      </c>
      <c r="AE7" s="114">
        <f t="shared" si="16"/>
        <v>16.065573770491802</v>
      </c>
      <c r="AF7" s="113">
        <f t="shared" si="17"/>
        <v>203</v>
      </c>
      <c r="AG7" s="114">
        <f t="shared" si="18"/>
        <v>66.557377049180332</v>
      </c>
    </row>
    <row r="8" spans="1:33" x14ac:dyDescent="0.25">
      <c r="A8" s="106"/>
      <c r="B8" s="119" t="s">
        <v>78</v>
      </c>
      <c r="C8" s="116">
        <v>8052</v>
      </c>
      <c r="D8" s="116">
        <v>6696</v>
      </c>
      <c r="E8" s="115">
        <f t="shared" si="0"/>
        <v>83.159463487332346</v>
      </c>
      <c r="F8" s="38">
        <v>107</v>
      </c>
      <c r="G8" s="11">
        <f t="shared" si="3"/>
        <v>1.3288623944361648</v>
      </c>
      <c r="H8" s="38">
        <v>1666</v>
      </c>
      <c r="I8" s="11">
        <f t="shared" si="4"/>
        <v>20.69051167411823</v>
      </c>
      <c r="J8" s="38">
        <v>1585</v>
      </c>
      <c r="K8" s="11">
        <f t="shared" si="5"/>
        <v>19.684550422255342</v>
      </c>
      <c r="L8" s="38">
        <v>1369</v>
      </c>
      <c r="M8" s="11">
        <f t="shared" si="6"/>
        <v>17.001987083954297</v>
      </c>
      <c r="N8" s="101">
        <v>3114</v>
      </c>
      <c r="O8" s="102">
        <f t="shared" si="1"/>
        <v>38.673621460506709</v>
      </c>
      <c r="P8" s="113">
        <f t="shared" si="7"/>
        <v>1773</v>
      </c>
      <c r="Q8" s="114">
        <f>(P8/C8)*100</f>
        <v>22.019374068554395</v>
      </c>
      <c r="R8" s="113">
        <f t="shared" si="9"/>
        <v>4483</v>
      </c>
      <c r="S8" s="114">
        <f t="shared" si="10"/>
        <v>55.675608544461006</v>
      </c>
      <c r="T8" s="38">
        <v>155</v>
      </c>
      <c r="U8" s="11">
        <f t="shared" si="11"/>
        <v>1.9249875807252856</v>
      </c>
      <c r="V8" s="38">
        <v>1573</v>
      </c>
      <c r="W8" s="11">
        <f t="shared" si="12"/>
        <v>19.535519125683059</v>
      </c>
      <c r="X8" s="38">
        <v>1450</v>
      </c>
      <c r="Y8" s="11">
        <f t="shared" si="13"/>
        <v>18.00794833581719</v>
      </c>
      <c r="Z8" s="38">
        <v>1333</v>
      </c>
      <c r="AA8" s="11">
        <f t="shared" si="14"/>
        <v>16.554893194237458</v>
      </c>
      <c r="AB8" s="101">
        <v>3350</v>
      </c>
      <c r="AC8" s="102">
        <f t="shared" si="2"/>
        <v>41.604570293094881</v>
      </c>
      <c r="AD8" s="113">
        <f t="shared" si="15"/>
        <v>1728</v>
      </c>
      <c r="AE8" s="114">
        <f t="shared" si="16"/>
        <v>21.460506706408346</v>
      </c>
      <c r="AF8" s="113">
        <f t="shared" si="17"/>
        <v>4683</v>
      </c>
      <c r="AG8" s="114">
        <f t="shared" si="18"/>
        <v>58.159463487332339</v>
      </c>
    </row>
    <row r="9" spans="1:33" x14ac:dyDescent="0.25">
      <c r="A9" s="106"/>
      <c r="B9" s="119" t="s">
        <v>79</v>
      </c>
      <c r="C9" s="116">
        <v>3122</v>
      </c>
      <c r="D9" s="116">
        <v>2469</v>
      </c>
      <c r="E9" s="115">
        <f t="shared" si="0"/>
        <v>79.083920563741188</v>
      </c>
      <c r="F9" s="38">
        <v>48</v>
      </c>
      <c r="G9" s="11">
        <f t="shared" si="3"/>
        <v>1.5374759769378603</v>
      </c>
      <c r="H9" s="38">
        <v>788</v>
      </c>
      <c r="I9" s="11">
        <f t="shared" si="4"/>
        <v>25.240230621396542</v>
      </c>
      <c r="J9" s="38">
        <v>738</v>
      </c>
      <c r="K9" s="11">
        <f t="shared" si="5"/>
        <v>23.638693145419602</v>
      </c>
      <c r="L9" s="38">
        <v>429</v>
      </c>
      <c r="M9" s="11">
        <f t="shared" si="6"/>
        <v>13.741191543882127</v>
      </c>
      <c r="N9" s="101">
        <v>1023</v>
      </c>
      <c r="O9" s="102">
        <f t="shared" si="1"/>
        <v>32.767456758488152</v>
      </c>
      <c r="P9" s="113">
        <f t="shared" si="7"/>
        <v>836</v>
      </c>
      <c r="Q9" s="494">
        <f t="shared" ref="Q9:Q19" si="19">(P9/C9)*100</f>
        <v>26.777706598334401</v>
      </c>
      <c r="R9" s="113">
        <f t="shared" si="9"/>
        <v>1452</v>
      </c>
      <c r="S9" s="114">
        <f t="shared" si="10"/>
        <v>46.508648302370275</v>
      </c>
      <c r="T9" s="38">
        <v>55</v>
      </c>
      <c r="U9" s="11">
        <f t="shared" si="11"/>
        <v>1.7616912235746316</v>
      </c>
      <c r="V9" s="38">
        <v>769</v>
      </c>
      <c r="W9" s="11">
        <f t="shared" si="12"/>
        <v>24.631646380525304</v>
      </c>
      <c r="X9" s="38">
        <v>683</v>
      </c>
      <c r="Y9" s="11">
        <f t="shared" si="13"/>
        <v>21.877001921844972</v>
      </c>
      <c r="Z9" s="38">
        <v>441</v>
      </c>
      <c r="AA9" s="11">
        <f t="shared" si="14"/>
        <v>14.125560538116591</v>
      </c>
      <c r="AB9" s="101">
        <v>1106</v>
      </c>
      <c r="AC9" s="102">
        <f t="shared" si="2"/>
        <v>35.426008968609864</v>
      </c>
      <c r="AD9" s="113">
        <f t="shared" si="15"/>
        <v>824</v>
      </c>
      <c r="AE9" s="114">
        <f t="shared" si="16"/>
        <v>26.393337604099937</v>
      </c>
      <c r="AF9" s="113">
        <f t="shared" si="17"/>
        <v>1547</v>
      </c>
      <c r="AG9" s="114">
        <f t="shared" si="18"/>
        <v>49.551569506726459</v>
      </c>
    </row>
    <row r="10" spans="1:33" x14ac:dyDescent="0.25">
      <c r="A10" s="106"/>
      <c r="B10" s="119" t="s">
        <v>80</v>
      </c>
      <c r="C10" s="116">
        <v>4707</v>
      </c>
      <c r="D10" s="116">
        <v>4260</v>
      </c>
      <c r="E10" s="115">
        <f t="shared" si="0"/>
        <v>90.503505417463344</v>
      </c>
      <c r="F10" s="38">
        <v>18</v>
      </c>
      <c r="G10" s="11">
        <f t="shared" si="3"/>
        <v>0.38240917782026768</v>
      </c>
      <c r="H10" s="38">
        <v>362</v>
      </c>
      <c r="I10" s="11">
        <f t="shared" si="4"/>
        <v>7.6906734650520505</v>
      </c>
      <c r="J10" s="38">
        <v>585</v>
      </c>
      <c r="K10" s="11">
        <f t="shared" si="5"/>
        <v>12.4282982791587</v>
      </c>
      <c r="L10" s="38">
        <v>1211</v>
      </c>
      <c r="M10" s="11">
        <f t="shared" si="6"/>
        <v>25.727639685574676</v>
      </c>
      <c r="N10" s="101">
        <v>2496</v>
      </c>
      <c r="O10" s="102">
        <f t="shared" si="1"/>
        <v>53.027405991077117</v>
      </c>
      <c r="P10" s="113">
        <f t="shared" si="7"/>
        <v>380</v>
      </c>
      <c r="Q10" s="114">
        <f t="shared" si="19"/>
        <v>8.0730826428723166</v>
      </c>
      <c r="R10" s="113">
        <f t="shared" si="9"/>
        <v>3707</v>
      </c>
      <c r="S10" s="495">
        <f t="shared" si="10"/>
        <v>78.75504567665179</v>
      </c>
      <c r="T10" s="38">
        <v>18</v>
      </c>
      <c r="U10" s="11">
        <f t="shared" si="11"/>
        <v>0.38240917782026768</v>
      </c>
      <c r="V10" s="38">
        <v>337</v>
      </c>
      <c r="W10" s="11">
        <f t="shared" si="12"/>
        <v>7.1595496069683451</v>
      </c>
      <c r="X10" s="38">
        <v>360</v>
      </c>
      <c r="Y10" s="11">
        <f t="shared" si="13"/>
        <v>7.6481835564053533</v>
      </c>
      <c r="Z10" s="38">
        <v>1255</v>
      </c>
      <c r="AA10" s="11">
        <f t="shared" si="14"/>
        <v>26.662417675801997</v>
      </c>
      <c r="AB10" s="101">
        <v>2700</v>
      </c>
      <c r="AC10" s="102">
        <f t="shared" si="2"/>
        <v>57.361376673040155</v>
      </c>
      <c r="AD10" s="113">
        <f t="shared" si="15"/>
        <v>355</v>
      </c>
      <c r="AE10" s="494">
        <f t="shared" si="16"/>
        <v>7.5419587847886129</v>
      </c>
      <c r="AF10" s="113">
        <f t="shared" si="17"/>
        <v>3955</v>
      </c>
      <c r="AG10" s="114">
        <f t="shared" si="18"/>
        <v>84.023794348842145</v>
      </c>
    </row>
    <row r="11" spans="1:33" x14ac:dyDescent="0.25">
      <c r="A11" s="106"/>
      <c r="B11" s="119" t="s">
        <v>81</v>
      </c>
      <c r="C11" s="116">
        <v>2051</v>
      </c>
      <c r="D11" s="116">
        <v>1807</v>
      </c>
      <c r="E11" s="115">
        <f t="shared" si="0"/>
        <v>88.103364212579223</v>
      </c>
      <c r="F11" s="38">
        <v>14</v>
      </c>
      <c r="G11" s="11">
        <f t="shared" si="3"/>
        <v>0.68259385665529015</v>
      </c>
      <c r="H11" s="38">
        <v>198</v>
      </c>
      <c r="I11" s="11">
        <f t="shared" si="4"/>
        <v>9.6538274012676748</v>
      </c>
      <c r="J11" s="38">
        <v>305</v>
      </c>
      <c r="K11" s="11">
        <f t="shared" si="5"/>
        <v>14.870794734275963</v>
      </c>
      <c r="L11" s="38">
        <v>554</v>
      </c>
      <c r="M11" s="11">
        <f t="shared" si="6"/>
        <v>27.011214041930767</v>
      </c>
      <c r="N11" s="101">
        <v>939</v>
      </c>
      <c r="O11" s="102">
        <f t="shared" si="1"/>
        <v>45.782545099951243</v>
      </c>
      <c r="P11" s="113">
        <f t="shared" si="7"/>
        <v>212</v>
      </c>
      <c r="Q11" s="114">
        <f t="shared" si="19"/>
        <v>10.336421257922964</v>
      </c>
      <c r="R11" s="113">
        <f t="shared" si="9"/>
        <v>1493</v>
      </c>
      <c r="S11" s="114">
        <f t="shared" si="10"/>
        <v>72.793759141882006</v>
      </c>
      <c r="T11" s="38">
        <v>18</v>
      </c>
      <c r="U11" s="11">
        <f t="shared" si="11"/>
        <v>0.87762067284251588</v>
      </c>
      <c r="V11" s="38">
        <v>168</v>
      </c>
      <c r="W11" s="11">
        <f t="shared" si="12"/>
        <v>8.1911262798634805</v>
      </c>
      <c r="X11" s="38">
        <v>264</v>
      </c>
      <c r="Y11" s="11">
        <f t="shared" si="13"/>
        <v>12.8717698683569</v>
      </c>
      <c r="Z11" s="38">
        <v>607</v>
      </c>
      <c r="AA11" s="11">
        <f t="shared" si="14"/>
        <v>29.595319356411508</v>
      </c>
      <c r="AB11" s="101">
        <v>960</v>
      </c>
      <c r="AC11" s="102">
        <f t="shared" si="2"/>
        <v>46.806435884934182</v>
      </c>
      <c r="AD11" s="113">
        <f t="shared" si="15"/>
        <v>186</v>
      </c>
      <c r="AE11" s="494">
        <f t="shared" si="16"/>
        <v>9.0687469527059967</v>
      </c>
      <c r="AF11" s="113">
        <f t="shared" si="17"/>
        <v>1567</v>
      </c>
      <c r="AG11" s="114">
        <f t="shared" si="18"/>
        <v>76.401755241345683</v>
      </c>
    </row>
    <row r="12" spans="1:33" x14ac:dyDescent="0.25">
      <c r="A12" s="106"/>
      <c r="B12" s="119" t="s">
        <v>82</v>
      </c>
      <c r="C12" s="116">
        <v>5516</v>
      </c>
      <c r="D12" s="116">
        <v>4256</v>
      </c>
      <c r="E12" s="115">
        <f t="shared" si="0"/>
        <v>77.157360406091371</v>
      </c>
      <c r="F12" s="38">
        <v>125</v>
      </c>
      <c r="G12" s="11">
        <f t="shared" si="3"/>
        <v>2.2661348803480785</v>
      </c>
      <c r="H12" s="38">
        <v>1467</v>
      </c>
      <c r="I12" s="11">
        <f t="shared" si="4"/>
        <v>26.595358955765047</v>
      </c>
      <c r="J12" s="38">
        <v>1301</v>
      </c>
      <c r="K12" s="11">
        <f t="shared" si="5"/>
        <v>23.585931834662798</v>
      </c>
      <c r="L12" s="38">
        <v>881</v>
      </c>
      <c r="M12" s="11">
        <f t="shared" si="6"/>
        <v>15.971718636693256</v>
      </c>
      <c r="N12" s="101">
        <v>1603</v>
      </c>
      <c r="O12" s="102">
        <f t="shared" si="1"/>
        <v>29.060913705583758</v>
      </c>
      <c r="P12" s="113">
        <f t="shared" si="7"/>
        <v>1592</v>
      </c>
      <c r="Q12" s="114">
        <f t="shared" si="19"/>
        <v>28.861493836113127</v>
      </c>
      <c r="R12" s="113">
        <f t="shared" si="9"/>
        <v>2484</v>
      </c>
      <c r="S12" s="114">
        <f t="shared" si="10"/>
        <v>45.032632342277012</v>
      </c>
      <c r="T12" s="38">
        <v>175</v>
      </c>
      <c r="U12" s="11">
        <f t="shared" si="11"/>
        <v>3.1725888324873095</v>
      </c>
      <c r="V12" s="38">
        <v>1403</v>
      </c>
      <c r="W12" s="11">
        <f t="shared" si="12"/>
        <v>25.435097897026832</v>
      </c>
      <c r="X12" s="38">
        <v>1238</v>
      </c>
      <c r="Y12" s="11">
        <f t="shared" si="13"/>
        <v>22.443799854967367</v>
      </c>
      <c r="Z12" s="38">
        <v>865</v>
      </c>
      <c r="AA12" s="11">
        <f t="shared" si="14"/>
        <v>15.681653372008702</v>
      </c>
      <c r="AB12" s="101">
        <v>1718</v>
      </c>
      <c r="AC12" s="102">
        <f t="shared" si="2"/>
        <v>31.145757795503989</v>
      </c>
      <c r="AD12" s="113">
        <f t="shared" si="15"/>
        <v>1578</v>
      </c>
      <c r="AE12" s="114">
        <f t="shared" si="16"/>
        <v>28.607686729514143</v>
      </c>
      <c r="AF12" s="113">
        <f t="shared" si="17"/>
        <v>2583</v>
      </c>
      <c r="AG12" s="114">
        <f t="shared" si="18"/>
        <v>46.827411167512686</v>
      </c>
    </row>
    <row r="13" spans="1:33" x14ac:dyDescent="0.25">
      <c r="A13" s="106"/>
      <c r="B13" s="119" t="s">
        <v>114</v>
      </c>
      <c r="C13" s="116">
        <v>2418</v>
      </c>
      <c r="D13" s="116">
        <v>1860</v>
      </c>
      <c r="E13" s="115">
        <f t="shared" si="0"/>
        <v>76.923076923076934</v>
      </c>
      <c r="F13" s="38">
        <v>36</v>
      </c>
      <c r="G13" s="11">
        <f t="shared" si="3"/>
        <v>1.4888337468982631</v>
      </c>
      <c r="H13" s="38">
        <v>536</v>
      </c>
      <c r="I13" s="11">
        <f t="shared" si="4"/>
        <v>22.167080231596362</v>
      </c>
      <c r="J13" s="38">
        <v>582</v>
      </c>
      <c r="K13" s="11">
        <f t="shared" si="5"/>
        <v>24.069478908188586</v>
      </c>
      <c r="L13" s="38">
        <v>392</v>
      </c>
      <c r="M13" s="11">
        <f t="shared" si="6"/>
        <v>16.211745244003307</v>
      </c>
      <c r="N13" s="101">
        <v>810</v>
      </c>
      <c r="O13" s="102">
        <f t="shared" si="1"/>
        <v>33.498759305210918</v>
      </c>
      <c r="P13" s="113">
        <f t="shared" si="7"/>
        <v>572</v>
      </c>
      <c r="Q13" s="114">
        <f t="shared" si="19"/>
        <v>23.655913978494624</v>
      </c>
      <c r="R13" s="113">
        <f t="shared" si="9"/>
        <v>1202</v>
      </c>
      <c r="S13" s="114">
        <f t="shared" si="10"/>
        <v>49.710504549214221</v>
      </c>
      <c r="T13" s="38">
        <v>49</v>
      </c>
      <c r="U13" s="11">
        <f t="shared" si="11"/>
        <v>2.0264681555004134</v>
      </c>
      <c r="V13" s="38">
        <v>492</v>
      </c>
      <c r="W13" s="11">
        <f t="shared" si="12"/>
        <v>20.347394540942929</v>
      </c>
      <c r="X13" s="38">
        <v>548</v>
      </c>
      <c r="Y13" s="11">
        <f t="shared" si="13"/>
        <v>22.663358147229115</v>
      </c>
      <c r="Z13" s="38">
        <v>421</v>
      </c>
      <c r="AA13" s="11">
        <f t="shared" si="14"/>
        <v>17.411083540115797</v>
      </c>
      <c r="AB13" s="101">
        <v>857</v>
      </c>
      <c r="AC13" s="102">
        <f t="shared" si="2"/>
        <v>35.442514474772537</v>
      </c>
      <c r="AD13" s="113">
        <f t="shared" si="15"/>
        <v>541</v>
      </c>
      <c r="AE13" s="114">
        <f t="shared" si="16"/>
        <v>22.373862696443343</v>
      </c>
      <c r="AF13" s="113">
        <f t="shared" si="17"/>
        <v>1278</v>
      </c>
      <c r="AG13" s="114">
        <f t="shared" si="18"/>
        <v>52.853598014888334</v>
      </c>
    </row>
    <row r="14" spans="1:33" x14ac:dyDescent="0.25">
      <c r="A14" s="106"/>
      <c r="B14" s="119" t="s">
        <v>115</v>
      </c>
      <c r="C14" s="116">
        <v>6516</v>
      </c>
      <c r="D14" s="116">
        <v>5219</v>
      </c>
      <c r="E14" s="115">
        <f t="shared" si="0"/>
        <v>80.095150399017797</v>
      </c>
      <c r="F14" s="38">
        <v>109</v>
      </c>
      <c r="G14" s="11">
        <f t="shared" si="3"/>
        <v>1.6728054020871701</v>
      </c>
      <c r="H14" s="38">
        <v>1206</v>
      </c>
      <c r="I14" s="11">
        <f t="shared" si="4"/>
        <v>18.50828729281768</v>
      </c>
      <c r="J14" s="38">
        <v>1404</v>
      </c>
      <c r="K14" s="11">
        <f t="shared" si="5"/>
        <v>21.546961325966851</v>
      </c>
      <c r="L14" s="38">
        <v>1551</v>
      </c>
      <c r="M14" s="11">
        <f t="shared" si="6"/>
        <v>23.802946593001842</v>
      </c>
      <c r="N14" s="101">
        <v>2130</v>
      </c>
      <c r="O14" s="102">
        <f t="shared" si="1"/>
        <v>32.688766114180481</v>
      </c>
      <c r="P14" s="113">
        <f t="shared" si="7"/>
        <v>1315</v>
      </c>
      <c r="Q14" s="114">
        <f t="shared" si="19"/>
        <v>20.181092694904851</v>
      </c>
      <c r="R14" s="113">
        <f t="shared" si="9"/>
        <v>3681</v>
      </c>
      <c r="S14" s="114">
        <f t="shared" si="10"/>
        <v>56.491712707182316</v>
      </c>
      <c r="T14" s="38">
        <v>104</v>
      </c>
      <c r="U14" s="11">
        <f t="shared" si="11"/>
        <v>1.5960712093308778</v>
      </c>
      <c r="V14" s="38">
        <v>1193</v>
      </c>
      <c r="W14" s="11">
        <f t="shared" si="12"/>
        <v>18.30877839165132</v>
      </c>
      <c r="X14" s="38">
        <v>1321</v>
      </c>
      <c r="Y14" s="11">
        <f t="shared" si="13"/>
        <v>20.273173726212399</v>
      </c>
      <c r="Z14" s="38">
        <v>1538</v>
      </c>
      <c r="AA14" s="11">
        <f t="shared" si="14"/>
        <v>23.603437691835481</v>
      </c>
      <c r="AB14" s="101">
        <v>2268</v>
      </c>
      <c r="AC14" s="102">
        <f t="shared" si="2"/>
        <v>34.806629834254146</v>
      </c>
      <c r="AD14" s="113">
        <f t="shared" si="15"/>
        <v>1297</v>
      </c>
      <c r="AE14" s="114">
        <f t="shared" si="16"/>
        <v>19.904849600982196</v>
      </c>
      <c r="AF14" s="113">
        <f t="shared" si="17"/>
        <v>3806</v>
      </c>
      <c r="AG14" s="114">
        <f t="shared" si="18"/>
        <v>58.410067526089627</v>
      </c>
    </row>
    <row r="15" spans="1:33" x14ac:dyDescent="0.25">
      <c r="A15" s="106"/>
      <c r="B15" s="119" t="s">
        <v>116</v>
      </c>
      <c r="C15" s="120">
        <v>2761</v>
      </c>
      <c r="D15" s="120">
        <v>2304</v>
      </c>
      <c r="E15" s="115">
        <f t="shared" si="0"/>
        <v>83.448026077508146</v>
      </c>
      <c r="F15" s="38">
        <v>15</v>
      </c>
      <c r="G15" s="11">
        <f t="shared" si="3"/>
        <v>0.54328141977544364</v>
      </c>
      <c r="H15" s="38">
        <v>265</v>
      </c>
      <c r="I15" s="11">
        <f>H15*100/C15</f>
        <v>9.597971749366172</v>
      </c>
      <c r="J15" s="38">
        <v>412</v>
      </c>
      <c r="K15" s="11">
        <f>J15*100/C15</f>
        <v>14.922129663165519</v>
      </c>
      <c r="L15" s="38">
        <v>858</v>
      </c>
      <c r="M15" s="11">
        <f>L15*100/C15</f>
        <v>31.075697211155379</v>
      </c>
      <c r="N15" s="122">
        <v>1177</v>
      </c>
      <c r="O15" s="121">
        <f t="shared" si="1"/>
        <v>42.629482071713149</v>
      </c>
      <c r="P15" s="113">
        <f t="shared" si="7"/>
        <v>280</v>
      </c>
      <c r="Q15" s="114">
        <f t="shared" si="19"/>
        <v>10.141253169141615</v>
      </c>
      <c r="R15" s="113">
        <f t="shared" si="9"/>
        <v>2035</v>
      </c>
      <c r="S15" s="495">
        <f t="shared" si="10"/>
        <v>73.705179282868528</v>
      </c>
      <c r="T15" s="38">
        <v>24</v>
      </c>
      <c r="U15" s="11">
        <f>T15*100/C15</f>
        <v>0.86925027164070989</v>
      </c>
      <c r="V15" s="38">
        <v>213</v>
      </c>
      <c r="W15" s="11">
        <f>V15*100/C15</f>
        <v>7.7145961608113005</v>
      </c>
      <c r="X15" s="38">
        <v>416</v>
      </c>
      <c r="Y15" s="11">
        <f>X15*100/C15</f>
        <v>15.067004708438972</v>
      </c>
      <c r="Z15" s="38">
        <v>929</v>
      </c>
      <c r="AA15" s="11">
        <f>Z15*100/C15</f>
        <v>33.647229264759147</v>
      </c>
      <c r="AB15" s="122">
        <v>1154</v>
      </c>
      <c r="AC15" s="121">
        <f t="shared" si="2"/>
        <v>41.796450561390799</v>
      </c>
      <c r="AD15" s="113">
        <f t="shared" si="15"/>
        <v>237</v>
      </c>
      <c r="AE15" s="494">
        <f t="shared" si="16"/>
        <v>8.5838464324520096</v>
      </c>
      <c r="AF15" s="113">
        <f t="shared" si="17"/>
        <v>2083</v>
      </c>
      <c r="AG15" s="114">
        <f t="shared" si="18"/>
        <v>75.443679826149946</v>
      </c>
    </row>
    <row r="16" spans="1:33" x14ac:dyDescent="0.25">
      <c r="A16" s="106"/>
      <c r="B16" s="119" t="s">
        <v>117</v>
      </c>
      <c r="C16" s="116">
        <v>1522</v>
      </c>
      <c r="D16" s="116">
        <v>1121</v>
      </c>
      <c r="E16" s="115">
        <f t="shared" si="0"/>
        <v>73.65308804204993</v>
      </c>
      <c r="F16" s="38">
        <v>38</v>
      </c>
      <c r="G16" s="11">
        <f>F16*100/C16</f>
        <v>2.4967148488830486</v>
      </c>
      <c r="H16" s="118">
        <v>408</v>
      </c>
      <c r="I16" s="11">
        <f t="shared" ref="I16:I19" si="20">H16*100/C16</f>
        <v>26.806833114323258</v>
      </c>
      <c r="J16" s="118">
        <v>403</v>
      </c>
      <c r="K16" s="11">
        <f t="shared" ref="K16:K19" si="21">J16*100/C16</f>
        <v>26.478318002628122</v>
      </c>
      <c r="L16" s="118">
        <v>212</v>
      </c>
      <c r="M16" s="11">
        <f t="shared" ref="M16:M19" si="22">L16*100/C16</f>
        <v>13.929040735873849</v>
      </c>
      <c r="N16" s="118">
        <v>425</v>
      </c>
      <c r="O16" s="115">
        <f t="shared" si="1"/>
        <v>27.923784494086728</v>
      </c>
      <c r="P16" s="113">
        <f t="shared" si="7"/>
        <v>446</v>
      </c>
      <c r="Q16" s="494">
        <f t="shared" si="19"/>
        <v>29.303547963206306</v>
      </c>
      <c r="R16" s="113">
        <f t="shared" si="9"/>
        <v>637</v>
      </c>
      <c r="S16" s="114">
        <f t="shared" si="10"/>
        <v>41.85282522996058</v>
      </c>
      <c r="T16" s="123">
        <v>43</v>
      </c>
      <c r="U16" s="11">
        <f t="shared" ref="U16:U19" si="23">T16*100/C16</f>
        <v>2.8252299605781865</v>
      </c>
      <c r="V16" s="123">
        <v>400</v>
      </c>
      <c r="W16" s="11">
        <f t="shared" ref="W16:W19" si="24">V16*100/C16</f>
        <v>26.281208935611037</v>
      </c>
      <c r="X16" s="123">
        <v>383</v>
      </c>
      <c r="Y16" s="11">
        <f t="shared" ref="Y16:Y19" si="25">X16*100/C16</f>
        <v>25.16425755584757</v>
      </c>
      <c r="Z16" s="123">
        <v>201</v>
      </c>
      <c r="AA16" s="124">
        <f>Z16*100/C16</f>
        <v>13.206307490144546</v>
      </c>
      <c r="AB16" s="123">
        <v>467</v>
      </c>
      <c r="AC16" s="125">
        <f t="shared" si="2"/>
        <v>30.683311432325887</v>
      </c>
      <c r="AD16" s="113">
        <f t="shared" si="15"/>
        <v>443</v>
      </c>
      <c r="AE16" s="114">
        <f t="shared" si="16"/>
        <v>29.106438896189225</v>
      </c>
      <c r="AF16" s="113">
        <f t="shared" si="17"/>
        <v>668</v>
      </c>
      <c r="AG16" s="114">
        <f t="shared" si="18"/>
        <v>43.889618922470433</v>
      </c>
    </row>
    <row r="17" spans="1:33" x14ac:dyDescent="0.25">
      <c r="A17" s="106"/>
      <c r="B17" s="119" t="s">
        <v>118</v>
      </c>
      <c r="C17" s="116">
        <v>2418</v>
      </c>
      <c r="D17" s="116">
        <v>1947</v>
      </c>
      <c r="E17" s="115">
        <f t="shared" si="0"/>
        <v>80.521091811414394</v>
      </c>
      <c r="F17" s="118">
        <v>36</v>
      </c>
      <c r="G17" s="11">
        <f t="shared" si="3"/>
        <v>1.4888337468982631</v>
      </c>
      <c r="H17" s="118">
        <v>477</v>
      </c>
      <c r="I17" s="11">
        <f t="shared" si="20"/>
        <v>19.727047146401986</v>
      </c>
      <c r="J17" s="118">
        <v>631</v>
      </c>
      <c r="K17" s="11">
        <f t="shared" si="21"/>
        <v>26.095947063689</v>
      </c>
      <c r="L17" s="118">
        <v>358</v>
      </c>
      <c r="M17" s="11">
        <f t="shared" si="22"/>
        <v>14.805624483043838</v>
      </c>
      <c r="N17" s="118">
        <v>856</v>
      </c>
      <c r="O17" s="115">
        <f t="shared" si="1"/>
        <v>35.401157981803145</v>
      </c>
      <c r="P17" s="113">
        <f t="shared" si="7"/>
        <v>513</v>
      </c>
      <c r="Q17" s="114">
        <f t="shared" si="19"/>
        <v>21.215880893300248</v>
      </c>
      <c r="R17" s="113">
        <f t="shared" si="9"/>
        <v>1214</v>
      </c>
      <c r="S17" s="114">
        <f t="shared" si="10"/>
        <v>50.206782464846981</v>
      </c>
      <c r="T17" s="123">
        <v>43</v>
      </c>
      <c r="U17" s="11">
        <f t="shared" si="23"/>
        <v>1.7783291976840363</v>
      </c>
      <c r="V17" s="123">
        <v>450</v>
      </c>
      <c r="W17" s="11">
        <f t="shared" si="24"/>
        <v>18.610421836228287</v>
      </c>
      <c r="X17" s="123">
        <v>579</v>
      </c>
      <c r="Y17" s="11">
        <f t="shared" si="25"/>
        <v>23.945409429280396</v>
      </c>
      <c r="Z17" s="123">
        <v>389</v>
      </c>
      <c r="AA17" s="125">
        <f>Z17*100/C17</f>
        <v>16.087675765095121</v>
      </c>
      <c r="AB17" s="123">
        <v>903</v>
      </c>
      <c r="AC17" s="125">
        <f t="shared" si="2"/>
        <v>37.344913151364764</v>
      </c>
      <c r="AD17" s="113">
        <f t="shared" si="15"/>
        <v>493</v>
      </c>
      <c r="AE17" s="114">
        <f t="shared" si="16"/>
        <v>20.388751033912325</v>
      </c>
      <c r="AF17" s="113">
        <f t="shared" si="17"/>
        <v>1292</v>
      </c>
      <c r="AG17" s="114">
        <f t="shared" si="18"/>
        <v>53.432588916459892</v>
      </c>
    </row>
    <row r="18" spans="1:33" x14ac:dyDescent="0.25">
      <c r="A18" s="106"/>
      <c r="B18" s="119" t="s">
        <v>119</v>
      </c>
      <c r="C18" s="116">
        <v>1619</v>
      </c>
      <c r="D18" s="116">
        <v>1232</v>
      </c>
      <c r="E18" s="115">
        <f t="shared" ref="E18:E19" si="26">(D18/C18)*100</f>
        <v>76.096355775169854</v>
      </c>
      <c r="F18" s="118">
        <v>16</v>
      </c>
      <c r="G18" s="11">
        <f t="shared" si="3"/>
        <v>0.98826436071649171</v>
      </c>
      <c r="H18" s="118">
        <v>272</v>
      </c>
      <c r="I18" s="11">
        <f t="shared" si="20"/>
        <v>16.800494132180358</v>
      </c>
      <c r="J18" s="118">
        <v>631</v>
      </c>
      <c r="K18" s="11">
        <f t="shared" si="21"/>
        <v>38.97467572575664</v>
      </c>
      <c r="L18" s="118">
        <v>507</v>
      </c>
      <c r="M18" s="11">
        <f t="shared" si="22"/>
        <v>31.31562693020383</v>
      </c>
      <c r="N18" s="118">
        <v>162</v>
      </c>
      <c r="O18" s="115">
        <f t="shared" si="1"/>
        <v>10.006176652254478</v>
      </c>
      <c r="P18" s="113">
        <f t="shared" si="7"/>
        <v>288</v>
      </c>
      <c r="Q18" s="114">
        <f t="shared" si="19"/>
        <v>17.78875849289685</v>
      </c>
      <c r="R18" s="113">
        <f t="shared" si="9"/>
        <v>669</v>
      </c>
      <c r="S18" s="114">
        <f t="shared" si="10"/>
        <v>41.321803582458308</v>
      </c>
      <c r="T18" s="123">
        <v>33</v>
      </c>
      <c r="U18" s="11">
        <f t="shared" si="23"/>
        <v>2.038295243977764</v>
      </c>
      <c r="V18" s="123">
        <v>277</v>
      </c>
      <c r="W18" s="11">
        <f t="shared" si="24"/>
        <v>17.109326744904262</v>
      </c>
      <c r="X18" s="123">
        <v>542</v>
      </c>
      <c r="Y18" s="11">
        <f t="shared" si="25"/>
        <v>33.477455219271157</v>
      </c>
      <c r="Z18" s="123">
        <v>559</v>
      </c>
      <c r="AA18" s="125">
        <f>Z18*100/C18</f>
        <v>34.527486102532428</v>
      </c>
      <c r="AB18" s="123">
        <v>183</v>
      </c>
      <c r="AC18" s="125">
        <f t="shared" si="2"/>
        <v>11.303273625694873</v>
      </c>
      <c r="AD18" s="113">
        <f t="shared" si="15"/>
        <v>310</v>
      </c>
      <c r="AE18" s="114">
        <f t="shared" si="16"/>
        <v>19.147621988882026</v>
      </c>
      <c r="AF18" s="113">
        <f t="shared" si="17"/>
        <v>742</v>
      </c>
      <c r="AG18" s="114">
        <f t="shared" si="18"/>
        <v>45.830759728227299</v>
      </c>
    </row>
    <row r="19" spans="1:33" x14ac:dyDescent="0.25">
      <c r="A19" s="106"/>
      <c r="B19" s="119" t="s">
        <v>120</v>
      </c>
      <c r="C19" s="116">
        <v>7022</v>
      </c>
      <c r="D19" s="116">
        <v>6569</v>
      </c>
      <c r="E19" s="115">
        <f t="shared" si="26"/>
        <v>93.548846482483626</v>
      </c>
      <c r="F19" s="118">
        <v>20</v>
      </c>
      <c r="G19" s="11">
        <f t="shared" si="3"/>
        <v>0.28481913984619767</v>
      </c>
      <c r="H19" s="118">
        <v>423</v>
      </c>
      <c r="I19" s="11">
        <f t="shared" si="20"/>
        <v>6.0239248077470808</v>
      </c>
      <c r="J19" s="118">
        <v>362</v>
      </c>
      <c r="K19" s="11">
        <f t="shared" si="21"/>
        <v>5.1552264312161773</v>
      </c>
      <c r="L19" s="118">
        <v>559</v>
      </c>
      <c r="M19" s="11">
        <f t="shared" si="22"/>
        <v>7.9606949587012243</v>
      </c>
      <c r="N19" s="118">
        <v>5581</v>
      </c>
      <c r="O19" s="115">
        <f t="shared" si="1"/>
        <v>79.478780974081459</v>
      </c>
      <c r="P19" s="113">
        <f t="shared" si="7"/>
        <v>443</v>
      </c>
      <c r="Q19" s="114">
        <f t="shared" si="19"/>
        <v>6.3087439475932792</v>
      </c>
      <c r="R19" s="113">
        <f t="shared" si="9"/>
        <v>6140</v>
      </c>
      <c r="S19" s="495">
        <f t="shared" si="10"/>
        <v>87.439475932782685</v>
      </c>
      <c r="T19" s="123">
        <v>22</v>
      </c>
      <c r="U19" s="11">
        <f t="shared" si="23"/>
        <v>0.31330105383081741</v>
      </c>
      <c r="V19" s="123">
        <v>405</v>
      </c>
      <c r="W19" s="11">
        <f t="shared" si="24"/>
        <v>5.7675875818855031</v>
      </c>
      <c r="X19" s="123">
        <v>358</v>
      </c>
      <c r="Y19" s="11">
        <f t="shared" si="25"/>
        <v>5.0982626032469378</v>
      </c>
      <c r="Z19" s="123">
        <v>491</v>
      </c>
      <c r="AA19" s="125">
        <f>Z19*100/C19</f>
        <v>6.992309883224153</v>
      </c>
      <c r="AB19" s="123">
        <v>5680</v>
      </c>
      <c r="AC19" s="125">
        <f t="shared" si="2"/>
        <v>80.888635716320138</v>
      </c>
      <c r="AD19" s="113">
        <f t="shared" si="15"/>
        <v>427</v>
      </c>
      <c r="AE19" s="494">
        <f t="shared" si="16"/>
        <v>6.0808886357163203</v>
      </c>
      <c r="AF19" s="113">
        <f t="shared" si="17"/>
        <v>6171</v>
      </c>
      <c r="AG19" s="114">
        <f t="shared" si="18"/>
        <v>87.88094559954429</v>
      </c>
    </row>
    <row r="20" spans="1:33" x14ac:dyDescent="0.25">
      <c r="A20" s="106"/>
      <c r="B20" s="126"/>
      <c r="C20" s="126"/>
      <c r="D20" s="126"/>
      <c r="E20" s="127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28"/>
      <c r="Q20" s="129"/>
      <c r="R20" s="128"/>
      <c r="S20" s="129"/>
      <c r="AD20" s="128"/>
      <c r="AE20" s="129"/>
      <c r="AF20" s="128"/>
      <c r="AG20" s="129"/>
    </row>
    <row r="21" spans="1:33" s="493" customFormat="1" ht="12.75" x14ac:dyDescent="0.2">
      <c r="A21" s="486"/>
      <c r="B21" s="487" t="s">
        <v>121</v>
      </c>
      <c r="C21" s="488">
        <f>SUM(C5:C19)</f>
        <v>49539</v>
      </c>
      <c r="D21" s="487">
        <f>SUM(D5:D19)</f>
        <v>41198</v>
      </c>
      <c r="E21" s="489">
        <f>(D21/C21)*100</f>
        <v>83.162760653222705</v>
      </c>
      <c r="F21" s="490">
        <f>SUM(F5:F19)</f>
        <v>620</v>
      </c>
      <c r="G21" s="491">
        <f>(F21/C21)*100</f>
        <v>1.2515391913441933</v>
      </c>
      <c r="H21" s="490">
        <f>SUM(H5:H19)</f>
        <v>8520</v>
      </c>
      <c r="I21" s="491">
        <f>(H21/C21)*100</f>
        <v>17.19857082298795</v>
      </c>
      <c r="J21" s="490">
        <f>SUM(J5:J19)</f>
        <v>9333</v>
      </c>
      <c r="K21" s="491">
        <f>(J21/C21)*100</f>
        <v>18.839702052927993</v>
      </c>
      <c r="L21" s="490">
        <f>SUM(L5:L19)</f>
        <v>9137</v>
      </c>
      <c r="M21" s="491">
        <f>(L21/C21)*100</f>
        <v>18.444054179535314</v>
      </c>
      <c r="N21" s="490">
        <f>SUM(N5:N19)</f>
        <v>20927</v>
      </c>
      <c r="O21" s="491">
        <f>(N21/C21)*100</f>
        <v>42.243484931064415</v>
      </c>
      <c r="P21" s="492">
        <f>SUM(P5:P19)</f>
        <v>9140</v>
      </c>
      <c r="Q21" s="489">
        <f>(P21/C21)*100</f>
        <v>18.450110014332139</v>
      </c>
      <c r="R21" s="492">
        <f>SUM(R5:R19)</f>
        <v>30064</v>
      </c>
      <c r="S21" s="489">
        <f>(R21/C21)*100</f>
        <v>60.687539110599729</v>
      </c>
      <c r="T21" s="490">
        <f>SUM(T5:T19)</f>
        <v>778</v>
      </c>
      <c r="U21" s="490">
        <f>(T21/C21)*100</f>
        <v>1.5704798239770685</v>
      </c>
      <c r="V21" s="490">
        <f>SUM(V5:V19)</f>
        <v>8118</v>
      </c>
      <c r="W21" s="490">
        <f>(V21/C21)*100</f>
        <v>16.387088960213163</v>
      </c>
      <c r="X21" s="490">
        <f>SUM(X5:X19)</f>
        <v>8524</v>
      </c>
      <c r="Y21" s="490">
        <f>(X21/C21)*100</f>
        <v>17.206645269383721</v>
      </c>
      <c r="Z21" s="490">
        <f>SUM(Z5:Z19)</f>
        <v>9281</v>
      </c>
      <c r="AA21" s="490">
        <f>(Z21/C21)*100</f>
        <v>18.734734249782999</v>
      </c>
      <c r="AB21" s="490">
        <f>SUM(AB5:AB19)</f>
        <v>21997</v>
      </c>
      <c r="AC21" s="490">
        <f>(AB21/C21)*100</f>
        <v>44.403399341932619</v>
      </c>
      <c r="AD21" s="492">
        <f>SUM(AD5:AD19)</f>
        <v>8896</v>
      </c>
      <c r="AE21" s="489">
        <f>(AD21/C21)*100</f>
        <v>17.957568784190233</v>
      </c>
      <c r="AF21" s="492">
        <f>SUM(AF5:AF19)</f>
        <v>31278</v>
      </c>
      <c r="AG21" s="489">
        <f>(AF21/C21)*100</f>
        <v>63.138133591715615</v>
      </c>
    </row>
    <row r="22" spans="1:33" s="131" customFormat="1" x14ac:dyDescent="0.25">
      <c r="A22" s="106"/>
      <c r="B22" s="106"/>
      <c r="C22" s="106"/>
      <c r="D22" s="106"/>
      <c r="E22" s="130"/>
      <c r="P22" s="132"/>
      <c r="Q22" s="133"/>
      <c r="R22" s="132"/>
      <c r="S22" s="133"/>
      <c r="AD22" s="132"/>
      <c r="AE22" s="133"/>
      <c r="AF22" s="132"/>
      <c r="AG22" s="133"/>
    </row>
    <row r="23" spans="1:33" s="131" customFormat="1" ht="18.75" x14ac:dyDescent="0.3">
      <c r="A23" s="106"/>
      <c r="B23" s="566" t="s">
        <v>111</v>
      </c>
      <c r="C23" s="572" t="s">
        <v>1</v>
      </c>
      <c r="D23" s="572" t="s">
        <v>91</v>
      </c>
      <c r="E23" s="572"/>
      <c r="F23" s="567" t="s">
        <v>17</v>
      </c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9"/>
      <c r="T23" s="571" t="s">
        <v>18</v>
      </c>
      <c r="U23" s="571"/>
      <c r="V23" s="571"/>
      <c r="W23" s="571"/>
      <c r="X23" s="571"/>
      <c r="Y23" s="571"/>
      <c r="Z23" s="571"/>
      <c r="AA23" s="571"/>
      <c r="AB23" s="571"/>
      <c r="AC23" s="571"/>
      <c r="AD23"/>
      <c r="AE23"/>
      <c r="AF23"/>
      <c r="AG23"/>
    </row>
    <row r="24" spans="1:33" s="131" customFormat="1" x14ac:dyDescent="0.25">
      <c r="A24" s="106"/>
      <c r="B24" s="566"/>
      <c r="C24" s="572"/>
      <c r="D24" s="572"/>
      <c r="E24" s="572"/>
      <c r="F24" s="570">
        <v>0</v>
      </c>
      <c r="G24" s="570"/>
      <c r="H24" s="570">
        <v>1</v>
      </c>
      <c r="I24" s="570"/>
      <c r="J24" s="570">
        <v>2</v>
      </c>
      <c r="K24" s="570"/>
      <c r="L24" s="570">
        <v>3</v>
      </c>
      <c r="M24" s="570"/>
      <c r="N24" s="570">
        <v>4</v>
      </c>
      <c r="O24" s="574"/>
      <c r="P24" s="565" t="s">
        <v>112</v>
      </c>
      <c r="Q24" s="565"/>
      <c r="R24" s="565" t="s">
        <v>113</v>
      </c>
      <c r="S24" s="565"/>
      <c r="T24" s="575">
        <v>0</v>
      </c>
      <c r="U24" s="570"/>
      <c r="V24" s="570">
        <v>1</v>
      </c>
      <c r="W24" s="570"/>
      <c r="X24" s="570">
        <v>2</v>
      </c>
      <c r="Y24" s="570"/>
      <c r="Z24" s="570">
        <v>3</v>
      </c>
      <c r="AA24" s="570"/>
      <c r="AB24" s="570">
        <v>4</v>
      </c>
      <c r="AC24" s="570"/>
      <c r="AD24" s="565" t="s">
        <v>112</v>
      </c>
      <c r="AE24" s="565"/>
      <c r="AF24" s="565" t="s">
        <v>113</v>
      </c>
      <c r="AG24" s="565"/>
    </row>
    <row r="25" spans="1:33" s="131" customFormat="1" x14ac:dyDescent="0.25">
      <c r="A25" s="106"/>
      <c r="B25" s="566"/>
      <c r="C25" s="572"/>
      <c r="D25" s="159" t="s">
        <v>110</v>
      </c>
      <c r="E25" s="118" t="s">
        <v>83</v>
      </c>
      <c r="F25" s="98" t="s">
        <v>110</v>
      </c>
      <c r="G25" s="98" t="s">
        <v>83</v>
      </c>
      <c r="H25" s="98" t="s">
        <v>110</v>
      </c>
      <c r="I25" s="98" t="s">
        <v>83</v>
      </c>
      <c r="J25" s="98" t="s">
        <v>110</v>
      </c>
      <c r="K25" s="98" t="s">
        <v>83</v>
      </c>
      <c r="L25" s="98" t="s">
        <v>110</v>
      </c>
      <c r="M25" s="98" t="s">
        <v>83</v>
      </c>
      <c r="N25" s="98" t="s">
        <v>110</v>
      </c>
      <c r="O25" s="99" t="s">
        <v>83</v>
      </c>
      <c r="P25" s="160" t="s">
        <v>110</v>
      </c>
      <c r="Q25" s="160" t="s">
        <v>83</v>
      </c>
      <c r="R25" s="160" t="s">
        <v>110</v>
      </c>
      <c r="S25" s="160" t="s">
        <v>83</v>
      </c>
      <c r="T25" s="100" t="s">
        <v>110</v>
      </c>
      <c r="U25" s="98" t="s">
        <v>83</v>
      </c>
      <c r="V25" s="98" t="s">
        <v>110</v>
      </c>
      <c r="W25" s="98" t="s">
        <v>83</v>
      </c>
      <c r="X25" s="98" t="s">
        <v>110</v>
      </c>
      <c r="Y25" s="98" t="s">
        <v>83</v>
      </c>
      <c r="Z25" s="98" t="s">
        <v>110</v>
      </c>
      <c r="AA25" s="98" t="s">
        <v>83</v>
      </c>
      <c r="AB25" s="98" t="s">
        <v>110</v>
      </c>
      <c r="AC25" s="98" t="s">
        <v>83</v>
      </c>
      <c r="AD25" s="160" t="s">
        <v>110</v>
      </c>
      <c r="AE25" s="160" t="s">
        <v>83</v>
      </c>
      <c r="AF25" s="160" t="s">
        <v>110</v>
      </c>
      <c r="AG25" s="160" t="s">
        <v>83</v>
      </c>
    </row>
    <row r="26" spans="1:33" s="131" customFormat="1" x14ac:dyDescent="0.25">
      <c r="A26" s="106"/>
      <c r="B26" s="144" t="s">
        <v>23</v>
      </c>
      <c r="C26" s="140">
        <v>1409</v>
      </c>
      <c r="D26" s="141">
        <v>1061</v>
      </c>
      <c r="E26" s="142">
        <f>D26*100/C26</f>
        <v>75.301632363378289</v>
      </c>
      <c r="F26" s="123">
        <v>51</v>
      </c>
      <c r="G26" s="155">
        <f>(F26/C26)*100</f>
        <v>3.6195883605393901</v>
      </c>
      <c r="H26" s="123">
        <v>507</v>
      </c>
      <c r="I26" s="155">
        <f>(H26/C26)*100</f>
        <v>35.982966643009227</v>
      </c>
      <c r="J26" s="123">
        <v>305</v>
      </c>
      <c r="K26" s="155">
        <f>(J26/C26)*100</f>
        <v>21.646557842441446</v>
      </c>
      <c r="L26" s="123">
        <v>175</v>
      </c>
      <c r="M26" s="155">
        <f>(L26/C26)*100</f>
        <v>12.42015613910575</v>
      </c>
      <c r="N26" s="123">
        <v>327</v>
      </c>
      <c r="O26" s="155">
        <f>(N26/C26)*100</f>
        <v>23.207948899929029</v>
      </c>
      <c r="P26" s="153">
        <f>F26+H26</f>
        <v>558</v>
      </c>
      <c r="Q26" s="494">
        <f>(P26/C26)*100</f>
        <v>39.602555003548616</v>
      </c>
      <c r="R26" s="153">
        <f>L26+N26</f>
        <v>502</v>
      </c>
      <c r="S26" s="154">
        <f>(R26/C26)*100</f>
        <v>35.628105039034772</v>
      </c>
      <c r="T26" s="123">
        <v>66</v>
      </c>
      <c r="U26" s="155">
        <f>(T26/C26)*100</f>
        <v>4.6841731724627396</v>
      </c>
      <c r="V26" s="123">
        <v>493</v>
      </c>
      <c r="W26" s="155">
        <f>(V26/C26)*100</f>
        <v>34.989354151880761</v>
      </c>
      <c r="X26" s="123">
        <v>281</v>
      </c>
      <c r="Y26" s="155">
        <f>(X26/C26)*100</f>
        <v>19.943222143364089</v>
      </c>
      <c r="Z26" s="123">
        <v>178</v>
      </c>
      <c r="AA26" s="155">
        <f>(Z26/C26)*100</f>
        <v>12.633073101490419</v>
      </c>
      <c r="AB26" s="123">
        <v>352</v>
      </c>
      <c r="AC26" s="155">
        <f>(AB26/C26)*100</f>
        <v>24.982256919801276</v>
      </c>
      <c r="AD26" s="153">
        <f>T26+V26</f>
        <v>559</v>
      </c>
      <c r="AE26" s="154">
        <f>(AD26/C26)*100</f>
        <v>39.673527324343503</v>
      </c>
      <c r="AF26" s="153">
        <f>Z26+AB26</f>
        <v>530</v>
      </c>
      <c r="AG26" s="154">
        <f>(AF26/C26)*100</f>
        <v>37.615330021291697</v>
      </c>
    </row>
    <row r="27" spans="1:33" s="131" customFormat="1" x14ac:dyDescent="0.25">
      <c r="A27" s="106"/>
      <c r="B27" s="144" t="s">
        <v>24</v>
      </c>
      <c r="C27" s="140">
        <v>603</v>
      </c>
      <c r="D27" s="141">
        <v>509</v>
      </c>
      <c r="E27" s="142">
        <v>84.411276948590384</v>
      </c>
      <c r="F27" s="123">
        <v>12</v>
      </c>
      <c r="G27" s="155">
        <f t="shared" ref="G27:G79" si="27">(F27/C27)*100</f>
        <v>1.9900497512437811</v>
      </c>
      <c r="H27" s="123">
        <v>226</v>
      </c>
      <c r="I27" s="155">
        <f t="shared" ref="I27:I79" si="28">(H27/C27)*100</f>
        <v>37.479270315091213</v>
      </c>
      <c r="J27" s="123">
        <v>132</v>
      </c>
      <c r="K27" s="155">
        <f t="shared" ref="K27:K79" si="29">(J27/C27)*100</f>
        <v>21.890547263681594</v>
      </c>
      <c r="L27" s="123">
        <v>60</v>
      </c>
      <c r="M27" s="155">
        <f t="shared" ref="M27:M79" si="30">(L27/C27)*100</f>
        <v>9.9502487562189064</v>
      </c>
      <c r="N27" s="123">
        <v>147</v>
      </c>
      <c r="O27" s="155">
        <f t="shared" ref="O27:O79" si="31">(N27/C27)*100</f>
        <v>24.378109452736318</v>
      </c>
      <c r="P27" s="153">
        <f t="shared" ref="P27:P79" si="32">F27+H27</f>
        <v>238</v>
      </c>
      <c r="Q27" s="494">
        <f t="shared" ref="Q27:Q79" si="33">(P27/C27)*100</f>
        <v>39.469320066334987</v>
      </c>
      <c r="R27" s="153">
        <f t="shared" ref="R27:R79" si="34">L27+N27</f>
        <v>207</v>
      </c>
      <c r="S27" s="154">
        <f t="shared" ref="S27:S79" si="35">(R27/C27)*100</f>
        <v>34.328358208955223</v>
      </c>
      <c r="T27" s="123">
        <v>20</v>
      </c>
      <c r="U27" s="155">
        <f t="shared" ref="U27:U79" si="36">(T27/C27)*100</f>
        <v>3.3167495854063018</v>
      </c>
      <c r="V27" s="123">
        <v>204</v>
      </c>
      <c r="W27" s="155">
        <f t="shared" ref="W27:W79" si="37">(V27/C27)*100</f>
        <v>33.830845771144283</v>
      </c>
      <c r="X27" s="123">
        <v>134</v>
      </c>
      <c r="Y27" s="155">
        <f t="shared" ref="Y27:Y79" si="38">(X27/C27)*100</f>
        <v>22.222222222222221</v>
      </c>
      <c r="Z27" s="123">
        <v>68</v>
      </c>
      <c r="AA27" s="155">
        <f t="shared" ref="AA27:AA79" si="39">(Z27/C27)*100</f>
        <v>11.276948590381426</v>
      </c>
      <c r="AB27" s="123">
        <v>150</v>
      </c>
      <c r="AC27" s="155">
        <f t="shared" ref="AC27:AC79" si="40">(AB27/C27)*100</f>
        <v>24.875621890547265</v>
      </c>
      <c r="AD27" s="153">
        <f t="shared" ref="AD27:AD79" si="41">T27+V27</f>
        <v>224</v>
      </c>
      <c r="AE27" s="154">
        <f t="shared" ref="AE27:AE79" si="42">(AD27/C27)*100</f>
        <v>37.147595356550575</v>
      </c>
      <c r="AF27" s="153">
        <f t="shared" ref="AF27:AF79" si="43">Z27+AB27</f>
        <v>218</v>
      </c>
      <c r="AG27" s="154">
        <f t="shared" ref="AG27:AG79" si="44">(AF27/C27)*100</f>
        <v>36.152570480928695</v>
      </c>
    </row>
    <row r="28" spans="1:33" s="131" customFormat="1" x14ac:dyDescent="0.25">
      <c r="A28" s="106"/>
      <c r="B28" s="144" t="s">
        <v>25</v>
      </c>
      <c r="C28" s="140">
        <v>406</v>
      </c>
      <c r="D28" s="141">
        <v>380</v>
      </c>
      <c r="E28" s="142">
        <f t="shared" ref="E28:E59" si="45">D28*100/C28</f>
        <v>93.596059113300498</v>
      </c>
      <c r="F28" s="123">
        <v>4</v>
      </c>
      <c r="G28" s="155">
        <f t="shared" si="27"/>
        <v>0.98522167487684731</v>
      </c>
      <c r="H28" s="123">
        <v>98</v>
      </c>
      <c r="I28" s="155">
        <f t="shared" si="28"/>
        <v>24.137931034482758</v>
      </c>
      <c r="J28" s="123">
        <v>71</v>
      </c>
      <c r="K28" s="155">
        <f t="shared" si="29"/>
        <v>17.487684729064039</v>
      </c>
      <c r="L28" s="123">
        <v>51</v>
      </c>
      <c r="M28" s="155">
        <f t="shared" si="30"/>
        <v>12.561576354679804</v>
      </c>
      <c r="N28" s="123">
        <v>171</v>
      </c>
      <c r="O28" s="155">
        <f t="shared" si="31"/>
        <v>42.118226600985217</v>
      </c>
      <c r="P28" s="153">
        <f t="shared" si="32"/>
        <v>102</v>
      </c>
      <c r="Q28" s="154">
        <f t="shared" si="33"/>
        <v>25.123152709359609</v>
      </c>
      <c r="R28" s="153">
        <f t="shared" si="34"/>
        <v>222</v>
      </c>
      <c r="S28" s="495">
        <f t="shared" si="35"/>
        <v>54.679802955665025</v>
      </c>
      <c r="T28" s="123">
        <v>8</v>
      </c>
      <c r="U28" s="155">
        <f t="shared" si="36"/>
        <v>1.9704433497536946</v>
      </c>
      <c r="V28" s="123">
        <v>89</v>
      </c>
      <c r="W28" s="155">
        <f t="shared" si="37"/>
        <v>21.921182266009854</v>
      </c>
      <c r="X28" s="123">
        <v>63</v>
      </c>
      <c r="Y28" s="155">
        <f t="shared" si="38"/>
        <v>15.517241379310345</v>
      </c>
      <c r="Z28" s="123">
        <v>59</v>
      </c>
      <c r="AA28" s="155">
        <f t="shared" si="39"/>
        <v>14.532019704433496</v>
      </c>
      <c r="AB28" s="123">
        <v>179</v>
      </c>
      <c r="AC28" s="155">
        <f t="shared" si="40"/>
        <v>44.088669950738918</v>
      </c>
      <c r="AD28" s="153">
        <f t="shared" si="41"/>
        <v>97</v>
      </c>
      <c r="AE28" s="154">
        <f t="shared" si="42"/>
        <v>23.891625615763548</v>
      </c>
      <c r="AF28" s="153">
        <f t="shared" si="43"/>
        <v>238</v>
      </c>
      <c r="AG28" s="154">
        <f t="shared" si="44"/>
        <v>58.620689655172406</v>
      </c>
    </row>
    <row r="29" spans="1:33" s="131" customFormat="1" x14ac:dyDescent="0.25">
      <c r="A29" s="106"/>
      <c r="B29" s="144" t="s">
        <v>26</v>
      </c>
      <c r="C29" s="140">
        <v>435</v>
      </c>
      <c r="D29" s="141">
        <v>349</v>
      </c>
      <c r="E29" s="142">
        <f t="shared" si="45"/>
        <v>80.229885057471265</v>
      </c>
      <c r="F29" s="123">
        <v>14</v>
      </c>
      <c r="G29" s="155">
        <f t="shared" si="27"/>
        <v>3.2183908045977012</v>
      </c>
      <c r="H29" s="123">
        <v>165</v>
      </c>
      <c r="I29" s="155">
        <f t="shared" si="28"/>
        <v>37.931034482758619</v>
      </c>
      <c r="J29" s="123">
        <v>73</v>
      </c>
      <c r="K29" s="155">
        <f t="shared" si="29"/>
        <v>16.7816091954023</v>
      </c>
      <c r="L29" s="123">
        <v>59</v>
      </c>
      <c r="M29" s="155">
        <f t="shared" si="30"/>
        <v>13.563218390804598</v>
      </c>
      <c r="N29" s="123">
        <v>124</v>
      </c>
      <c r="O29" s="155">
        <f t="shared" si="31"/>
        <v>28.505747126436781</v>
      </c>
      <c r="P29" s="153">
        <f t="shared" si="32"/>
        <v>179</v>
      </c>
      <c r="Q29" s="494">
        <f t="shared" si="33"/>
        <v>41.149425287356323</v>
      </c>
      <c r="R29" s="153">
        <f t="shared" si="34"/>
        <v>183</v>
      </c>
      <c r="S29" s="154">
        <f t="shared" si="35"/>
        <v>42.068965517241381</v>
      </c>
      <c r="T29" s="123">
        <v>13</v>
      </c>
      <c r="U29" s="155">
        <f t="shared" si="36"/>
        <v>2.9885057471264367</v>
      </c>
      <c r="V29" s="123">
        <v>159</v>
      </c>
      <c r="W29" s="155">
        <f t="shared" si="37"/>
        <v>36.551724137931032</v>
      </c>
      <c r="X29" s="123">
        <v>72</v>
      </c>
      <c r="Y29" s="155">
        <f t="shared" si="38"/>
        <v>16.551724137931036</v>
      </c>
      <c r="Z29" s="123">
        <v>53</v>
      </c>
      <c r="AA29" s="155">
        <f t="shared" si="39"/>
        <v>12.183908045977011</v>
      </c>
      <c r="AB29" s="123">
        <v>138</v>
      </c>
      <c r="AC29" s="155">
        <f t="shared" si="40"/>
        <v>31.724137931034484</v>
      </c>
      <c r="AD29" s="153">
        <f t="shared" si="41"/>
        <v>172</v>
      </c>
      <c r="AE29" s="154">
        <f t="shared" si="42"/>
        <v>39.540229885057471</v>
      </c>
      <c r="AF29" s="153">
        <f t="shared" si="43"/>
        <v>191</v>
      </c>
      <c r="AG29" s="154">
        <f t="shared" si="44"/>
        <v>43.908045977011497</v>
      </c>
    </row>
    <row r="30" spans="1:33" s="131" customFormat="1" x14ac:dyDescent="0.25">
      <c r="A30" s="106"/>
      <c r="B30" s="144" t="s">
        <v>27</v>
      </c>
      <c r="C30" s="140">
        <v>933</v>
      </c>
      <c r="D30" s="141">
        <v>755</v>
      </c>
      <c r="E30" s="142">
        <f t="shared" si="45"/>
        <v>80.921757770632368</v>
      </c>
      <c r="F30" s="123">
        <v>15</v>
      </c>
      <c r="G30" s="155">
        <f t="shared" si="27"/>
        <v>1.607717041800643</v>
      </c>
      <c r="H30" s="123">
        <v>298</v>
      </c>
      <c r="I30" s="155">
        <f t="shared" si="28"/>
        <v>31.939978563772776</v>
      </c>
      <c r="J30" s="123">
        <v>191</v>
      </c>
      <c r="K30" s="155">
        <f t="shared" si="29"/>
        <v>20.471596998928188</v>
      </c>
      <c r="L30" s="123">
        <v>138</v>
      </c>
      <c r="M30" s="155">
        <f t="shared" si="30"/>
        <v>14.790996784565916</v>
      </c>
      <c r="N30" s="123">
        <v>260</v>
      </c>
      <c r="O30" s="155">
        <f t="shared" si="31"/>
        <v>27.867095391211144</v>
      </c>
      <c r="P30" s="153">
        <f t="shared" si="32"/>
        <v>313</v>
      </c>
      <c r="Q30" s="154">
        <f t="shared" si="33"/>
        <v>33.547695605573416</v>
      </c>
      <c r="R30" s="153">
        <f t="shared" si="34"/>
        <v>398</v>
      </c>
      <c r="S30" s="154">
        <f t="shared" si="35"/>
        <v>42.658092175777064</v>
      </c>
      <c r="T30" s="123">
        <v>24</v>
      </c>
      <c r="U30" s="155">
        <f t="shared" si="36"/>
        <v>2.572347266881029</v>
      </c>
      <c r="V30" s="123">
        <v>287</v>
      </c>
      <c r="W30" s="155">
        <f t="shared" si="37"/>
        <v>30.760986066452308</v>
      </c>
      <c r="X30" s="123">
        <v>173</v>
      </c>
      <c r="Y30" s="155">
        <f t="shared" si="38"/>
        <v>18.542336548767416</v>
      </c>
      <c r="Z30" s="123">
        <v>138</v>
      </c>
      <c r="AA30" s="155">
        <f t="shared" si="39"/>
        <v>14.790996784565916</v>
      </c>
      <c r="AB30" s="123">
        <v>281</v>
      </c>
      <c r="AC30" s="155">
        <f t="shared" si="40"/>
        <v>30.117899249732048</v>
      </c>
      <c r="AD30" s="153">
        <f t="shared" si="41"/>
        <v>311</v>
      </c>
      <c r="AE30" s="154">
        <f t="shared" si="42"/>
        <v>33.333333333333329</v>
      </c>
      <c r="AF30" s="153">
        <f t="shared" si="43"/>
        <v>419</v>
      </c>
      <c r="AG30" s="154">
        <f t="shared" si="44"/>
        <v>44.90889603429796</v>
      </c>
    </row>
    <row r="31" spans="1:33" s="131" customFormat="1" x14ac:dyDescent="0.25">
      <c r="A31" s="106"/>
      <c r="B31" s="144" t="s">
        <v>28</v>
      </c>
      <c r="C31" s="140">
        <v>1489</v>
      </c>
      <c r="D31" s="141">
        <v>1191</v>
      </c>
      <c r="E31" s="142">
        <f t="shared" si="45"/>
        <v>79.986568166554733</v>
      </c>
      <c r="F31" s="123">
        <v>40</v>
      </c>
      <c r="G31" s="155">
        <f t="shared" si="27"/>
        <v>2.6863666890530555</v>
      </c>
      <c r="H31" s="123">
        <v>486</v>
      </c>
      <c r="I31" s="155">
        <f t="shared" si="28"/>
        <v>32.639355271994624</v>
      </c>
      <c r="J31" s="123">
        <v>299</v>
      </c>
      <c r="K31" s="155">
        <f t="shared" si="29"/>
        <v>20.080591000671593</v>
      </c>
      <c r="L31" s="123">
        <v>208</v>
      </c>
      <c r="M31" s="155">
        <f t="shared" si="30"/>
        <v>13.96910678307589</v>
      </c>
      <c r="N31" s="123">
        <v>404</v>
      </c>
      <c r="O31" s="155">
        <f t="shared" si="31"/>
        <v>27.132303559435861</v>
      </c>
      <c r="P31" s="153">
        <f t="shared" si="32"/>
        <v>526</v>
      </c>
      <c r="Q31" s="494">
        <f t="shared" si="33"/>
        <v>35.325721961047684</v>
      </c>
      <c r="R31" s="153">
        <f t="shared" si="34"/>
        <v>612</v>
      </c>
      <c r="S31" s="154">
        <f t="shared" si="35"/>
        <v>41.101410342511748</v>
      </c>
      <c r="T31" s="123">
        <v>48</v>
      </c>
      <c r="U31" s="155">
        <f t="shared" si="36"/>
        <v>3.2236400268636665</v>
      </c>
      <c r="V31" s="123">
        <v>468</v>
      </c>
      <c r="W31" s="155">
        <f t="shared" si="37"/>
        <v>31.430490261920752</v>
      </c>
      <c r="X31" s="123">
        <v>295</v>
      </c>
      <c r="Y31" s="155">
        <f t="shared" si="38"/>
        <v>19.811954331766284</v>
      </c>
      <c r="Z31" s="123">
        <v>201</v>
      </c>
      <c r="AA31" s="155">
        <f t="shared" si="39"/>
        <v>13.498992612491605</v>
      </c>
      <c r="AB31" s="123">
        <v>440</v>
      </c>
      <c r="AC31" s="155">
        <f t="shared" si="40"/>
        <v>29.550033579583612</v>
      </c>
      <c r="AD31" s="153">
        <f t="shared" si="41"/>
        <v>516</v>
      </c>
      <c r="AE31" s="154">
        <f t="shared" si="42"/>
        <v>34.654130288784415</v>
      </c>
      <c r="AF31" s="153">
        <f t="shared" si="43"/>
        <v>641</v>
      </c>
      <c r="AG31" s="154">
        <f t="shared" si="44"/>
        <v>43.049026192075218</v>
      </c>
    </row>
    <row r="32" spans="1:33" s="131" customFormat="1" x14ac:dyDescent="0.25">
      <c r="A32" s="106"/>
      <c r="B32" s="144" t="s">
        <v>29</v>
      </c>
      <c r="C32" s="140">
        <v>532</v>
      </c>
      <c r="D32" s="141">
        <v>504</v>
      </c>
      <c r="E32" s="142">
        <f t="shared" si="45"/>
        <v>94.736842105263165</v>
      </c>
      <c r="F32" s="123">
        <v>1</v>
      </c>
      <c r="G32" s="155">
        <f t="shared" si="27"/>
        <v>0.18796992481203006</v>
      </c>
      <c r="H32" s="123">
        <v>37</v>
      </c>
      <c r="I32" s="155">
        <f t="shared" si="28"/>
        <v>6.954887218045112</v>
      </c>
      <c r="J32" s="123">
        <v>102</v>
      </c>
      <c r="K32" s="155">
        <f t="shared" si="29"/>
        <v>19.172932330827066</v>
      </c>
      <c r="L32" s="123">
        <v>177</v>
      </c>
      <c r="M32" s="155">
        <f t="shared" si="30"/>
        <v>33.270676691729321</v>
      </c>
      <c r="N32" s="123">
        <v>212</v>
      </c>
      <c r="O32" s="155">
        <f t="shared" si="31"/>
        <v>39.849624060150376</v>
      </c>
      <c r="P32" s="153">
        <f t="shared" si="32"/>
        <v>38</v>
      </c>
      <c r="Q32" s="154">
        <f t="shared" si="33"/>
        <v>7.1428571428571423</v>
      </c>
      <c r="R32" s="153">
        <f t="shared" si="34"/>
        <v>389</v>
      </c>
      <c r="S32" s="495">
        <f t="shared" si="35"/>
        <v>73.120300751879697</v>
      </c>
      <c r="T32" s="123">
        <v>3</v>
      </c>
      <c r="U32" s="155">
        <f t="shared" si="36"/>
        <v>0.56390977443609014</v>
      </c>
      <c r="V32" s="123">
        <v>13</v>
      </c>
      <c r="W32" s="155">
        <f t="shared" si="37"/>
        <v>2.4436090225563909</v>
      </c>
      <c r="X32" s="123">
        <v>91</v>
      </c>
      <c r="Y32" s="155">
        <f t="shared" si="38"/>
        <v>17.105263157894736</v>
      </c>
      <c r="Z32" s="123">
        <v>201</v>
      </c>
      <c r="AA32" s="155">
        <f t="shared" si="39"/>
        <v>37.781954887218042</v>
      </c>
      <c r="AB32" s="123">
        <v>223</v>
      </c>
      <c r="AC32" s="155">
        <f t="shared" si="40"/>
        <v>41.917293233082709</v>
      </c>
      <c r="AD32" s="153">
        <f t="shared" si="41"/>
        <v>16</v>
      </c>
      <c r="AE32" s="154">
        <f t="shared" si="42"/>
        <v>3.007518796992481</v>
      </c>
      <c r="AF32" s="153">
        <f t="shared" si="43"/>
        <v>424</v>
      </c>
      <c r="AG32" s="154">
        <f t="shared" si="44"/>
        <v>79.699248120300751</v>
      </c>
    </row>
    <row r="33" spans="1:33" s="131" customFormat="1" x14ac:dyDescent="0.25">
      <c r="A33" s="106"/>
      <c r="B33" s="144" t="s">
        <v>30</v>
      </c>
      <c r="C33" s="143">
        <v>530</v>
      </c>
      <c r="D33" s="141">
        <v>459</v>
      </c>
      <c r="E33" s="142">
        <f t="shared" si="45"/>
        <v>86.603773584905667</v>
      </c>
      <c r="F33" s="123">
        <v>10</v>
      </c>
      <c r="G33" s="155">
        <f t="shared" si="27"/>
        <v>1.8867924528301887</v>
      </c>
      <c r="H33" s="123">
        <v>128</v>
      </c>
      <c r="I33" s="155">
        <f t="shared" si="28"/>
        <v>24.150943396226417</v>
      </c>
      <c r="J33" s="123">
        <v>91</v>
      </c>
      <c r="K33" s="155">
        <f t="shared" si="29"/>
        <v>17.169811320754715</v>
      </c>
      <c r="L33" s="123">
        <v>92</v>
      </c>
      <c r="M33" s="155">
        <f t="shared" si="30"/>
        <v>17.358490566037734</v>
      </c>
      <c r="N33" s="123">
        <v>197</v>
      </c>
      <c r="O33" s="155">
        <f t="shared" si="31"/>
        <v>37.169811320754711</v>
      </c>
      <c r="P33" s="153">
        <f t="shared" si="32"/>
        <v>138</v>
      </c>
      <c r="Q33" s="154">
        <f t="shared" si="33"/>
        <v>26.037735849056602</v>
      </c>
      <c r="R33" s="153">
        <f t="shared" si="34"/>
        <v>289</v>
      </c>
      <c r="S33" s="495">
        <f t="shared" si="35"/>
        <v>54.528301886792448</v>
      </c>
      <c r="T33" s="123">
        <v>9</v>
      </c>
      <c r="U33" s="155">
        <f t="shared" si="36"/>
        <v>1.6981132075471699</v>
      </c>
      <c r="V33" s="123">
        <v>130</v>
      </c>
      <c r="W33" s="155">
        <f t="shared" si="37"/>
        <v>24.528301886792452</v>
      </c>
      <c r="X33" s="123">
        <v>78</v>
      </c>
      <c r="Y33" s="155">
        <f t="shared" si="38"/>
        <v>14.716981132075471</v>
      </c>
      <c r="Z33" s="123">
        <v>102</v>
      </c>
      <c r="AA33" s="155">
        <f t="shared" si="39"/>
        <v>19.245283018867926</v>
      </c>
      <c r="AB33" s="123">
        <v>204</v>
      </c>
      <c r="AC33" s="155">
        <f t="shared" si="40"/>
        <v>38.490566037735853</v>
      </c>
      <c r="AD33" s="153">
        <f t="shared" si="41"/>
        <v>139</v>
      </c>
      <c r="AE33" s="154">
        <f t="shared" si="42"/>
        <v>26.226415094339622</v>
      </c>
      <c r="AF33" s="153">
        <f t="shared" si="43"/>
        <v>306</v>
      </c>
      <c r="AG33" s="154">
        <f t="shared" si="44"/>
        <v>57.735849056603769</v>
      </c>
    </row>
    <row r="34" spans="1:33" s="131" customFormat="1" x14ac:dyDescent="0.25">
      <c r="A34" s="106"/>
      <c r="B34" s="144" t="s">
        <v>31</v>
      </c>
      <c r="C34" s="140">
        <v>3402</v>
      </c>
      <c r="D34" s="141">
        <v>2931</v>
      </c>
      <c r="E34" s="142">
        <f t="shared" si="45"/>
        <v>86.155202821869494</v>
      </c>
      <c r="F34" s="123">
        <v>38</v>
      </c>
      <c r="G34" s="155">
        <f t="shared" si="27"/>
        <v>1.1169900058788949</v>
      </c>
      <c r="H34" s="123">
        <v>689</v>
      </c>
      <c r="I34" s="155">
        <f t="shared" si="28"/>
        <v>20.252792475014697</v>
      </c>
      <c r="J34" s="123">
        <v>652</v>
      </c>
      <c r="K34" s="155">
        <f t="shared" si="29"/>
        <v>19.16519694297472</v>
      </c>
      <c r="L34" s="123">
        <v>709</v>
      </c>
      <c r="M34" s="155">
        <f t="shared" si="30"/>
        <v>20.840681951793062</v>
      </c>
      <c r="N34" s="123">
        <v>1202</v>
      </c>
      <c r="O34" s="155">
        <f t="shared" si="31"/>
        <v>35.332157554379776</v>
      </c>
      <c r="P34" s="153">
        <f t="shared" si="32"/>
        <v>727</v>
      </c>
      <c r="Q34" s="154">
        <f t="shared" si="33"/>
        <v>21.369782480893594</v>
      </c>
      <c r="R34" s="153">
        <f t="shared" si="34"/>
        <v>1911</v>
      </c>
      <c r="S34" s="495">
        <f t="shared" si="35"/>
        <v>56.172839506172842</v>
      </c>
      <c r="T34" s="123">
        <v>64</v>
      </c>
      <c r="U34" s="155">
        <f t="shared" si="36"/>
        <v>1.8812463256907701</v>
      </c>
      <c r="V34" s="123">
        <v>653</v>
      </c>
      <c r="W34" s="155">
        <f t="shared" si="37"/>
        <v>19.19459141681364</v>
      </c>
      <c r="X34" s="123">
        <v>595</v>
      </c>
      <c r="Y34" s="155">
        <f t="shared" si="38"/>
        <v>17.489711934156379</v>
      </c>
      <c r="Z34" s="123">
        <v>610</v>
      </c>
      <c r="AA34" s="155">
        <f t="shared" si="39"/>
        <v>17.930629041740154</v>
      </c>
      <c r="AB34" s="123">
        <v>1381</v>
      </c>
      <c r="AC34" s="155">
        <f t="shared" si="40"/>
        <v>40.593768371546155</v>
      </c>
      <c r="AD34" s="153">
        <f t="shared" si="41"/>
        <v>717</v>
      </c>
      <c r="AE34" s="154">
        <f t="shared" si="42"/>
        <v>21.075837742504408</v>
      </c>
      <c r="AF34" s="153">
        <f t="shared" si="43"/>
        <v>1991</v>
      </c>
      <c r="AG34" s="154">
        <f t="shared" si="44"/>
        <v>58.524397413286302</v>
      </c>
    </row>
    <row r="35" spans="1:33" s="131" customFormat="1" x14ac:dyDescent="0.25">
      <c r="A35" s="106"/>
      <c r="B35" s="144" t="s">
        <v>32</v>
      </c>
      <c r="C35" s="140">
        <v>470</v>
      </c>
      <c r="D35" s="141">
        <v>352</v>
      </c>
      <c r="E35" s="142">
        <f t="shared" si="45"/>
        <v>74.893617021276597</v>
      </c>
      <c r="F35" s="123">
        <v>21</v>
      </c>
      <c r="G35" s="155">
        <f t="shared" si="27"/>
        <v>4.4680851063829792</v>
      </c>
      <c r="H35" s="123">
        <v>168</v>
      </c>
      <c r="I35" s="155">
        <f t="shared" si="28"/>
        <v>35.744680851063833</v>
      </c>
      <c r="J35" s="123">
        <v>90</v>
      </c>
      <c r="K35" s="155">
        <f t="shared" si="29"/>
        <v>19.148936170212767</v>
      </c>
      <c r="L35" s="123">
        <v>55</v>
      </c>
      <c r="M35" s="155">
        <f t="shared" si="30"/>
        <v>11.702127659574469</v>
      </c>
      <c r="N35" s="123">
        <v>113</v>
      </c>
      <c r="O35" s="155">
        <f t="shared" si="31"/>
        <v>24.042553191489361</v>
      </c>
      <c r="P35" s="153">
        <f t="shared" si="32"/>
        <v>189</v>
      </c>
      <c r="Q35" s="494">
        <f t="shared" si="33"/>
        <v>40.212765957446813</v>
      </c>
      <c r="R35" s="153">
        <f t="shared" si="34"/>
        <v>168</v>
      </c>
      <c r="S35" s="154">
        <f t="shared" si="35"/>
        <v>35.744680851063833</v>
      </c>
      <c r="T35" s="123">
        <v>19</v>
      </c>
      <c r="U35" s="155">
        <f t="shared" si="36"/>
        <v>4.042553191489362</v>
      </c>
      <c r="V35" s="123">
        <v>164</v>
      </c>
      <c r="W35" s="155">
        <f t="shared" si="37"/>
        <v>34.893617021276597</v>
      </c>
      <c r="X35" s="123">
        <v>89</v>
      </c>
      <c r="Y35" s="155">
        <f t="shared" si="38"/>
        <v>18.936170212765958</v>
      </c>
      <c r="Z35" s="123">
        <v>59</v>
      </c>
      <c r="AA35" s="155">
        <f t="shared" si="39"/>
        <v>12.553191489361701</v>
      </c>
      <c r="AB35" s="123">
        <v>126</v>
      </c>
      <c r="AC35" s="155">
        <f t="shared" si="40"/>
        <v>26.808510638297872</v>
      </c>
      <c r="AD35" s="153">
        <f t="shared" si="41"/>
        <v>183</v>
      </c>
      <c r="AE35" s="154">
        <f t="shared" si="42"/>
        <v>38.936170212765958</v>
      </c>
      <c r="AF35" s="153">
        <f t="shared" si="43"/>
        <v>185</v>
      </c>
      <c r="AG35" s="154">
        <f t="shared" si="44"/>
        <v>39.361702127659576</v>
      </c>
    </row>
    <row r="36" spans="1:33" x14ac:dyDescent="0.25">
      <c r="A36" s="106"/>
      <c r="B36" s="144" t="s">
        <v>33</v>
      </c>
      <c r="C36" s="140">
        <v>3006</v>
      </c>
      <c r="D36" s="141">
        <v>2365</v>
      </c>
      <c r="E36" s="142">
        <f t="shared" si="45"/>
        <v>78.675981370592154</v>
      </c>
      <c r="F36" s="123">
        <v>58</v>
      </c>
      <c r="G36" s="155">
        <f t="shared" si="27"/>
        <v>1.9294743845642048</v>
      </c>
      <c r="H36" s="123">
        <v>827</v>
      </c>
      <c r="I36" s="155">
        <f t="shared" si="28"/>
        <v>27.511643379906854</v>
      </c>
      <c r="J36" s="123">
        <v>685</v>
      </c>
      <c r="K36" s="155">
        <f t="shared" si="29"/>
        <v>22.787757817697937</v>
      </c>
      <c r="L36" s="123">
        <v>370</v>
      </c>
      <c r="M36" s="155">
        <f t="shared" si="30"/>
        <v>12.308715901530274</v>
      </c>
      <c r="N36" s="123">
        <v>972</v>
      </c>
      <c r="O36" s="155">
        <f t="shared" si="31"/>
        <v>32.335329341317362</v>
      </c>
      <c r="P36" s="153">
        <f t="shared" si="32"/>
        <v>885</v>
      </c>
      <c r="Q36" s="154">
        <f t="shared" si="33"/>
        <v>29.441117764471059</v>
      </c>
      <c r="R36" s="153">
        <f t="shared" si="34"/>
        <v>1342</v>
      </c>
      <c r="S36" s="154">
        <f t="shared" si="35"/>
        <v>44.644045242847632</v>
      </c>
      <c r="T36" s="123">
        <v>75</v>
      </c>
      <c r="U36" s="155">
        <f t="shared" si="36"/>
        <v>2.4950099800399204</v>
      </c>
      <c r="V36" s="123">
        <v>803</v>
      </c>
      <c r="W36" s="155">
        <f t="shared" si="37"/>
        <v>26.71324018629408</v>
      </c>
      <c r="X36" s="123">
        <v>624</v>
      </c>
      <c r="Y36" s="155">
        <f t="shared" si="38"/>
        <v>20.758483033932134</v>
      </c>
      <c r="Z36" s="123">
        <v>405</v>
      </c>
      <c r="AA36" s="155">
        <f t="shared" si="39"/>
        <v>13.473053892215569</v>
      </c>
      <c r="AB36" s="123">
        <v>1018</v>
      </c>
      <c r="AC36" s="155">
        <f t="shared" si="40"/>
        <v>33.865602129075185</v>
      </c>
      <c r="AD36" s="153">
        <f t="shared" si="41"/>
        <v>878</v>
      </c>
      <c r="AE36" s="154">
        <f t="shared" si="42"/>
        <v>29.208250166334</v>
      </c>
      <c r="AF36" s="153">
        <f t="shared" si="43"/>
        <v>1423</v>
      </c>
      <c r="AG36" s="154">
        <f t="shared" si="44"/>
        <v>47.338656021290753</v>
      </c>
    </row>
    <row r="37" spans="1:33" x14ac:dyDescent="0.25">
      <c r="B37" s="144" t="s">
        <v>34</v>
      </c>
      <c r="C37" s="140">
        <v>380</v>
      </c>
      <c r="D37" s="141">
        <v>287</v>
      </c>
      <c r="E37" s="142">
        <f t="shared" si="45"/>
        <v>75.526315789473685</v>
      </c>
      <c r="F37" s="123">
        <v>10</v>
      </c>
      <c r="G37" s="155">
        <f t="shared" si="27"/>
        <v>2.6315789473684208</v>
      </c>
      <c r="H37" s="123">
        <v>153</v>
      </c>
      <c r="I37" s="155">
        <f t="shared" si="28"/>
        <v>40.263157894736842</v>
      </c>
      <c r="J37" s="123">
        <v>84</v>
      </c>
      <c r="K37" s="155">
        <f t="shared" si="29"/>
        <v>22.105263157894736</v>
      </c>
      <c r="L37" s="123">
        <v>43</v>
      </c>
      <c r="M37" s="155">
        <f t="shared" si="30"/>
        <v>11.315789473684211</v>
      </c>
      <c r="N37" s="123">
        <v>79</v>
      </c>
      <c r="O37" s="155">
        <f t="shared" si="31"/>
        <v>20.789473684210527</v>
      </c>
      <c r="P37" s="153">
        <f t="shared" si="32"/>
        <v>163</v>
      </c>
      <c r="Q37" s="494">
        <f t="shared" si="33"/>
        <v>42.89473684210526</v>
      </c>
      <c r="R37" s="153">
        <f t="shared" si="34"/>
        <v>122</v>
      </c>
      <c r="S37" s="154">
        <f t="shared" si="35"/>
        <v>32.10526315789474</v>
      </c>
      <c r="T37" s="123">
        <v>13</v>
      </c>
      <c r="U37" s="155">
        <f t="shared" si="36"/>
        <v>3.4210526315789478</v>
      </c>
      <c r="V37" s="123">
        <v>146</v>
      </c>
      <c r="W37" s="155">
        <f t="shared" si="37"/>
        <v>38.421052631578945</v>
      </c>
      <c r="X37" s="123">
        <v>87</v>
      </c>
      <c r="Y37" s="155">
        <f t="shared" si="38"/>
        <v>22.894736842105264</v>
      </c>
      <c r="Z37" s="123">
        <v>37</v>
      </c>
      <c r="AA37" s="155">
        <f t="shared" si="39"/>
        <v>9.7368421052631575</v>
      </c>
      <c r="AB37" s="123">
        <v>83</v>
      </c>
      <c r="AC37" s="155">
        <f t="shared" si="40"/>
        <v>21.842105263157897</v>
      </c>
      <c r="AD37" s="153">
        <f t="shared" si="41"/>
        <v>159</v>
      </c>
      <c r="AE37" s="154">
        <f t="shared" si="42"/>
        <v>41.842105263157897</v>
      </c>
      <c r="AF37" s="153">
        <f t="shared" si="43"/>
        <v>120</v>
      </c>
      <c r="AG37" s="154">
        <f t="shared" si="44"/>
        <v>31.578947368421051</v>
      </c>
    </row>
    <row r="38" spans="1:33" x14ac:dyDescent="0.25">
      <c r="B38" s="144" t="s">
        <v>35</v>
      </c>
      <c r="C38" s="140">
        <v>1669</v>
      </c>
      <c r="D38" s="141">
        <v>1300</v>
      </c>
      <c r="E38" s="142">
        <f t="shared" si="45"/>
        <v>77.890952666267225</v>
      </c>
      <c r="F38" s="123">
        <v>31</v>
      </c>
      <c r="G38" s="155">
        <f t="shared" si="27"/>
        <v>1.8573996405032953</v>
      </c>
      <c r="H38" s="123">
        <v>491</v>
      </c>
      <c r="I38" s="155">
        <f t="shared" si="28"/>
        <v>29.418813660874775</v>
      </c>
      <c r="J38" s="123">
        <v>383</v>
      </c>
      <c r="K38" s="155">
        <f t="shared" si="29"/>
        <v>22.947872977831036</v>
      </c>
      <c r="L38" s="123">
        <v>222</v>
      </c>
      <c r="M38" s="155">
        <f t="shared" si="30"/>
        <v>13.30137807070102</v>
      </c>
      <c r="N38" s="123">
        <v>493</v>
      </c>
      <c r="O38" s="155">
        <f t="shared" si="31"/>
        <v>29.538645895745958</v>
      </c>
      <c r="P38" s="153">
        <f t="shared" si="32"/>
        <v>522</v>
      </c>
      <c r="Q38" s="154">
        <f t="shared" si="33"/>
        <v>31.276213301378071</v>
      </c>
      <c r="R38" s="153">
        <f t="shared" si="34"/>
        <v>715</v>
      </c>
      <c r="S38" s="154">
        <f t="shared" si="35"/>
        <v>42.840023966446971</v>
      </c>
      <c r="T38" s="123">
        <v>42</v>
      </c>
      <c r="U38" s="155">
        <f t="shared" si="36"/>
        <v>2.5164769322947875</v>
      </c>
      <c r="V38" s="123">
        <v>466</v>
      </c>
      <c r="W38" s="155">
        <f t="shared" si="37"/>
        <v>27.920910724985021</v>
      </c>
      <c r="X38" s="123">
        <v>375</v>
      </c>
      <c r="Y38" s="155">
        <f t="shared" si="38"/>
        <v>22.468544038346316</v>
      </c>
      <c r="Z38" s="123">
        <v>209</v>
      </c>
      <c r="AA38" s="155">
        <f t="shared" si="39"/>
        <v>12.522468544038345</v>
      </c>
      <c r="AB38" s="123">
        <v>534</v>
      </c>
      <c r="AC38" s="155">
        <f t="shared" si="40"/>
        <v>31.995206710605149</v>
      </c>
      <c r="AD38" s="153">
        <f t="shared" si="41"/>
        <v>508</v>
      </c>
      <c r="AE38" s="154">
        <f t="shared" si="42"/>
        <v>30.437387657279807</v>
      </c>
      <c r="AF38" s="153">
        <f t="shared" si="43"/>
        <v>743</v>
      </c>
      <c r="AG38" s="154">
        <f t="shared" si="44"/>
        <v>44.5176752546435</v>
      </c>
    </row>
    <row r="39" spans="1:33" x14ac:dyDescent="0.25">
      <c r="B39" s="144" t="s">
        <v>36</v>
      </c>
      <c r="C39" s="140">
        <v>634</v>
      </c>
      <c r="D39" s="141">
        <v>517</v>
      </c>
      <c r="E39" s="142">
        <f t="shared" si="45"/>
        <v>81.545741324921138</v>
      </c>
      <c r="F39" s="123">
        <v>9</v>
      </c>
      <c r="G39" s="155">
        <f t="shared" si="27"/>
        <v>1.4195583596214512</v>
      </c>
      <c r="H39" s="123">
        <v>195</v>
      </c>
      <c r="I39" s="155">
        <f t="shared" si="28"/>
        <v>30.757097791798106</v>
      </c>
      <c r="J39" s="123">
        <v>159</v>
      </c>
      <c r="K39" s="155">
        <f t="shared" si="29"/>
        <v>25.078864353312301</v>
      </c>
      <c r="L39" s="123">
        <v>84</v>
      </c>
      <c r="M39" s="155">
        <f t="shared" si="30"/>
        <v>13.249211356466878</v>
      </c>
      <c r="N39" s="123">
        <v>160</v>
      </c>
      <c r="O39" s="155">
        <f t="shared" si="31"/>
        <v>25.236593059936908</v>
      </c>
      <c r="P39" s="153">
        <f t="shared" si="32"/>
        <v>204</v>
      </c>
      <c r="Q39" s="154">
        <f t="shared" si="33"/>
        <v>32.176656151419557</v>
      </c>
      <c r="R39" s="153">
        <f t="shared" si="34"/>
        <v>244</v>
      </c>
      <c r="S39" s="154">
        <f t="shared" si="35"/>
        <v>38.485804416403788</v>
      </c>
      <c r="T39" s="123">
        <v>16</v>
      </c>
      <c r="U39" s="155">
        <f t="shared" si="36"/>
        <v>2.5236593059936907</v>
      </c>
      <c r="V39" s="123">
        <v>187</v>
      </c>
      <c r="W39" s="155">
        <f t="shared" si="37"/>
        <v>29.495268138801261</v>
      </c>
      <c r="X39" s="123">
        <v>147</v>
      </c>
      <c r="Y39" s="155">
        <f t="shared" si="38"/>
        <v>23.186119873817034</v>
      </c>
      <c r="Z39" s="123">
        <v>95</v>
      </c>
      <c r="AA39" s="155">
        <f t="shared" si="39"/>
        <v>14.98422712933754</v>
      </c>
      <c r="AB39" s="123">
        <v>173</v>
      </c>
      <c r="AC39" s="155">
        <f t="shared" si="40"/>
        <v>27.287066246056785</v>
      </c>
      <c r="AD39" s="153">
        <f t="shared" si="41"/>
        <v>203</v>
      </c>
      <c r="AE39" s="154">
        <f t="shared" si="42"/>
        <v>32.018927444794954</v>
      </c>
      <c r="AF39" s="153">
        <f t="shared" si="43"/>
        <v>268</v>
      </c>
      <c r="AG39" s="154">
        <f t="shared" si="44"/>
        <v>42.271293375394322</v>
      </c>
    </row>
    <row r="40" spans="1:33" x14ac:dyDescent="0.25">
      <c r="B40" s="144" t="s">
        <v>37</v>
      </c>
      <c r="C40" s="140">
        <v>1036</v>
      </c>
      <c r="D40" s="141">
        <v>852</v>
      </c>
      <c r="E40" s="142">
        <f t="shared" si="45"/>
        <v>82.239382239382238</v>
      </c>
      <c r="F40" s="123">
        <v>20</v>
      </c>
      <c r="G40" s="155">
        <f t="shared" si="27"/>
        <v>1.9305019305019304</v>
      </c>
      <c r="H40" s="123">
        <v>279</v>
      </c>
      <c r="I40" s="155">
        <f t="shared" si="28"/>
        <v>26.930501930501933</v>
      </c>
      <c r="J40" s="123">
        <v>238</v>
      </c>
      <c r="K40" s="155">
        <f t="shared" si="29"/>
        <v>22.972972972972975</v>
      </c>
      <c r="L40" s="123">
        <v>117</v>
      </c>
      <c r="M40" s="155">
        <f t="shared" si="30"/>
        <v>11.293436293436294</v>
      </c>
      <c r="N40" s="123">
        <v>353</v>
      </c>
      <c r="O40" s="155">
        <f t="shared" si="31"/>
        <v>34.073359073359072</v>
      </c>
      <c r="P40" s="153">
        <f t="shared" si="32"/>
        <v>299</v>
      </c>
      <c r="Q40" s="154">
        <f t="shared" si="33"/>
        <v>28.861003861003859</v>
      </c>
      <c r="R40" s="153">
        <f t="shared" si="34"/>
        <v>470</v>
      </c>
      <c r="S40" s="154">
        <f t="shared" si="35"/>
        <v>45.366795366795365</v>
      </c>
      <c r="T40" s="123">
        <v>25</v>
      </c>
      <c r="U40" s="155">
        <f t="shared" si="36"/>
        <v>2.413127413127413</v>
      </c>
      <c r="V40" s="123">
        <v>262</v>
      </c>
      <c r="W40" s="155">
        <f t="shared" si="37"/>
        <v>25.289575289575289</v>
      </c>
      <c r="X40" s="123">
        <v>228</v>
      </c>
      <c r="Y40" s="155">
        <f t="shared" si="38"/>
        <v>22.007722007722009</v>
      </c>
      <c r="Z40" s="123">
        <v>128</v>
      </c>
      <c r="AA40" s="155">
        <f t="shared" si="39"/>
        <v>12.355212355212355</v>
      </c>
      <c r="AB40" s="123">
        <v>368</v>
      </c>
      <c r="AC40" s="155">
        <f t="shared" si="40"/>
        <v>35.521235521235525</v>
      </c>
      <c r="AD40" s="153">
        <f t="shared" si="41"/>
        <v>287</v>
      </c>
      <c r="AE40" s="154">
        <f t="shared" si="42"/>
        <v>27.702702702702702</v>
      </c>
      <c r="AF40" s="153">
        <f t="shared" si="43"/>
        <v>496</v>
      </c>
      <c r="AG40" s="154">
        <f t="shared" si="44"/>
        <v>47.876447876447877</v>
      </c>
    </row>
    <row r="41" spans="1:33" x14ac:dyDescent="0.25">
      <c r="B41" s="144" t="s">
        <v>38</v>
      </c>
      <c r="C41" s="140">
        <v>609</v>
      </c>
      <c r="D41" s="141">
        <v>459</v>
      </c>
      <c r="E41" s="142">
        <f t="shared" si="45"/>
        <v>75.369458128078819</v>
      </c>
      <c r="F41" s="123">
        <v>18</v>
      </c>
      <c r="G41" s="155">
        <f t="shared" si="27"/>
        <v>2.9556650246305418</v>
      </c>
      <c r="H41" s="123">
        <v>238</v>
      </c>
      <c r="I41" s="155">
        <f t="shared" si="28"/>
        <v>39.080459770114942</v>
      </c>
      <c r="J41" s="123">
        <v>118</v>
      </c>
      <c r="K41" s="155">
        <f t="shared" si="29"/>
        <v>19.376026272577999</v>
      </c>
      <c r="L41" s="123">
        <v>71</v>
      </c>
      <c r="M41" s="155">
        <f t="shared" si="30"/>
        <v>11.658456486042693</v>
      </c>
      <c r="N41" s="123">
        <v>139</v>
      </c>
      <c r="O41" s="155">
        <f t="shared" si="31"/>
        <v>22.824302134646963</v>
      </c>
      <c r="P41" s="153">
        <f t="shared" si="32"/>
        <v>256</v>
      </c>
      <c r="Q41" s="494">
        <f t="shared" si="33"/>
        <v>42.036124794745483</v>
      </c>
      <c r="R41" s="153">
        <f t="shared" si="34"/>
        <v>210</v>
      </c>
      <c r="S41" s="154">
        <f t="shared" si="35"/>
        <v>34.482758620689658</v>
      </c>
      <c r="T41" s="123">
        <v>21</v>
      </c>
      <c r="U41" s="155">
        <f t="shared" si="36"/>
        <v>3.4482758620689653</v>
      </c>
      <c r="V41" s="123">
        <v>234</v>
      </c>
      <c r="W41" s="155">
        <f t="shared" si="37"/>
        <v>38.423645320197039</v>
      </c>
      <c r="X41" s="123">
        <v>111</v>
      </c>
      <c r="Y41" s="155">
        <f t="shared" si="38"/>
        <v>18.226600985221676</v>
      </c>
      <c r="Z41" s="123">
        <v>64</v>
      </c>
      <c r="AA41" s="155">
        <f t="shared" si="39"/>
        <v>10.509031198686371</v>
      </c>
      <c r="AB41" s="123">
        <v>156</v>
      </c>
      <c r="AC41" s="155">
        <f t="shared" si="40"/>
        <v>25.615763546798032</v>
      </c>
      <c r="AD41" s="153">
        <f t="shared" si="41"/>
        <v>255</v>
      </c>
      <c r="AE41" s="154">
        <f t="shared" si="42"/>
        <v>41.871921182266007</v>
      </c>
      <c r="AF41" s="153">
        <f t="shared" si="43"/>
        <v>220</v>
      </c>
      <c r="AG41" s="154">
        <f t="shared" si="44"/>
        <v>36.124794745484401</v>
      </c>
    </row>
    <row r="42" spans="1:33" x14ac:dyDescent="0.25">
      <c r="B42" s="144" t="s">
        <v>39</v>
      </c>
      <c r="C42" s="140">
        <v>402</v>
      </c>
      <c r="D42" s="141">
        <v>360</v>
      </c>
      <c r="E42" s="142">
        <f t="shared" si="45"/>
        <v>89.552238805970148</v>
      </c>
      <c r="F42" s="123">
        <v>5</v>
      </c>
      <c r="G42" s="155">
        <f t="shared" si="27"/>
        <v>1.2437810945273633</v>
      </c>
      <c r="H42" s="123">
        <v>100</v>
      </c>
      <c r="I42" s="155">
        <f t="shared" si="28"/>
        <v>24.875621890547265</v>
      </c>
      <c r="J42" s="123">
        <v>70</v>
      </c>
      <c r="K42" s="155">
        <f t="shared" si="29"/>
        <v>17.412935323383085</v>
      </c>
      <c r="L42" s="123">
        <v>68</v>
      </c>
      <c r="M42" s="155">
        <f t="shared" si="30"/>
        <v>16.915422885572141</v>
      </c>
      <c r="N42" s="123">
        <v>150</v>
      </c>
      <c r="O42" s="155">
        <f t="shared" si="31"/>
        <v>37.313432835820898</v>
      </c>
      <c r="P42" s="153">
        <f t="shared" si="32"/>
        <v>105</v>
      </c>
      <c r="Q42" s="154">
        <f t="shared" si="33"/>
        <v>26.119402985074625</v>
      </c>
      <c r="R42" s="153">
        <f t="shared" si="34"/>
        <v>218</v>
      </c>
      <c r="S42" s="495">
        <f t="shared" si="35"/>
        <v>54.228855721393032</v>
      </c>
      <c r="T42" s="123">
        <v>5</v>
      </c>
      <c r="U42" s="155">
        <f t="shared" si="36"/>
        <v>1.2437810945273633</v>
      </c>
      <c r="V42" s="123">
        <v>94</v>
      </c>
      <c r="W42" s="155">
        <f t="shared" si="37"/>
        <v>23.383084577114428</v>
      </c>
      <c r="X42" s="123">
        <v>69</v>
      </c>
      <c r="Y42" s="155">
        <f t="shared" si="38"/>
        <v>17.164179104477611</v>
      </c>
      <c r="Z42" s="123">
        <v>64</v>
      </c>
      <c r="AA42" s="155">
        <f t="shared" si="39"/>
        <v>15.920398009950249</v>
      </c>
      <c r="AB42" s="123">
        <v>158</v>
      </c>
      <c r="AC42" s="155">
        <f t="shared" si="40"/>
        <v>39.303482587064678</v>
      </c>
      <c r="AD42" s="153">
        <f t="shared" si="41"/>
        <v>99</v>
      </c>
      <c r="AE42" s="154">
        <f t="shared" si="42"/>
        <v>24.626865671641792</v>
      </c>
      <c r="AF42" s="153">
        <f t="shared" si="43"/>
        <v>222</v>
      </c>
      <c r="AG42" s="154">
        <f t="shared" si="44"/>
        <v>55.223880597014926</v>
      </c>
    </row>
    <row r="43" spans="1:33" x14ac:dyDescent="0.25">
      <c r="B43" s="144" t="s">
        <v>40</v>
      </c>
      <c r="C43" s="140">
        <v>474</v>
      </c>
      <c r="D43" s="141">
        <v>340</v>
      </c>
      <c r="E43" s="142">
        <f t="shared" si="45"/>
        <v>71.729957805907176</v>
      </c>
      <c r="F43" s="123">
        <v>23</v>
      </c>
      <c r="G43" s="155">
        <f t="shared" si="27"/>
        <v>4.852320675105485</v>
      </c>
      <c r="H43" s="123">
        <v>181</v>
      </c>
      <c r="I43" s="155">
        <f t="shared" si="28"/>
        <v>38.185654008438817</v>
      </c>
      <c r="J43" s="123">
        <v>86</v>
      </c>
      <c r="K43" s="155">
        <f t="shared" si="29"/>
        <v>18.143459915611814</v>
      </c>
      <c r="L43" s="123">
        <v>65</v>
      </c>
      <c r="M43" s="155">
        <f t="shared" si="30"/>
        <v>13.71308016877637</v>
      </c>
      <c r="N43" s="123">
        <v>99</v>
      </c>
      <c r="O43" s="155">
        <f t="shared" si="31"/>
        <v>20.88607594936709</v>
      </c>
      <c r="P43" s="153">
        <f t="shared" si="32"/>
        <v>204</v>
      </c>
      <c r="Q43" s="494">
        <f t="shared" si="33"/>
        <v>43.037974683544306</v>
      </c>
      <c r="R43" s="153">
        <f t="shared" si="34"/>
        <v>164</v>
      </c>
      <c r="S43" s="154">
        <f t="shared" si="35"/>
        <v>34.599156118143462</v>
      </c>
      <c r="T43" s="123">
        <v>24</v>
      </c>
      <c r="U43" s="155">
        <f t="shared" si="36"/>
        <v>5.0632911392405067</v>
      </c>
      <c r="V43" s="123">
        <v>177</v>
      </c>
      <c r="W43" s="155">
        <f t="shared" si="37"/>
        <v>37.341772151898731</v>
      </c>
      <c r="X43" s="123">
        <v>85</v>
      </c>
      <c r="Y43" s="155">
        <f t="shared" si="38"/>
        <v>17.932489451476794</v>
      </c>
      <c r="Z43" s="123">
        <v>64</v>
      </c>
      <c r="AA43" s="155">
        <f t="shared" si="39"/>
        <v>13.502109704641349</v>
      </c>
      <c r="AB43" s="123">
        <v>100</v>
      </c>
      <c r="AC43" s="155">
        <f t="shared" si="40"/>
        <v>21.09704641350211</v>
      </c>
      <c r="AD43" s="153">
        <f t="shared" si="41"/>
        <v>201</v>
      </c>
      <c r="AE43" s="154">
        <f t="shared" si="42"/>
        <v>42.405063291139236</v>
      </c>
      <c r="AF43" s="153">
        <f t="shared" si="43"/>
        <v>164</v>
      </c>
      <c r="AG43" s="154">
        <f t="shared" si="44"/>
        <v>34.599156118143462</v>
      </c>
    </row>
    <row r="44" spans="1:33" x14ac:dyDescent="0.25">
      <c r="B44" s="145" t="s">
        <v>123</v>
      </c>
      <c r="C44" s="140">
        <v>794</v>
      </c>
      <c r="D44" s="141">
        <v>583</v>
      </c>
      <c r="E44" s="142">
        <f t="shared" si="45"/>
        <v>73.42569269521411</v>
      </c>
      <c r="F44" s="123">
        <v>39</v>
      </c>
      <c r="G44" s="155">
        <f t="shared" si="27"/>
        <v>4.9118387909319896</v>
      </c>
      <c r="H44" s="123">
        <v>312</v>
      </c>
      <c r="I44" s="155">
        <f t="shared" si="28"/>
        <v>39.294710327455917</v>
      </c>
      <c r="J44" s="123">
        <v>168</v>
      </c>
      <c r="K44" s="155">
        <f t="shared" si="29"/>
        <v>21.158690176322416</v>
      </c>
      <c r="L44" s="123">
        <v>102</v>
      </c>
      <c r="M44" s="155">
        <f t="shared" si="30"/>
        <v>12.846347607052897</v>
      </c>
      <c r="N44" s="123">
        <v>150</v>
      </c>
      <c r="O44" s="155">
        <f t="shared" si="31"/>
        <v>18.89168765743073</v>
      </c>
      <c r="P44" s="153">
        <f t="shared" si="32"/>
        <v>351</v>
      </c>
      <c r="Q44" s="494">
        <f t="shared" si="33"/>
        <v>44.206549118387912</v>
      </c>
      <c r="R44" s="153">
        <f t="shared" si="34"/>
        <v>252</v>
      </c>
      <c r="S44" s="154">
        <f t="shared" si="35"/>
        <v>31.738035264483628</v>
      </c>
      <c r="T44" s="123">
        <v>31</v>
      </c>
      <c r="U44" s="155">
        <f t="shared" si="36"/>
        <v>3.9042821158690177</v>
      </c>
      <c r="V44" s="123">
        <v>311</v>
      </c>
      <c r="W44" s="155">
        <f t="shared" si="37"/>
        <v>39.168765743073045</v>
      </c>
      <c r="X44" s="123">
        <v>170</v>
      </c>
      <c r="Y44" s="155">
        <f t="shared" si="38"/>
        <v>21.410579345088159</v>
      </c>
      <c r="Z44" s="123">
        <v>97</v>
      </c>
      <c r="AA44" s="155">
        <f t="shared" si="39"/>
        <v>12.216624685138539</v>
      </c>
      <c r="AB44" s="123">
        <v>168</v>
      </c>
      <c r="AC44" s="155">
        <f t="shared" si="40"/>
        <v>21.158690176322416</v>
      </c>
      <c r="AD44" s="153">
        <f t="shared" si="41"/>
        <v>342</v>
      </c>
      <c r="AE44" s="154">
        <f t="shared" si="42"/>
        <v>43.073047858942068</v>
      </c>
      <c r="AF44" s="153">
        <f t="shared" si="43"/>
        <v>265</v>
      </c>
      <c r="AG44" s="154">
        <f t="shared" si="44"/>
        <v>33.375314861460957</v>
      </c>
    </row>
    <row r="45" spans="1:33" x14ac:dyDescent="0.25">
      <c r="B45" s="145" t="s">
        <v>124</v>
      </c>
      <c r="C45" s="140">
        <v>811</v>
      </c>
      <c r="D45" s="141">
        <v>629</v>
      </c>
      <c r="E45" s="142">
        <f t="shared" si="45"/>
        <v>77.558569667077677</v>
      </c>
      <c r="F45" s="123">
        <v>26</v>
      </c>
      <c r="G45" s="155">
        <f t="shared" si="27"/>
        <v>3.2059186189889024</v>
      </c>
      <c r="H45" s="123">
        <v>281</v>
      </c>
      <c r="I45" s="155">
        <f t="shared" si="28"/>
        <v>34.648581997533903</v>
      </c>
      <c r="J45" s="123">
        <v>178</v>
      </c>
      <c r="K45" s="155">
        <f t="shared" si="29"/>
        <v>21.948212083847103</v>
      </c>
      <c r="L45" s="123">
        <v>90</v>
      </c>
      <c r="M45" s="155">
        <f t="shared" si="30"/>
        <v>11.097410604192355</v>
      </c>
      <c r="N45" s="123">
        <v>208</v>
      </c>
      <c r="O45" s="155">
        <f t="shared" si="31"/>
        <v>25.647348951911219</v>
      </c>
      <c r="P45" s="153">
        <f t="shared" si="32"/>
        <v>307</v>
      </c>
      <c r="Q45" s="494">
        <f t="shared" si="33"/>
        <v>37.854500616522813</v>
      </c>
      <c r="R45" s="153">
        <f t="shared" si="34"/>
        <v>298</v>
      </c>
      <c r="S45" s="154">
        <f t="shared" si="35"/>
        <v>36.744759556103574</v>
      </c>
      <c r="T45" s="123">
        <v>32</v>
      </c>
      <c r="U45" s="155">
        <f t="shared" si="36"/>
        <v>3.9457459926017262</v>
      </c>
      <c r="V45" s="123">
        <v>264</v>
      </c>
      <c r="W45" s="155">
        <f t="shared" si="37"/>
        <v>32.552404438964246</v>
      </c>
      <c r="X45" s="123">
        <v>179</v>
      </c>
      <c r="Y45" s="155">
        <f t="shared" si="38"/>
        <v>22.071516646115906</v>
      </c>
      <c r="Z45" s="123">
        <v>99</v>
      </c>
      <c r="AA45" s="155">
        <f t="shared" si="39"/>
        <v>12.20715166461159</v>
      </c>
      <c r="AB45" s="123">
        <v>208</v>
      </c>
      <c r="AC45" s="155">
        <f t="shared" si="40"/>
        <v>25.647348951911219</v>
      </c>
      <c r="AD45" s="153">
        <f t="shared" si="41"/>
        <v>296</v>
      </c>
      <c r="AE45" s="154">
        <f t="shared" si="42"/>
        <v>36.498150431565968</v>
      </c>
      <c r="AF45" s="153">
        <f t="shared" si="43"/>
        <v>307</v>
      </c>
      <c r="AG45" s="154">
        <f t="shared" si="44"/>
        <v>37.854500616522813</v>
      </c>
    </row>
    <row r="46" spans="1:33" x14ac:dyDescent="0.25">
      <c r="B46" s="144" t="s">
        <v>41</v>
      </c>
      <c r="C46" s="140">
        <v>911</v>
      </c>
      <c r="D46" s="141">
        <v>703</v>
      </c>
      <c r="E46" s="142">
        <f t="shared" si="45"/>
        <v>77.167947310647634</v>
      </c>
      <c r="F46" s="123">
        <v>20</v>
      </c>
      <c r="G46" s="155">
        <f t="shared" si="27"/>
        <v>2.1953896816684964</v>
      </c>
      <c r="H46" s="123">
        <v>297</v>
      </c>
      <c r="I46" s="155">
        <f t="shared" si="28"/>
        <v>32.601536772777166</v>
      </c>
      <c r="J46" s="123">
        <v>196</v>
      </c>
      <c r="K46" s="155">
        <f t="shared" si="29"/>
        <v>21.514818880351264</v>
      </c>
      <c r="L46" s="123">
        <v>137</v>
      </c>
      <c r="M46" s="155">
        <f t="shared" si="30"/>
        <v>15.038419319429201</v>
      </c>
      <c r="N46" s="123">
        <v>218</v>
      </c>
      <c r="O46" s="155">
        <f t="shared" si="31"/>
        <v>23.929747530186606</v>
      </c>
      <c r="P46" s="153">
        <f t="shared" si="32"/>
        <v>317</v>
      </c>
      <c r="Q46" s="154">
        <f t="shared" si="33"/>
        <v>34.796926454445668</v>
      </c>
      <c r="R46" s="153">
        <f t="shared" si="34"/>
        <v>355</v>
      </c>
      <c r="S46" s="154">
        <f t="shared" si="35"/>
        <v>38.968166849615812</v>
      </c>
      <c r="T46" s="123">
        <v>21</v>
      </c>
      <c r="U46" s="155">
        <f t="shared" si="36"/>
        <v>2.3051591657519208</v>
      </c>
      <c r="V46" s="123">
        <v>299</v>
      </c>
      <c r="W46" s="155">
        <f t="shared" si="37"/>
        <v>32.821075740944018</v>
      </c>
      <c r="X46" s="123">
        <v>179</v>
      </c>
      <c r="Y46" s="155">
        <f t="shared" si="38"/>
        <v>19.64873765093304</v>
      </c>
      <c r="Z46" s="123">
        <v>153</v>
      </c>
      <c r="AA46" s="155">
        <f t="shared" si="39"/>
        <v>16.794731064763997</v>
      </c>
      <c r="AB46" s="123">
        <v>226</v>
      </c>
      <c r="AC46" s="155">
        <f t="shared" si="40"/>
        <v>24.807903402854006</v>
      </c>
      <c r="AD46" s="153">
        <f t="shared" si="41"/>
        <v>320</v>
      </c>
      <c r="AE46" s="154">
        <f t="shared" si="42"/>
        <v>35.126234906695942</v>
      </c>
      <c r="AF46" s="153">
        <f t="shared" si="43"/>
        <v>379</v>
      </c>
      <c r="AG46" s="154">
        <f t="shared" si="44"/>
        <v>41.602634467618003</v>
      </c>
    </row>
    <row r="47" spans="1:33" x14ac:dyDescent="0.25">
      <c r="B47" s="144" t="s">
        <v>42</v>
      </c>
      <c r="C47" s="140">
        <v>1842</v>
      </c>
      <c r="D47" s="141">
        <v>1386</v>
      </c>
      <c r="E47" s="142">
        <f t="shared" si="45"/>
        <v>75.244299674267097</v>
      </c>
      <c r="F47" s="123">
        <v>58</v>
      </c>
      <c r="G47" s="155">
        <f t="shared" si="27"/>
        <v>3.1487513572204127</v>
      </c>
      <c r="H47" s="123">
        <v>567</v>
      </c>
      <c r="I47" s="155">
        <f t="shared" si="28"/>
        <v>30.781758957654727</v>
      </c>
      <c r="J47" s="123">
        <v>451</v>
      </c>
      <c r="K47" s="155">
        <f t="shared" si="29"/>
        <v>24.484256243213899</v>
      </c>
      <c r="L47" s="123">
        <v>204</v>
      </c>
      <c r="M47" s="155">
        <f t="shared" si="30"/>
        <v>11.074918566775244</v>
      </c>
      <c r="N47" s="123">
        <v>493</v>
      </c>
      <c r="O47" s="155">
        <f t="shared" si="31"/>
        <v>26.764386536373507</v>
      </c>
      <c r="P47" s="153">
        <f t="shared" si="32"/>
        <v>625</v>
      </c>
      <c r="Q47" s="154">
        <f t="shared" si="33"/>
        <v>33.930510314875136</v>
      </c>
      <c r="R47" s="153">
        <f t="shared" si="34"/>
        <v>697</v>
      </c>
      <c r="S47" s="154">
        <f t="shared" si="35"/>
        <v>37.839305103148753</v>
      </c>
      <c r="T47" s="123">
        <v>66</v>
      </c>
      <c r="U47" s="155">
        <f t="shared" si="36"/>
        <v>3.5830618892508146</v>
      </c>
      <c r="V47" s="123">
        <v>558</v>
      </c>
      <c r="W47" s="155">
        <f t="shared" si="37"/>
        <v>30.293159609120522</v>
      </c>
      <c r="X47" s="123">
        <v>417</v>
      </c>
      <c r="Y47" s="155">
        <f t="shared" si="38"/>
        <v>22.638436482084689</v>
      </c>
      <c r="Z47" s="123">
        <v>207</v>
      </c>
      <c r="AA47" s="155">
        <f t="shared" si="39"/>
        <v>11.237785016286644</v>
      </c>
      <c r="AB47" s="123">
        <v>527</v>
      </c>
      <c r="AC47" s="155">
        <f t="shared" si="40"/>
        <v>28.610206297502717</v>
      </c>
      <c r="AD47" s="153">
        <f t="shared" si="41"/>
        <v>624</v>
      </c>
      <c r="AE47" s="154">
        <f t="shared" si="42"/>
        <v>33.876221498371336</v>
      </c>
      <c r="AF47" s="153">
        <f t="shared" si="43"/>
        <v>734</v>
      </c>
      <c r="AG47" s="154">
        <f t="shared" si="44"/>
        <v>39.847991313789358</v>
      </c>
    </row>
    <row r="48" spans="1:33" x14ac:dyDescent="0.25">
      <c r="B48" s="144" t="s">
        <v>43</v>
      </c>
      <c r="C48" s="140">
        <v>215</v>
      </c>
      <c r="D48" s="141">
        <v>127</v>
      </c>
      <c r="E48" s="142">
        <f t="shared" si="45"/>
        <v>59.069767441860463</v>
      </c>
      <c r="F48" s="123">
        <v>12</v>
      </c>
      <c r="G48" s="155">
        <f t="shared" si="27"/>
        <v>5.5813953488372094</v>
      </c>
      <c r="H48" s="123">
        <v>92</v>
      </c>
      <c r="I48" s="155">
        <f t="shared" si="28"/>
        <v>42.790697674418603</v>
      </c>
      <c r="J48" s="123">
        <v>12</v>
      </c>
      <c r="K48" s="155">
        <f t="shared" si="29"/>
        <v>5.5813953488372094</v>
      </c>
      <c r="L48" s="123">
        <v>20</v>
      </c>
      <c r="M48" s="155">
        <f t="shared" si="30"/>
        <v>9.3023255813953494</v>
      </c>
      <c r="N48" s="123">
        <v>37</v>
      </c>
      <c r="O48" s="155">
        <f t="shared" si="31"/>
        <v>17.209302325581397</v>
      </c>
      <c r="P48" s="153">
        <f t="shared" si="32"/>
        <v>104</v>
      </c>
      <c r="Q48" s="494">
        <f t="shared" si="33"/>
        <v>48.372093023255815</v>
      </c>
      <c r="R48" s="153">
        <f t="shared" si="34"/>
        <v>57</v>
      </c>
      <c r="S48" s="154">
        <f t="shared" si="35"/>
        <v>26.511627906976742</v>
      </c>
      <c r="T48" s="123">
        <v>16</v>
      </c>
      <c r="U48" s="155">
        <f t="shared" si="36"/>
        <v>7.441860465116279</v>
      </c>
      <c r="V48" s="123">
        <v>86</v>
      </c>
      <c r="W48" s="155">
        <f t="shared" si="37"/>
        <v>40</v>
      </c>
      <c r="X48" s="123">
        <v>16</v>
      </c>
      <c r="Y48" s="155">
        <f t="shared" si="38"/>
        <v>7.441860465116279</v>
      </c>
      <c r="Z48" s="123">
        <v>29</v>
      </c>
      <c r="AA48" s="155">
        <f t="shared" si="39"/>
        <v>13.488372093023257</v>
      </c>
      <c r="AB48" s="123">
        <v>33</v>
      </c>
      <c r="AC48" s="155">
        <f t="shared" si="40"/>
        <v>15.348837209302326</v>
      </c>
      <c r="AD48" s="153">
        <f t="shared" si="41"/>
        <v>102</v>
      </c>
      <c r="AE48" s="154">
        <f t="shared" si="42"/>
        <v>47.441860465116278</v>
      </c>
      <c r="AF48" s="153">
        <f t="shared" si="43"/>
        <v>62</v>
      </c>
      <c r="AG48" s="154">
        <f t="shared" si="44"/>
        <v>28.837209302325583</v>
      </c>
    </row>
    <row r="49" spans="2:33" customFormat="1" x14ac:dyDescent="0.25">
      <c r="B49" s="144" t="s">
        <v>44</v>
      </c>
      <c r="C49" s="140">
        <v>532</v>
      </c>
      <c r="D49" s="141">
        <v>410</v>
      </c>
      <c r="E49" s="142">
        <f t="shared" si="45"/>
        <v>77.067669172932327</v>
      </c>
      <c r="F49" s="123">
        <v>17</v>
      </c>
      <c r="G49" s="155">
        <f t="shared" si="27"/>
        <v>3.1954887218045109</v>
      </c>
      <c r="H49" s="123">
        <v>198</v>
      </c>
      <c r="I49" s="155">
        <f t="shared" si="28"/>
        <v>37.218045112781958</v>
      </c>
      <c r="J49" s="123">
        <v>116</v>
      </c>
      <c r="K49" s="155">
        <f t="shared" si="29"/>
        <v>21.804511278195488</v>
      </c>
      <c r="L49" s="123">
        <v>69</v>
      </c>
      <c r="M49" s="155">
        <f t="shared" si="30"/>
        <v>12.969924812030076</v>
      </c>
      <c r="N49" s="123">
        <v>109</v>
      </c>
      <c r="O49" s="155">
        <f t="shared" si="31"/>
        <v>20.488721804511279</v>
      </c>
      <c r="P49" s="153">
        <f t="shared" si="32"/>
        <v>215</v>
      </c>
      <c r="Q49" s="494">
        <f t="shared" si="33"/>
        <v>40.413533834586467</v>
      </c>
      <c r="R49" s="153">
        <f t="shared" si="34"/>
        <v>178</v>
      </c>
      <c r="S49" s="154">
        <f t="shared" si="35"/>
        <v>33.458646616541351</v>
      </c>
      <c r="T49" s="123">
        <v>24</v>
      </c>
      <c r="U49" s="155">
        <f t="shared" si="36"/>
        <v>4.5112781954887211</v>
      </c>
      <c r="V49" s="123">
        <v>196</v>
      </c>
      <c r="W49" s="155">
        <f t="shared" si="37"/>
        <v>36.84210526315789</v>
      </c>
      <c r="X49" s="123">
        <v>101</v>
      </c>
      <c r="Y49" s="155">
        <f t="shared" si="38"/>
        <v>18.984962406015036</v>
      </c>
      <c r="Z49" s="123">
        <v>75</v>
      </c>
      <c r="AA49" s="155">
        <f t="shared" si="39"/>
        <v>14.097744360902256</v>
      </c>
      <c r="AB49" s="123">
        <v>115</v>
      </c>
      <c r="AC49" s="155">
        <f t="shared" si="40"/>
        <v>21.616541353383457</v>
      </c>
      <c r="AD49" s="153">
        <f t="shared" si="41"/>
        <v>220</v>
      </c>
      <c r="AE49" s="154">
        <f t="shared" si="42"/>
        <v>41.353383458646611</v>
      </c>
      <c r="AF49" s="153">
        <f t="shared" si="43"/>
        <v>190</v>
      </c>
      <c r="AG49" s="154">
        <f t="shared" si="44"/>
        <v>35.714285714285715</v>
      </c>
    </row>
    <row r="50" spans="2:33" customFormat="1" x14ac:dyDescent="0.25">
      <c r="B50" s="144" t="s">
        <v>45</v>
      </c>
      <c r="C50" s="140">
        <v>347</v>
      </c>
      <c r="D50" s="141">
        <v>270</v>
      </c>
      <c r="E50" s="142">
        <f t="shared" si="45"/>
        <v>77.809798270893367</v>
      </c>
      <c r="F50" s="123">
        <v>5</v>
      </c>
      <c r="G50" s="155">
        <f t="shared" si="27"/>
        <v>1.4409221902017291</v>
      </c>
      <c r="H50" s="123">
        <v>116</v>
      </c>
      <c r="I50" s="155">
        <f t="shared" si="28"/>
        <v>33.429394812680115</v>
      </c>
      <c r="J50" s="123">
        <v>64</v>
      </c>
      <c r="K50" s="155">
        <f t="shared" si="29"/>
        <v>18.443804034582133</v>
      </c>
      <c r="L50" s="123">
        <v>41</v>
      </c>
      <c r="M50" s="155">
        <f t="shared" si="30"/>
        <v>11.815561959654179</v>
      </c>
      <c r="N50" s="123">
        <v>102</v>
      </c>
      <c r="O50" s="155">
        <f t="shared" si="31"/>
        <v>29.394812680115272</v>
      </c>
      <c r="P50" s="153">
        <f t="shared" si="32"/>
        <v>121</v>
      </c>
      <c r="Q50" s="154">
        <f t="shared" si="33"/>
        <v>34.870317002881848</v>
      </c>
      <c r="R50" s="153">
        <f t="shared" si="34"/>
        <v>143</v>
      </c>
      <c r="S50" s="154">
        <f t="shared" si="35"/>
        <v>41.210374639769455</v>
      </c>
      <c r="T50" s="123">
        <v>12</v>
      </c>
      <c r="U50" s="155">
        <f t="shared" si="36"/>
        <v>3.4582132564841501</v>
      </c>
      <c r="V50" s="123">
        <v>104</v>
      </c>
      <c r="W50" s="155">
        <f t="shared" si="37"/>
        <v>29.971181556195965</v>
      </c>
      <c r="X50" s="123">
        <v>60</v>
      </c>
      <c r="Y50" s="155">
        <f t="shared" si="38"/>
        <v>17.291066282420751</v>
      </c>
      <c r="Z50" s="123">
        <v>43</v>
      </c>
      <c r="AA50" s="155">
        <f t="shared" si="39"/>
        <v>12.39193083573487</v>
      </c>
      <c r="AB50" s="123">
        <v>109</v>
      </c>
      <c r="AC50" s="155">
        <f t="shared" si="40"/>
        <v>31.412103746397698</v>
      </c>
      <c r="AD50" s="153">
        <f t="shared" si="41"/>
        <v>116</v>
      </c>
      <c r="AE50" s="154">
        <f t="shared" si="42"/>
        <v>33.429394812680115</v>
      </c>
      <c r="AF50" s="153">
        <f t="shared" si="43"/>
        <v>152</v>
      </c>
      <c r="AG50" s="154">
        <f t="shared" si="44"/>
        <v>43.804034582132566</v>
      </c>
    </row>
    <row r="51" spans="2:33" customFormat="1" x14ac:dyDescent="0.25">
      <c r="B51" s="144" t="s">
        <v>46</v>
      </c>
      <c r="C51" s="140">
        <v>818</v>
      </c>
      <c r="D51" s="141">
        <v>663</v>
      </c>
      <c r="E51" s="142">
        <f t="shared" si="45"/>
        <v>81.051344743276289</v>
      </c>
      <c r="F51" s="123">
        <v>21</v>
      </c>
      <c r="G51" s="155">
        <f t="shared" si="27"/>
        <v>2.5672371638141809</v>
      </c>
      <c r="H51" s="123">
        <v>228</v>
      </c>
      <c r="I51" s="155">
        <f t="shared" si="28"/>
        <v>27.872860635696821</v>
      </c>
      <c r="J51" s="123">
        <v>205</v>
      </c>
      <c r="K51" s="155">
        <f t="shared" si="29"/>
        <v>25.061124694376531</v>
      </c>
      <c r="L51" s="123">
        <v>119</v>
      </c>
      <c r="M51" s="155">
        <f t="shared" si="30"/>
        <v>14.547677261613693</v>
      </c>
      <c r="N51" s="123">
        <v>219</v>
      </c>
      <c r="O51" s="155">
        <f t="shared" si="31"/>
        <v>26.772616136919314</v>
      </c>
      <c r="P51" s="153">
        <f t="shared" si="32"/>
        <v>249</v>
      </c>
      <c r="Q51" s="154">
        <f t="shared" si="33"/>
        <v>30.440097799511001</v>
      </c>
      <c r="R51" s="153">
        <f t="shared" si="34"/>
        <v>338</v>
      </c>
      <c r="S51" s="154">
        <f t="shared" si="35"/>
        <v>41.320293398533011</v>
      </c>
      <c r="T51" s="123">
        <v>29</v>
      </c>
      <c r="U51" s="155">
        <f t="shared" si="36"/>
        <v>3.5452322738386304</v>
      </c>
      <c r="V51" s="123">
        <v>222</v>
      </c>
      <c r="W51" s="155">
        <f t="shared" si="37"/>
        <v>27.139364303178482</v>
      </c>
      <c r="X51" s="123">
        <v>174</v>
      </c>
      <c r="Y51" s="155">
        <f t="shared" si="38"/>
        <v>21.271393643031786</v>
      </c>
      <c r="Z51" s="123">
        <v>147</v>
      </c>
      <c r="AA51" s="155">
        <f t="shared" si="39"/>
        <v>17.970660146699267</v>
      </c>
      <c r="AB51" s="123">
        <v>221</v>
      </c>
      <c r="AC51" s="155">
        <f t="shared" si="40"/>
        <v>27.017114914425427</v>
      </c>
      <c r="AD51" s="153">
        <f t="shared" si="41"/>
        <v>251</v>
      </c>
      <c r="AE51" s="154">
        <f t="shared" si="42"/>
        <v>30.684596577017114</v>
      </c>
      <c r="AF51" s="153">
        <f t="shared" si="43"/>
        <v>368</v>
      </c>
      <c r="AG51" s="154">
        <f t="shared" si="44"/>
        <v>44.987775061124694</v>
      </c>
    </row>
    <row r="52" spans="2:33" customFormat="1" x14ac:dyDescent="0.25">
      <c r="B52" s="144" t="s">
        <v>47</v>
      </c>
      <c r="C52" s="140">
        <v>933</v>
      </c>
      <c r="D52" s="141">
        <v>832</v>
      </c>
      <c r="E52" s="142">
        <f t="shared" si="45"/>
        <v>89.174705251875665</v>
      </c>
      <c r="F52" s="123">
        <v>14</v>
      </c>
      <c r="G52" s="155">
        <f t="shared" si="27"/>
        <v>1.5005359056806002</v>
      </c>
      <c r="H52" s="123">
        <v>210</v>
      </c>
      <c r="I52" s="155">
        <f t="shared" si="28"/>
        <v>22.508038585209004</v>
      </c>
      <c r="J52" s="123">
        <v>133</v>
      </c>
      <c r="K52" s="155">
        <f t="shared" si="29"/>
        <v>14.255091103965704</v>
      </c>
      <c r="L52" s="123">
        <v>262</v>
      </c>
      <c r="M52" s="155">
        <f t="shared" si="30"/>
        <v>28.081457663451232</v>
      </c>
      <c r="N52" s="123">
        <v>292</v>
      </c>
      <c r="O52" s="155">
        <f t="shared" si="31"/>
        <v>31.29689174705252</v>
      </c>
      <c r="P52" s="153">
        <f t="shared" si="32"/>
        <v>224</v>
      </c>
      <c r="Q52" s="154">
        <f t="shared" si="33"/>
        <v>24.008574490889604</v>
      </c>
      <c r="R52" s="153">
        <f t="shared" si="34"/>
        <v>554</v>
      </c>
      <c r="S52" s="495">
        <f t="shared" si="35"/>
        <v>59.378349410503752</v>
      </c>
      <c r="T52" s="123">
        <v>10</v>
      </c>
      <c r="U52" s="155">
        <f t="shared" si="36"/>
        <v>1.0718113612004287</v>
      </c>
      <c r="V52" s="123">
        <v>207</v>
      </c>
      <c r="W52" s="155">
        <f t="shared" si="37"/>
        <v>22.186495176848876</v>
      </c>
      <c r="X52" s="123">
        <v>149</v>
      </c>
      <c r="Y52" s="155">
        <f t="shared" si="38"/>
        <v>15.969989281886388</v>
      </c>
      <c r="Z52" s="123">
        <v>267</v>
      </c>
      <c r="AA52" s="155">
        <f t="shared" si="39"/>
        <v>28.617363344051448</v>
      </c>
      <c r="AB52" s="123">
        <v>286</v>
      </c>
      <c r="AC52" s="155">
        <f t="shared" si="40"/>
        <v>30.653804930332264</v>
      </c>
      <c r="AD52" s="153">
        <f t="shared" si="41"/>
        <v>217</v>
      </c>
      <c r="AE52" s="154">
        <f t="shared" si="42"/>
        <v>23.258306538049304</v>
      </c>
      <c r="AF52" s="153">
        <f t="shared" si="43"/>
        <v>553</v>
      </c>
      <c r="AG52" s="154">
        <f t="shared" si="44"/>
        <v>59.271168274383712</v>
      </c>
    </row>
    <row r="53" spans="2:33" customFormat="1" x14ac:dyDescent="0.25">
      <c r="B53" s="144" t="s">
        <v>48</v>
      </c>
      <c r="C53" s="140">
        <v>2878</v>
      </c>
      <c r="D53" s="141">
        <v>2393</v>
      </c>
      <c r="E53" s="142">
        <f t="shared" si="45"/>
        <v>83.14801945795692</v>
      </c>
      <c r="F53" s="123">
        <v>40</v>
      </c>
      <c r="G53" s="155">
        <f t="shared" si="27"/>
        <v>1.389854065323141</v>
      </c>
      <c r="H53" s="123">
        <v>679</v>
      </c>
      <c r="I53" s="155">
        <f t="shared" si="28"/>
        <v>23.59277275886032</v>
      </c>
      <c r="J53" s="123">
        <v>608</v>
      </c>
      <c r="K53" s="155">
        <f t="shared" si="29"/>
        <v>21.125781792911745</v>
      </c>
      <c r="L53" s="123">
        <v>360</v>
      </c>
      <c r="M53" s="155">
        <f t="shared" si="30"/>
        <v>12.508686587908269</v>
      </c>
      <c r="N53" s="123">
        <v>1080</v>
      </c>
      <c r="O53" s="155">
        <f t="shared" si="31"/>
        <v>37.52605976372481</v>
      </c>
      <c r="P53" s="153">
        <f t="shared" si="32"/>
        <v>719</v>
      </c>
      <c r="Q53" s="154">
        <f t="shared" si="33"/>
        <v>24.982626824183459</v>
      </c>
      <c r="R53" s="153">
        <f t="shared" si="34"/>
        <v>1440</v>
      </c>
      <c r="S53" s="495">
        <f t="shared" si="35"/>
        <v>50.034746351633075</v>
      </c>
      <c r="T53" s="123">
        <v>53</v>
      </c>
      <c r="U53" s="155">
        <f t="shared" si="36"/>
        <v>1.8415566365531619</v>
      </c>
      <c r="V53" s="123">
        <v>672</v>
      </c>
      <c r="W53" s="155">
        <f t="shared" si="37"/>
        <v>23.349548297428772</v>
      </c>
      <c r="X53" s="123">
        <v>575</v>
      </c>
      <c r="Y53" s="155">
        <f t="shared" si="38"/>
        <v>19.979152189020152</v>
      </c>
      <c r="Z53" s="123">
        <v>353</v>
      </c>
      <c r="AA53" s="155">
        <f t="shared" si="39"/>
        <v>12.26546212647672</v>
      </c>
      <c r="AB53" s="123">
        <v>1141</v>
      </c>
      <c r="AC53" s="155">
        <f t="shared" si="40"/>
        <v>39.645587213342601</v>
      </c>
      <c r="AD53" s="153">
        <f t="shared" si="41"/>
        <v>725</v>
      </c>
      <c r="AE53" s="154">
        <f t="shared" si="42"/>
        <v>25.191104933981933</v>
      </c>
      <c r="AF53" s="153">
        <f t="shared" si="43"/>
        <v>1494</v>
      </c>
      <c r="AG53" s="154">
        <f t="shared" si="44"/>
        <v>51.911049339819314</v>
      </c>
    </row>
    <row r="54" spans="2:33" customFormat="1" x14ac:dyDescent="0.25">
      <c r="B54" s="144" t="s">
        <v>49</v>
      </c>
      <c r="C54" s="140">
        <v>461</v>
      </c>
      <c r="D54" s="141">
        <v>371</v>
      </c>
      <c r="E54" s="142">
        <f t="shared" si="45"/>
        <v>80.477223427331893</v>
      </c>
      <c r="F54" s="123">
        <v>8</v>
      </c>
      <c r="G54" s="155">
        <f t="shared" si="27"/>
        <v>1.735357917570499</v>
      </c>
      <c r="H54" s="123">
        <v>178</v>
      </c>
      <c r="I54" s="155">
        <f t="shared" si="28"/>
        <v>38.611713665943604</v>
      </c>
      <c r="J54" s="123">
        <v>85</v>
      </c>
      <c r="K54" s="155">
        <f t="shared" si="29"/>
        <v>18.43817787418655</v>
      </c>
      <c r="L54" s="123">
        <v>63</v>
      </c>
      <c r="M54" s="155">
        <f t="shared" si="30"/>
        <v>13.665943600867678</v>
      </c>
      <c r="N54" s="123">
        <v>111</v>
      </c>
      <c r="O54" s="155">
        <f t="shared" si="31"/>
        <v>24.078091106290671</v>
      </c>
      <c r="P54" s="153">
        <f t="shared" si="32"/>
        <v>186</v>
      </c>
      <c r="Q54" s="494">
        <f t="shared" si="33"/>
        <v>40.347071583514101</v>
      </c>
      <c r="R54" s="153">
        <f t="shared" si="34"/>
        <v>174</v>
      </c>
      <c r="S54" s="154">
        <f t="shared" si="35"/>
        <v>37.744034707158356</v>
      </c>
      <c r="T54" s="123">
        <v>10</v>
      </c>
      <c r="U54" s="155">
        <f t="shared" si="36"/>
        <v>2.1691973969631237</v>
      </c>
      <c r="V54" s="98">
        <v>173</v>
      </c>
      <c r="W54" s="155">
        <f t="shared" si="37"/>
        <v>37.52711496746204</v>
      </c>
      <c r="X54" s="123">
        <v>83</v>
      </c>
      <c r="Y54" s="155">
        <f t="shared" si="38"/>
        <v>18.004338394793926</v>
      </c>
      <c r="Z54" s="123">
        <v>59</v>
      </c>
      <c r="AA54" s="155">
        <f t="shared" si="39"/>
        <v>12.79826464208243</v>
      </c>
      <c r="AB54" s="123">
        <v>125</v>
      </c>
      <c r="AC54" s="155">
        <f t="shared" si="40"/>
        <v>27.114967462039047</v>
      </c>
      <c r="AD54" s="153">
        <f t="shared" si="41"/>
        <v>183</v>
      </c>
      <c r="AE54" s="154">
        <f t="shared" si="42"/>
        <v>39.696312364425161</v>
      </c>
      <c r="AF54" s="153">
        <f t="shared" si="43"/>
        <v>184</v>
      </c>
      <c r="AG54" s="154">
        <f t="shared" si="44"/>
        <v>39.913232104121477</v>
      </c>
    </row>
    <row r="55" spans="2:33" customFormat="1" x14ac:dyDescent="0.25">
      <c r="B55" s="144" t="s">
        <v>50</v>
      </c>
      <c r="C55" s="140">
        <v>536</v>
      </c>
      <c r="D55" s="141">
        <v>464</v>
      </c>
      <c r="E55" s="142">
        <f t="shared" si="45"/>
        <v>86.567164179104481</v>
      </c>
      <c r="F55" s="123">
        <v>8</v>
      </c>
      <c r="G55" s="155">
        <f t="shared" si="27"/>
        <v>1.4925373134328357</v>
      </c>
      <c r="H55" s="123">
        <v>167</v>
      </c>
      <c r="I55" s="155">
        <f t="shared" si="28"/>
        <v>31.156716417910445</v>
      </c>
      <c r="J55" s="123">
        <v>102</v>
      </c>
      <c r="K55" s="155">
        <f t="shared" si="29"/>
        <v>19.029850746268657</v>
      </c>
      <c r="L55" s="123">
        <v>71</v>
      </c>
      <c r="M55" s="155">
        <f t="shared" si="30"/>
        <v>13.246268656716417</v>
      </c>
      <c r="N55" s="123">
        <v>168</v>
      </c>
      <c r="O55" s="155">
        <f t="shared" si="31"/>
        <v>31.343283582089555</v>
      </c>
      <c r="P55" s="153">
        <f t="shared" si="32"/>
        <v>175</v>
      </c>
      <c r="Q55" s="154">
        <f t="shared" si="33"/>
        <v>32.649253731343286</v>
      </c>
      <c r="R55" s="153">
        <f t="shared" si="34"/>
        <v>239</v>
      </c>
      <c r="S55" s="154">
        <f t="shared" si="35"/>
        <v>44.589552238805972</v>
      </c>
      <c r="T55" s="123">
        <v>11</v>
      </c>
      <c r="U55" s="155">
        <f t="shared" si="36"/>
        <v>2.0522388059701493</v>
      </c>
      <c r="V55" s="98">
        <v>160</v>
      </c>
      <c r="W55" s="155">
        <f t="shared" si="37"/>
        <v>29.850746268656714</v>
      </c>
      <c r="X55" s="123">
        <v>99</v>
      </c>
      <c r="Y55" s="155">
        <f t="shared" si="38"/>
        <v>18.470149253731343</v>
      </c>
      <c r="Z55" s="123">
        <v>75</v>
      </c>
      <c r="AA55" s="155">
        <f t="shared" si="39"/>
        <v>13.992537313432834</v>
      </c>
      <c r="AB55" s="123">
        <v>172</v>
      </c>
      <c r="AC55" s="155">
        <f t="shared" si="40"/>
        <v>32.089552238805972</v>
      </c>
      <c r="AD55" s="153">
        <f t="shared" si="41"/>
        <v>171</v>
      </c>
      <c r="AE55" s="154">
        <f t="shared" si="42"/>
        <v>31.902985074626866</v>
      </c>
      <c r="AF55" s="153">
        <f t="shared" si="43"/>
        <v>247</v>
      </c>
      <c r="AG55" s="154">
        <f t="shared" si="44"/>
        <v>46.082089552238806</v>
      </c>
    </row>
    <row r="56" spans="2:33" customFormat="1" x14ac:dyDescent="0.25">
      <c r="B56" s="144" t="s">
        <v>51</v>
      </c>
      <c r="C56" s="140">
        <v>512</v>
      </c>
      <c r="D56" s="141">
        <v>385</v>
      </c>
      <c r="E56" s="142">
        <f t="shared" si="45"/>
        <v>75.1953125</v>
      </c>
      <c r="F56" s="123">
        <v>15</v>
      </c>
      <c r="G56" s="155">
        <f t="shared" si="27"/>
        <v>2.9296875</v>
      </c>
      <c r="H56" s="123">
        <v>185</v>
      </c>
      <c r="I56" s="155">
        <f t="shared" si="28"/>
        <v>36.1328125</v>
      </c>
      <c r="J56" s="123">
        <v>117</v>
      </c>
      <c r="K56" s="155">
        <f t="shared" si="29"/>
        <v>22.8515625</v>
      </c>
      <c r="L56" s="123">
        <v>61</v>
      </c>
      <c r="M56" s="155">
        <f t="shared" si="30"/>
        <v>11.9140625</v>
      </c>
      <c r="N56" s="123">
        <v>117</v>
      </c>
      <c r="O56" s="155">
        <f t="shared" si="31"/>
        <v>22.8515625</v>
      </c>
      <c r="P56" s="153">
        <f t="shared" si="32"/>
        <v>200</v>
      </c>
      <c r="Q56" s="494">
        <f t="shared" si="33"/>
        <v>39.0625</v>
      </c>
      <c r="R56" s="153">
        <f t="shared" si="34"/>
        <v>178</v>
      </c>
      <c r="S56" s="154">
        <f t="shared" si="35"/>
        <v>34.765625</v>
      </c>
      <c r="T56" s="123">
        <v>20</v>
      </c>
      <c r="U56" s="155">
        <f t="shared" si="36"/>
        <v>3.90625</v>
      </c>
      <c r="V56" s="98">
        <v>176</v>
      </c>
      <c r="W56" s="155">
        <f t="shared" si="37"/>
        <v>34.375</v>
      </c>
      <c r="X56" s="123">
        <v>120</v>
      </c>
      <c r="Y56" s="155">
        <f t="shared" si="38"/>
        <v>23.4375</v>
      </c>
      <c r="Z56" s="123">
        <v>53</v>
      </c>
      <c r="AA56" s="155">
        <f t="shared" si="39"/>
        <v>10.3515625</v>
      </c>
      <c r="AB56" s="123">
        <v>125</v>
      </c>
      <c r="AC56" s="155">
        <f t="shared" si="40"/>
        <v>24.4140625</v>
      </c>
      <c r="AD56" s="153">
        <f t="shared" si="41"/>
        <v>196</v>
      </c>
      <c r="AE56" s="154">
        <f t="shared" si="42"/>
        <v>38.28125</v>
      </c>
      <c r="AF56" s="153">
        <f t="shared" si="43"/>
        <v>178</v>
      </c>
      <c r="AG56" s="154">
        <f t="shared" si="44"/>
        <v>34.765625</v>
      </c>
    </row>
    <row r="57" spans="2:33" customFormat="1" x14ac:dyDescent="0.25">
      <c r="B57" s="144" t="s">
        <v>52</v>
      </c>
      <c r="C57" s="140">
        <v>633</v>
      </c>
      <c r="D57" s="141">
        <v>463</v>
      </c>
      <c r="E57" s="142">
        <f t="shared" si="45"/>
        <v>73.143759873617697</v>
      </c>
      <c r="F57" s="123">
        <v>34</v>
      </c>
      <c r="G57" s="155">
        <f t="shared" si="27"/>
        <v>5.3712480252764614</v>
      </c>
      <c r="H57" s="123">
        <v>231</v>
      </c>
      <c r="I57" s="155">
        <f t="shared" si="28"/>
        <v>36.492890995260666</v>
      </c>
      <c r="J57" s="123">
        <v>129</v>
      </c>
      <c r="K57" s="155">
        <f t="shared" si="29"/>
        <v>20.379146919431278</v>
      </c>
      <c r="L57" s="123">
        <v>91</v>
      </c>
      <c r="M57" s="155">
        <f t="shared" si="30"/>
        <v>14.375987361769353</v>
      </c>
      <c r="N57" s="123">
        <v>124</v>
      </c>
      <c r="O57" s="155">
        <f t="shared" si="31"/>
        <v>19.589257503949447</v>
      </c>
      <c r="P57" s="153">
        <f t="shared" si="32"/>
        <v>265</v>
      </c>
      <c r="Q57" s="494">
        <f t="shared" si="33"/>
        <v>41.864139020537124</v>
      </c>
      <c r="R57" s="153">
        <f t="shared" si="34"/>
        <v>215</v>
      </c>
      <c r="S57" s="154">
        <f t="shared" si="35"/>
        <v>33.965244865718795</v>
      </c>
      <c r="T57" s="123">
        <v>41</v>
      </c>
      <c r="U57" s="155">
        <f t="shared" si="36"/>
        <v>6.4770932069510261</v>
      </c>
      <c r="V57" s="98">
        <v>222</v>
      </c>
      <c r="W57" s="155">
        <f t="shared" si="37"/>
        <v>35.071090047393369</v>
      </c>
      <c r="X57" s="123">
        <v>129</v>
      </c>
      <c r="Y57" s="155">
        <f t="shared" si="38"/>
        <v>20.379146919431278</v>
      </c>
      <c r="Z57" s="123">
        <v>87</v>
      </c>
      <c r="AA57" s="155">
        <f t="shared" si="39"/>
        <v>13.744075829383887</v>
      </c>
      <c r="AB57" s="123">
        <v>136</v>
      </c>
      <c r="AC57" s="155">
        <f t="shared" si="40"/>
        <v>21.484992101105846</v>
      </c>
      <c r="AD57" s="153">
        <f t="shared" si="41"/>
        <v>263</v>
      </c>
      <c r="AE57" s="154">
        <f t="shared" si="42"/>
        <v>41.548183254344387</v>
      </c>
      <c r="AF57" s="153">
        <f t="shared" si="43"/>
        <v>223</v>
      </c>
      <c r="AG57" s="154">
        <f t="shared" si="44"/>
        <v>35.229067930489734</v>
      </c>
    </row>
    <row r="58" spans="2:33" customFormat="1" x14ac:dyDescent="0.25">
      <c r="B58" s="144" t="s">
        <v>53</v>
      </c>
      <c r="C58" s="140">
        <v>788</v>
      </c>
      <c r="D58" s="141">
        <v>582</v>
      </c>
      <c r="E58" s="142">
        <f t="shared" si="45"/>
        <v>73.857868020304565</v>
      </c>
      <c r="F58" s="123">
        <v>23</v>
      </c>
      <c r="G58" s="155">
        <f t="shared" si="27"/>
        <v>2.9187817258883251</v>
      </c>
      <c r="H58" s="123">
        <v>258</v>
      </c>
      <c r="I58" s="155">
        <f t="shared" si="28"/>
        <v>32.741116751269033</v>
      </c>
      <c r="J58" s="123">
        <v>178</v>
      </c>
      <c r="K58" s="155">
        <f t="shared" si="29"/>
        <v>22.588832487309645</v>
      </c>
      <c r="L58" s="123">
        <v>103</v>
      </c>
      <c r="M58" s="155">
        <f t="shared" si="30"/>
        <v>13.071065989847716</v>
      </c>
      <c r="N58" s="123">
        <v>194</v>
      </c>
      <c r="O58" s="155">
        <f t="shared" si="31"/>
        <v>24.61928934010152</v>
      </c>
      <c r="P58" s="153">
        <f t="shared" si="32"/>
        <v>281</v>
      </c>
      <c r="Q58" s="494">
        <f t="shared" si="33"/>
        <v>35.659898477157356</v>
      </c>
      <c r="R58" s="153">
        <f t="shared" si="34"/>
        <v>297</v>
      </c>
      <c r="S58" s="154">
        <f t="shared" si="35"/>
        <v>37.690355329949234</v>
      </c>
      <c r="T58" s="123">
        <v>34</v>
      </c>
      <c r="U58" s="155">
        <f t="shared" si="36"/>
        <v>4.3147208121827409</v>
      </c>
      <c r="V58" s="98">
        <v>247</v>
      </c>
      <c r="W58" s="155">
        <f t="shared" si="37"/>
        <v>31.345177664974621</v>
      </c>
      <c r="X58" s="123">
        <v>164</v>
      </c>
      <c r="Y58" s="155">
        <f t="shared" si="38"/>
        <v>20.812182741116754</v>
      </c>
      <c r="Z58" s="123">
        <v>113</v>
      </c>
      <c r="AA58" s="155">
        <f t="shared" si="39"/>
        <v>14.340101522842641</v>
      </c>
      <c r="AB58" s="123">
        <v>202</v>
      </c>
      <c r="AC58" s="155">
        <f t="shared" si="40"/>
        <v>25.63451776649746</v>
      </c>
      <c r="AD58" s="153">
        <f t="shared" si="41"/>
        <v>281</v>
      </c>
      <c r="AE58" s="154">
        <f t="shared" si="42"/>
        <v>35.659898477157356</v>
      </c>
      <c r="AF58" s="153">
        <f t="shared" si="43"/>
        <v>315</v>
      </c>
      <c r="AG58" s="154">
        <f t="shared" si="44"/>
        <v>39.974619289340104</v>
      </c>
    </row>
    <row r="59" spans="2:33" customFormat="1" x14ac:dyDescent="0.25">
      <c r="B59" s="144" t="s">
        <v>54</v>
      </c>
      <c r="C59" s="140">
        <v>748</v>
      </c>
      <c r="D59" s="141">
        <v>647</v>
      </c>
      <c r="E59" s="142">
        <f t="shared" si="45"/>
        <v>86.497326203208559</v>
      </c>
      <c r="F59" s="123">
        <v>11</v>
      </c>
      <c r="G59" s="155">
        <f t="shared" si="27"/>
        <v>1.4705882352941175</v>
      </c>
      <c r="H59" s="123">
        <v>167</v>
      </c>
      <c r="I59" s="155">
        <f t="shared" si="28"/>
        <v>22.326203208556151</v>
      </c>
      <c r="J59" s="123">
        <v>154</v>
      </c>
      <c r="K59" s="155">
        <f t="shared" si="29"/>
        <v>20.588235294117645</v>
      </c>
      <c r="L59" s="123">
        <v>79</v>
      </c>
      <c r="M59" s="155">
        <f t="shared" si="30"/>
        <v>10.561497326203209</v>
      </c>
      <c r="N59" s="123">
        <v>317</v>
      </c>
      <c r="O59" s="155">
        <f t="shared" si="31"/>
        <v>42.379679144385022</v>
      </c>
      <c r="P59" s="153">
        <f t="shared" si="32"/>
        <v>178</v>
      </c>
      <c r="Q59" s="154">
        <f t="shared" si="33"/>
        <v>23.796791443850267</v>
      </c>
      <c r="R59" s="153">
        <f t="shared" si="34"/>
        <v>396</v>
      </c>
      <c r="S59" s="495">
        <f t="shared" si="35"/>
        <v>52.941176470588239</v>
      </c>
      <c r="T59" s="123">
        <v>12</v>
      </c>
      <c r="U59" s="155">
        <f t="shared" si="36"/>
        <v>1.6042780748663104</v>
      </c>
      <c r="V59" s="98">
        <v>169</v>
      </c>
      <c r="W59" s="155">
        <f t="shared" si="37"/>
        <v>22.593582887700535</v>
      </c>
      <c r="X59" s="123">
        <v>144</v>
      </c>
      <c r="Y59" s="155">
        <f t="shared" si="38"/>
        <v>19.251336898395721</v>
      </c>
      <c r="Z59" s="123">
        <v>77</v>
      </c>
      <c r="AA59" s="155">
        <f t="shared" si="39"/>
        <v>10.294117647058822</v>
      </c>
      <c r="AB59" s="123">
        <v>329</v>
      </c>
      <c r="AC59" s="155">
        <f t="shared" si="40"/>
        <v>43.983957219251337</v>
      </c>
      <c r="AD59" s="153">
        <f t="shared" si="41"/>
        <v>181</v>
      </c>
      <c r="AE59" s="154">
        <f t="shared" si="42"/>
        <v>24.197860962566846</v>
      </c>
      <c r="AF59" s="153">
        <f t="shared" si="43"/>
        <v>406</v>
      </c>
      <c r="AG59" s="154">
        <f t="shared" si="44"/>
        <v>54.278074866310156</v>
      </c>
    </row>
    <row r="60" spans="2:33" customFormat="1" x14ac:dyDescent="0.25">
      <c r="B60" s="144" t="s">
        <v>55</v>
      </c>
      <c r="C60" s="140">
        <v>436</v>
      </c>
      <c r="D60" s="141">
        <v>330</v>
      </c>
      <c r="E60" s="142">
        <f t="shared" ref="E60:E79" si="46">D60*100/C60</f>
        <v>75.688073394495419</v>
      </c>
      <c r="F60" s="123">
        <v>11</v>
      </c>
      <c r="G60" s="155">
        <f t="shared" si="27"/>
        <v>2.522935779816514</v>
      </c>
      <c r="H60" s="123">
        <v>143</v>
      </c>
      <c r="I60" s="155">
        <f t="shared" si="28"/>
        <v>32.798165137614674</v>
      </c>
      <c r="J60" s="123">
        <v>111</v>
      </c>
      <c r="K60" s="155">
        <f t="shared" si="29"/>
        <v>25.458715596330272</v>
      </c>
      <c r="L60" s="123">
        <v>46</v>
      </c>
      <c r="M60" s="155">
        <f t="shared" si="30"/>
        <v>10.550458715596331</v>
      </c>
      <c r="N60" s="123">
        <v>112</v>
      </c>
      <c r="O60" s="155">
        <f t="shared" si="31"/>
        <v>25.688073394495415</v>
      </c>
      <c r="P60" s="153">
        <f t="shared" si="32"/>
        <v>154</v>
      </c>
      <c r="Q60" s="494">
        <f t="shared" si="33"/>
        <v>35.321100917431195</v>
      </c>
      <c r="R60" s="153">
        <f t="shared" si="34"/>
        <v>158</v>
      </c>
      <c r="S60" s="154">
        <f t="shared" si="35"/>
        <v>36.238532110091739</v>
      </c>
      <c r="T60" s="123">
        <v>14</v>
      </c>
      <c r="U60" s="155">
        <f t="shared" si="36"/>
        <v>3.2110091743119269</v>
      </c>
      <c r="V60" s="98">
        <v>139</v>
      </c>
      <c r="W60" s="155">
        <f t="shared" si="37"/>
        <v>31.880733944954127</v>
      </c>
      <c r="X60" s="123">
        <v>103</v>
      </c>
      <c r="Y60" s="155">
        <f t="shared" si="38"/>
        <v>23.623853211009173</v>
      </c>
      <c r="Z60" s="123">
        <v>47</v>
      </c>
      <c r="AA60" s="155">
        <f t="shared" si="39"/>
        <v>10.779816513761469</v>
      </c>
      <c r="AB60" s="123">
        <v>121</v>
      </c>
      <c r="AC60" s="155">
        <f t="shared" si="40"/>
        <v>27.75229357798165</v>
      </c>
      <c r="AD60" s="153">
        <f t="shared" si="41"/>
        <v>153</v>
      </c>
      <c r="AE60" s="154">
        <f t="shared" si="42"/>
        <v>35.091743119266056</v>
      </c>
      <c r="AF60" s="153">
        <f t="shared" si="43"/>
        <v>168</v>
      </c>
      <c r="AG60" s="154">
        <f t="shared" si="44"/>
        <v>38.532110091743121</v>
      </c>
    </row>
    <row r="61" spans="2:33" customFormat="1" x14ac:dyDescent="0.25">
      <c r="B61" s="144" t="s">
        <v>56</v>
      </c>
      <c r="C61" s="140">
        <v>491</v>
      </c>
      <c r="D61" s="141">
        <v>380</v>
      </c>
      <c r="E61" s="142">
        <f t="shared" si="46"/>
        <v>77.39307535641548</v>
      </c>
      <c r="F61" s="123">
        <v>16</v>
      </c>
      <c r="G61" s="155">
        <f t="shared" si="27"/>
        <v>3.2586558044806515</v>
      </c>
      <c r="H61" s="123">
        <v>159</v>
      </c>
      <c r="I61" s="155">
        <f t="shared" si="28"/>
        <v>32.382892057026474</v>
      </c>
      <c r="J61" s="123">
        <v>104</v>
      </c>
      <c r="K61" s="155">
        <f t="shared" si="29"/>
        <v>21.181262729124235</v>
      </c>
      <c r="L61" s="123">
        <v>63</v>
      </c>
      <c r="M61" s="155">
        <f t="shared" si="30"/>
        <v>12.830957230142568</v>
      </c>
      <c r="N61" s="123">
        <v>125</v>
      </c>
      <c r="O61" s="155">
        <f t="shared" si="31"/>
        <v>25.45824847250509</v>
      </c>
      <c r="P61" s="153">
        <f t="shared" si="32"/>
        <v>175</v>
      </c>
      <c r="Q61" s="494">
        <f t="shared" si="33"/>
        <v>35.641547861507128</v>
      </c>
      <c r="R61" s="153">
        <f t="shared" si="34"/>
        <v>188</v>
      </c>
      <c r="S61" s="154">
        <f t="shared" si="35"/>
        <v>38.289205702647656</v>
      </c>
      <c r="T61" s="123">
        <v>15</v>
      </c>
      <c r="U61" s="155">
        <f t="shared" si="36"/>
        <v>3.0549898167006111</v>
      </c>
      <c r="V61" s="98">
        <v>154</v>
      </c>
      <c r="W61" s="155">
        <f t="shared" si="37"/>
        <v>31.364562118126273</v>
      </c>
      <c r="X61" s="123">
        <v>99</v>
      </c>
      <c r="Y61" s="155">
        <f t="shared" si="38"/>
        <v>20.162932790224033</v>
      </c>
      <c r="Z61" s="123">
        <v>53</v>
      </c>
      <c r="AA61" s="155">
        <f t="shared" si="39"/>
        <v>10.794297352342159</v>
      </c>
      <c r="AB61" s="123">
        <v>147</v>
      </c>
      <c r="AC61" s="155">
        <f t="shared" si="40"/>
        <v>29.938900203665987</v>
      </c>
      <c r="AD61" s="153">
        <f t="shared" si="41"/>
        <v>169</v>
      </c>
      <c r="AE61" s="154">
        <f t="shared" si="42"/>
        <v>34.419551934826885</v>
      </c>
      <c r="AF61" s="153">
        <f t="shared" si="43"/>
        <v>200</v>
      </c>
      <c r="AG61" s="154">
        <f t="shared" si="44"/>
        <v>40.73319755600815</v>
      </c>
    </row>
    <row r="62" spans="2:33" customFormat="1" x14ac:dyDescent="0.25">
      <c r="B62" s="144" t="s">
        <v>57</v>
      </c>
      <c r="C62" s="140">
        <v>1970</v>
      </c>
      <c r="D62" s="141">
        <v>1609</v>
      </c>
      <c r="E62" s="142">
        <f t="shared" si="46"/>
        <v>81.675126903553306</v>
      </c>
      <c r="F62" s="123">
        <v>30</v>
      </c>
      <c r="G62" s="155">
        <f t="shared" si="27"/>
        <v>1.5228426395939088</v>
      </c>
      <c r="H62" s="123">
        <v>425</v>
      </c>
      <c r="I62" s="155">
        <f t="shared" si="28"/>
        <v>21.573604060913706</v>
      </c>
      <c r="J62" s="123">
        <v>389</v>
      </c>
      <c r="K62" s="155">
        <f t="shared" si="29"/>
        <v>19.746192893401016</v>
      </c>
      <c r="L62" s="123">
        <v>415</v>
      </c>
      <c r="M62" s="155">
        <f t="shared" si="30"/>
        <v>21.065989847715734</v>
      </c>
      <c r="N62" s="123">
        <v>655</v>
      </c>
      <c r="O62" s="155">
        <f t="shared" si="31"/>
        <v>33.248730964467008</v>
      </c>
      <c r="P62" s="153">
        <f t="shared" si="32"/>
        <v>455</v>
      </c>
      <c r="Q62" s="154">
        <f t="shared" si="33"/>
        <v>23.096446700507613</v>
      </c>
      <c r="R62" s="153">
        <f t="shared" si="34"/>
        <v>1070</v>
      </c>
      <c r="S62" s="495">
        <f t="shared" si="35"/>
        <v>54.314720812182735</v>
      </c>
      <c r="T62" s="123">
        <v>58</v>
      </c>
      <c r="U62" s="155">
        <f t="shared" si="36"/>
        <v>2.9441624365482233</v>
      </c>
      <c r="V62" s="98">
        <v>393</v>
      </c>
      <c r="W62" s="155">
        <f t="shared" si="37"/>
        <v>19.949238578680202</v>
      </c>
      <c r="X62" s="123">
        <v>341</v>
      </c>
      <c r="Y62" s="155">
        <f t="shared" si="38"/>
        <v>17.309644670050762</v>
      </c>
      <c r="Z62" s="123">
        <v>348</v>
      </c>
      <c r="AA62" s="155">
        <f t="shared" si="39"/>
        <v>17.664974619289339</v>
      </c>
      <c r="AB62" s="123">
        <v>778</v>
      </c>
      <c r="AC62" s="155">
        <f t="shared" si="40"/>
        <v>39.492385786802032</v>
      </c>
      <c r="AD62" s="153">
        <f t="shared" si="41"/>
        <v>451</v>
      </c>
      <c r="AE62" s="154">
        <f t="shared" si="42"/>
        <v>22.893401015228427</v>
      </c>
      <c r="AF62" s="153">
        <f t="shared" si="43"/>
        <v>1126</v>
      </c>
      <c r="AG62" s="154">
        <f t="shared" si="44"/>
        <v>57.157360406091371</v>
      </c>
    </row>
    <row r="63" spans="2:33" customFormat="1" x14ac:dyDescent="0.25">
      <c r="B63" s="144" t="s">
        <v>58</v>
      </c>
      <c r="C63" s="140">
        <v>338</v>
      </c>
      <c r="D63" s="141">
        <v>258</v>
      </c>
      <c r="E63" s="142">
        <f t="shared" si="46"/>
        <v>76.331360946745562</v>
      </c>
      <c r="F63" s="123">
        <v>14</v>
      </c>
      <c r="G63" s="155">
        <f t="shared" si="27"/>
        <v>4.1420118343195274</v>
      </c>
      <c r="H63" s="123">
        <v>88</v>
      </c>
      <c r="I63" s="155">
        <f t="shared" si="28"/>
        <v>26.035502958579883</v>
      </c>
      <c r="J63" s="123">
        <v>66</v>
      </c>
      <c r="K63" s="155">
        <f t="shared" si="29"/>
        <v>19.526627218934912</v>
      </c>
      <c r="L63" s="123">
        <v>41</v>
      </c>
      <c r="M63" s="155">
        <f t="shared" si="30"/>
        <v>12.1301775147929</v>
      </c>
      <c r="N63" s="123">
        <v>104</v>
      </c>
      <c r="O63" s="155">
        <f t="shared" si="31"/>
        <v>30.76923076923077</v>
      </c>
      <c r="P63" s="153">
        <f t="shared" si="32"/>
        <v>102</v>
      </c>
      <c r="Q63" s="154">
        <f t="shared" si="33"/>
        <v>30.177514792899409</v>
      </c>
      <c r="R63" s="153">
        <f t="shared" si="34"/>
        <v>145</v>
      </c>
      <c r="S63" s="154">
        <f t="shared" si="35"/>
        <v>42.899408284023671</v>
      </c>
      <c r="T63" s="123">
        <v>8</v>
      </c>
      <c r="U63" s="155">
        <f t="shared" si="36"/>
        <v>2.3668639053254439</v>
      </c>
      <c r="V63" s="98">
        <v>91</v>
      </c>
      <c r="W63" s="155">
        <f t="shared" si="37"/>
        <v>26.923076923076923</v>
      </c>
      <c r="X63" s="123">
        <v>63</v>
      </c>
      <c r="Y63" s="155">
        <f t="shared" si="38"/>
        <v>18.639053254437872</v>
      </c>
      <c r="Z63" s="123">
        <v>45</v>
      </c>
      <c r="AA63" s="155">
        <f t="shared" si="39"/>
        <v>13.313609467455622</v>
      </c>
      <c r="AB63" s="123">
        <v>108</v>
      </c>
      <c r="AC63" s="155">
        <f t="shared" si="40"/>
        <v>31.952662721893493</v>
      </c>
      <c r="AD63" s="153">
        <f t="shared" si="41"/>
        <v>99</v>
      </c>
      <c r="AE63" s="154">
        <f t="shared" si="42"/>
        <v>29.289940828402365</v>
      </c>
      <c r="AF63" s="153">
        <f t="shared" si="43"/>
        <v>153</v>
      </c>
      <c r="AG63" s="154">
        <f t="shared" si="44"/>
        <v>45.26627218934911</v>
      </c>
    </row>
    <row r="64" spans="2:33" customFormat="1" x14ac:dyDescent="0.25">
      <c r="B64" s="144" t="s">
        <v>59</v>
      </c>
      <c r="C64" s="140">
        <v>551</v>
      </c>
      <c r="D64" s="141">
        <v>402</v>
      </c>
      <c r="E64" s="142">
        <f t="shared" si="46"/>
        <v>72.958257713248642</v>
      </c>
      <c r="F64" s="123">
        <v>17</v>
      </c>
      <c r="G64" s="155">
        <f t="shared" si="27"/>
        <v>3.0852994555353903</v>
      </c>
      <c r="H64" s="123">
        <v>164</v>
      </c>
      <c r="I64" s="155">
        <f t="shared" si="28"/>
        <v>29.764065335753177</v>
      </c>
      <c r="J64" s="123">
        <v>129</v>
      </c>
      <c r="K64" s="155">
        <f t="shared" si="29"/>
        <v>23.411978221415609</v>
      </c>
      <c r="L64" s="123">
        <v>83</v>
      </c>
      <c r="M64" s="155">
        <f t="shared" si="30"/>
        <v>15.063520871143377</v>
      </c>
      <c r="N64" s="123">
        <v>132</v>
      </c>
      <c r="O64" s="155">
        <f t="shared" si="31"/>
        <v>23.95644283121597</v>
      </c>
      <c r="P64" s="153">
        <f t="shared" si="32"/>
        <v>181</v>
      </c>
      <c r="Q64" s="154">
        <f t="shared" si="33"/>
        <v>32.849364791288565</v>
      </c>
      <c r="R64" s="153">
        <f t="shared" si="34"/>
        <v>215</v>
      </c>
      <c r="S64" s="154">
        <f t="shared" si="35"/>
        <v>39.019963702359348</v>
      </c>
      <c r="T64" s="123">
        <v>20</v>
      </c>
      <c r="U64" s="155">
        <f t="shared" si="36"/>
        <v>3.6297640653357535</v>
      </c>
      <c r="V64" s="98">
        <v>163</v>
      </c>
      <c r="W64" s="155">
        <f t="shared" si="37"/>
        <v>29.582577132486389</v>
      </c>
      <c r="X64" s="123">
        <v>125</v>
      </c>
      <c r="Y64" s="155">
        <f t="shared" si="38"/>
        <v>22.686025408348456</v>
      </c>
      <c r="Z64" s="123">
        <v>68</v>
      </c>
      <c r="AA64" s="155">
        <f t="shared" si="39"/>
        <v>12.341197822141561</v>
      </c>
      <c r="AB64" s="123">
        <v>151</v>
      </c>
      <c r="AC64" s="155">
        <f t="shared" si="40"/>
        <v>27.404718693284934</v>
      </c>
      <c r="AD64" s="153">
        <f t="shared" si="41"/>
        <v>183</v>
      </c>
      <c r="AE64" s="154">
        <f t="shared" si="42"/>
        <v>33.212341197822141</v>
      </c>
      <c r="AF64" s="153">
        <f t="shared" si="43"/>
        <v>219</v>
      </c>
      <c r="AG64" s="154">
        <f t="shared" si="44"/>
        <v>39.745916515426501</v>
      </c>
    </row>
    <row r="65" spans="2:33" customFormat="1" x14ac:dyDescent="0.25">
      <c r="B65" s="144" t="s">
        <v>60</v>
      </c>
      <c r="C65" s="140">
        <v>577</v>
      </c>
      <c r="D65" s="141">
        <v>428</v>
      </c>
      <c r="E65" s="142">
        <f t="shared" si="46"/>
        <v>74.176776429809365</v>
      </c>
      <c r="F65" s="123">
        <v>14</v>
      </c>
      <c r="G65" s="155">
        <f t="shared" si="27"/>
        <v>2.4263431542461005</v>
      </c>
      <c r="H65" s="123">
        <v>160</v>
      </c>
      <c r="I65" s="155">
        <f t="shared" si="28"/>
        <v>27.729636048526864</v>
      </c>
      <c r="J65" s="123">
        <v>128</v>
      </c>
      <c r="K65" s="155">
        <f t="shared" si="29"/>
        <v>22.183708838821488</v>
      </c>
      <c r="L65" s="123">
        <v>86</v>
      </c>
      <c r="M65" s="155">
        <f t="shared" si="30"/>
        <v>14.904679376083187</v>
      </c>
      <c r="N65" s="123">
        <v>163</v>
      </c>
      <c r="O65" s="155">
        <f t="shared" si="31"/>
        <v>28.249566724436743</v>
      </c>
      <c r="P65" s="153">
        <f t="shared" si="32"/>
        <v>174</v>
      </c>
      <c r="Q65" s="154">
        <f t="shared" si="33"/>
        <v>30.155979202772965</v>
      </c>
      <c r="R65" s="153">
        <f t="shared" si="34"/>
        <v>249</v>
      </c>
      <c r="S65" s="154">
        <f t="shared" si="35"/>
        <v>43.154246100519934</v>
      </c>
      <c r="T65" s="123">
        <v>14</v>
      </c>
      <c r="U65" s="155">
        <f t="shared" si="36"/>
        <v>2.4263431542461005</v>
      </c>
      <c r="V65" s="98">
        <v>163</v>
      </c>
      <c r="W65" s="155">
        <f t="shared" si="37"/>
        <v>28.249566724436743</v>
      </c>
      <c r="X65" s="123">
        <v>109</v>
      </c>
      <c r="Y65" s="155">
        <f t="shared" si="38"/>
        <v>18.890814558058924</v>
      </c>
      <c r="Z65" s="123">
        <v>90</v>
      </c>
      <c r="AA65" s="155">
        <f t="shared" si="39"/>
        <v>15.597920277296359</v>
      </c>
      <c r="AB65" s="123">
        <v>177</v>
      </c>
      <c r="AC65" s="155">
        <f t="shared" si="40"/>
        <v>30.675909878682845</v>
      </c>
      <c r="AD65" s="153">
        <f t="shared" si="41"/>
        <v>177</v>
      </c>
      <c r="AE65" s="154">
        <f t="shared" si="42"/>
        <v>30.675909878682845</v>
      </c>
      <c r="AF65" s="153">
        <f t="shared" si="43"/>
        <v>267</v>
      </c>
      <c r="AG65" s="154">
        <f t="shared" si="44"/>
        <v>46.273830155979198</v>
      </c>
    </row>
    <row r="66" spans="2:33" customFormat="1" x14ac:dyDescent="0.25">
      <c r="B66" s="144" t="s">
        <v>61</v>
      </c>
      <c r="C66" s="140">
        <v>645</v>
      </c>
      <c r="D66" s="141">
        <v>468</v>
      </c>
      <c r="E66" s="142">
        <f t="shared" si="46"/>
        <v>72.558139534883722</v>
      </c>
      <c r="F66" s="123">
        <v>18</v>
      </c>
      <c r="G66" s="155">
        <f t="shared" si="27"/>
        <v>2.7906976744186047</v>
      </c>
      <c r="H66" s="123">
        <v>215</v>
      </c>
      <c r="I66" s="155">
        <f t="shared" si="28"/>
        <v>33.333333333333329</v>
      </c>
      <c r="J66" s="123">
        <v>142</v>
      </c>
      <c r="K66" s="155">
        <f t="shared" si="29"/>
        <v>22.015503875968992</v>
      </c>
      <c r="L66" s="123">
        <v>96</v>
      </c>
      <c r="M66" s="155">
        <f t="shared" si="30"/>
        <v>14.883720930232558</v>
      </c>
      <c r="N66" s="123">
        <v>151</v>
      </c>
      <c r="O66" s="155">
        <f t="shared" si="31"/>
        <v>23.410852713178297</v>
      </c>
      <c r="P66" s="153">
        <f t="shared" si="32"/>
        <v>233</v>
      </c>
      <c r="Q66" s="494">
        <f t="shared" si="33"/>
        <v>36.124031007751938</v>
      </c>
      <c r="R66" s="153">
        <f t="shared" si="34"/>
        <v>247</v>
      </c>
      <c r="S66" s="154">
        <f t="shared" si="35"/>
        <v>38.29457364341085</v>
      </c>
      <c r="T66" s="123">
        <v>28</v>
      </c>
      <c r="U66" s="155">
        <f t="shared" si="36"/>
        <v>4.3410852713178292</v>
      </c>
      <c r="V66" s="98">
        <v>206</v>
      </c>
      <c r="W66" s="155">
        <f t="shared" si="37"/>
        <v>31.937984496124034</v>
      </c>
      <c r="X66" s="123">
        <v>136</v>
      </c>
      <c r="Y66" s="155">
        <f t="shared" si="38"/>
        <v>21.085271317829456</v>
      </c>
      <c r="Z66" s="123">
        <v>86</v>
      </c>
      <c r="AA66" s="155">
        <f t="shared" si="39"/>
        <v>13.333333333333334</v>
      </c>
      <c r="AB66" s="123">
        <v>167</v>
      </c>
      <c r="AC66" s="155">
        <f t="shared" si="40"/>
        <v>25.891472868217054</v>
      </c>
      <c r="AD66" s="153">
        <f t="shared" si="41"/>
        <v>234</v>
      </c>
      <c r="AE66" s="154">
        <f t="shared" si="42"/>
        <v>36.279069767441861</v>
      </c>
      <c r="AF66" s="153">
        <f t="shared" si="43"/>
        <v>253</v>
      </c>
      <c r="AG66" s="154">
        <f t="shared" si="44"/>
        <v>39.224806201550386</v>
      </c>
    </row>
    <row r="67" spans="2:33" customFormat="1" x14ac:dyDescent="0.25">
      <c r="B67" s="144" t="s">
        <v>62</v>
      </c>
      <c r="C67" s="140">
        <v>549</v>
      </c>
      <c r="D67" s="141">
        <v>408</v>
      </c>
      <c r="E67" s="142">
        <f t="shared" si="46"/>
        <v>74.316939890710387</v>
      </c>
      <c r="F67" s="123">
        <v>18</v>
      </c>
      <c r="G67" s="155">
        <f t="shared" si="27"/>
        <v>3.278688524590164</v>
      </c>
      <c r="H67" s="123">
        <v>174</v>
      </c>
      <c r="I67" s="155">
        <f t="shared" si="28"/>
        <v>31.693989071038253</v>
      </c>
      <c r="J67" s="123">
        <v>115</v>
      </c>
      <c r="K67" s="155">
        <f t="shared" si="29"/>
        <v>20.947176684881601</v>
      </c>
      <c r="L67" s="123">
        <v>84</v>
      </c>
      <c r="M67" s="155">
        <f t="shared" si="30"/>
        <v>15.300546448087433</v>
      </c>
      <c r="N67" s="123">
        <v>147</v>
      </c>
      <c r="O67" s="155">
        <f t="shared" si="31"/>
        <v>26.775956284153008</v>
      </c>
      <c r="P67" s="153">
        <f t="shared" si="32"/>
        <v>192</v>
      </c>
      <c r="Q67" s="154">
        <f t="shared" si="33"/>
        <v>34.972677595628419</v>
      </c>
      <c r="R67" s="153">
        <f t="shared" si="34"/>
        <v>231</v>
      </c>
      <c r="S67" s="154">
        <f t="shared" si="35"/>
        <v>42.076502732240442</v>
      </c>
      <c r="T67" s="123">
        <v>18</v>
      </c>
      <c r="U67" s="155">
        <f t="shared" si="36"/>
        <v>3.278688524590164</v>
      </c>
      <c r="V67" s="98">
        <v>172</v>
      </c>
      <c r="W67" s="155">
        <f t="shared" si="37"/>
        <v>31.329690346083787</v>
      </c>
      <c r="X67" s="123">
        <v>107</v>
      </c>
      <c r="Y67" s="155">
        <f t="shared" si="38"/>
        <v>19.489981785063755</v>
      </c>
      <c r="Z67" s="123">
        <v>86</v>
      </c>
      <c r="AA67" s="155">
        <f t="shared" si="39"/>
        <v>15.664845173041893</v>
      </c>
      <c r="AB67" s="123">
        <v>154</v>
      </c>
      <c r="AC67" s="155">
        <f t="shared" si="40"/>
        <v>28.051001821493628</v>
      </c>
      <c r="AD67" s="153">
        <f t="shared" si="41"/>
        <v>190</v>
      </c>
      <c r="AE67" s="154">
        <f t="shared" si="42"/>
        <v>34.608378870673953</v>
      </c>
      <c r="AF67" s="153">
        <f t="shared" si="43"/>
        <v>240</v>
      </c>
      <c r="AG67" s="154">
        <f t="shared" si="44"/>
        <v>43.715846994535518</v>
      </c>
    </row>
    <row r="68" spans="2:33" customFormat="1" x14ac:dyDescent="0.25">
      <c r="B68" s="144" t="s">
        <v>63</v>
      </c>
      <c r="C68" s="140">
        <v>443</v>
      </c>
      <c r="D68" s="141">
        <v>360</v>
      </c>
      <c r="E68" s="142">
        <f t="shared" si="46"/>
        <v>81.264108352144476</v>
      </c>
      <c r="F68" s="123">
        <v>12</v>
      </c>
      <c r="G68" s="155">
        <f t="shared" si="27"/>
        <v>2.7088036117381491</v>
      </c>
      <c r="H68" s="123">
        <v>139</v>
      </c>
      <c r="I68" s="155">
        <f t="shared" si="28"/>
        <v>31.376975169300223</v>
      </c>
      <c r="J68" s="123">
        <v>74</v>
      </c>
      <c r="K68" s="155">
        <f t="shared" si="29"/>
        <v>16.704288939051921</v>
      </c>
      <c r="L68" s="123">
        <v>47</v>
      </c>
      <c r="M68" s="155">
        <f t="shared" si="30"/>
        <v>10.609480812641085</v>
      </c>
      <c r="N68" s="123">
        <v>161</v>
      </c>
      <c r="O68" s="155">
        <f t="shared" si="31"/>
        <v>36.343115124153499</v>
      </c>
      <c r="P68" s="153">
        <f t="shared" si="32"/>
        <v>151</v>
      </c>
      <c r="Q68" s="154">
        <f t="shared" si="33"/>
        <v>34.085778781038371</v>
      </c>
      <c r="R68" s="153">
        <f t="shared" si="34"/>
        <v>208</v>
      </c>
      <c r="S68" s="154">
        <f t="shared" si="35"/>
        <v>46.95259593679458</v>
      </c>
      <c r="T68" s="123">
        <v>11</v>
      </c>
      <c r="U68" s="155">
        <f t="shared" si="36"/>
        <v>2.4830699774266365</v>
      </c>
      <c r="V68" s="98">
        <v>134</v>
      </c>
      <c r="W68" s="155">
        <f t="shared" si="37"/>
        <v>30.248306997742663</v>
      </c>
      <c r="X68" s="123">
        <v>76</v>
      </c>
      <c r="Y68" s="155">
        <f t="shared" si="38"/>
        <v>17.155756207674944</v>
      </c>
      <c r="Z68" s="123">
        <v>48</v>
      </c>
      <c r="AA68" s="155">
        <f t="shared" si="39"/>
        <v>10.835214446952596</v>
      </c>
      <c r="AB68" s="123">
        <v>164</v>
      </c>
      <c r="AC68" s="155">
        <f t="shared" si="40"/>
        <v>37.020316027088036</v>
      </c>
      <c r="AD68" s="153">
        <f t="shared" si="41"/>
        <v>145</v>
      </c>
      <c r="AE68" s="154">
        <f t="shared" si="42"/>
        <v>32.731376975169304</v>
      </c>
      <c r="AF68" s="153">
        <f t="shared" si="43"/>
        <v>212</v>
      </c>
      <c r="AG68" s="154">
        <f t="shared" si="44"/>
        <v>47.855530474040634</v>
      </c>
    </row>
    <row r="69" spans="2:33" customFormat="1" x14ac:dyDescent="0.25">
      <c r="B69" s="144" t="s">
        <v>64</v>
      </c>
      <c r="C69" s="140">
        <v>1506</v>
      </c>
      <c r="D69" s="141">
        <v>1161</v>
      </c>
      <c r="E69" s="142">
        <f t="shared" si="46"/>
        <v>77.091633466135463</v>
      </c>
      <c r="F69" s="123">
        <v>30</v>
      </c>
      <c r="G69" s="155">
        <f t="shared" si="27"/>
        <v>1.9920318725099602</v>
      </c>
      <c r="H69" s="123">
        <v>451</v>
      </c>
      <c r="I69" s="155">
        <f t="shared" si="28"/>
        <v>29.946879150066401</v>
      </c>
      <c r="J69" s="123">
        <v>327</v>
      </c>
      <c r="K69" s="155">
        <f t="shared" si="29"/>
        <v>21.713147410358566</v>
      </c>
      <c r="L69" s="123">
        <v>242</v>
      </c>
      <c r="M69" s="155">
        <f t="shared" si="30"/>
        <v>16.069057104913679</v>
      </c>
      <c r="N69" s="123">
        <v>404</v>
      </c>
      <c r="O69" s="155">
        <f t="shared" si="31"/>
        <v>26.826029216467461</v>
      </c>
      <c r="P69" s="153">
        <f t="shared" si="32"/>
        <v>481</v>
      </c>
      <c r="Q69" s="154">
        <f t="shared" si="33"/>
        <v>31.938911022576359</v>
      </c>
      <c r="R69" s="153">
        <f t="shared" si="34"/>
        <v>646</v>
      </c>
      <c r="S69" s="154">
        <f t="shared" si="35"/>
        <v>42.895086321381143</v>
      </c>
      <c r="T69" s="123">
        <v>43</v>
      </c>
      <c r="U69" s="155">
        <f t="shared" si="36"/>
        <v>2.8552456839309426</v>
      </c>
      <c r="V69" s="98">
        <v>441</v>
      </c>
      <c r="W69" s="155">
        <f t="shared" si="37"/>
        <v>29.282868525896415</v>
      </c>
      <c r="X69" s="123">
        <v>291</v>
      </c>
      <c r="Y69" s="155">
        <f t="shared" si="38"/>
        <v>19.322709163346612</v>
      </c>
      <c r="Z69" s="123">
        <v>230</v>
      </c>
      <c r="AA69" s="155">
        <f t="shared" si="39"/>
        <v>15.272244355909695</v>
      </c>
      <c r="AB69" s="123">
        <v>449</v>
      </c>
      <c r="AC69" s="155">
        <f t="shared" si="40"/>
        <v>29.814077025232404</v>
      </c>
      <c r="AD69" s="153">
        <f t="shared" si="41"/>
        <v>484</v>
      </c>
      <c r="AE69" s="154">
        <f t="shared" si="42"/>
        <v>32.138114209827357</v>
      </c>
      <c r="AF69" s="153">
        <f t="shared" si="43"/>
        <v>679</v>
      </c>
      <c r="AG69" s="154">
        <f t="shared" si="44"/>
        <v>45.086321381142099</v>
      </c>
    </row>
    <row r="70" spans="2:33" customFormat="1" x14ac:dyDescent="0.25">
      <c r="B70" s="144" t="s">
        <v>65</v>
      </c>
      <c r="C70" s="140">
        <v>537</v>
      </c>
      <c r="D70" s="141">
        <v>439</v>
      </c>
      <c r="E70" s="142">
        <f t="shared" si="46"/>
        <v>81.750465549348235</v>
      </c>
      <c r="F70" s="123">
        <v>15</v>
      </c>
      <c r="G70" s="155">
        <f t="shared" si="27"/>
        <v>2.7932960893854748</v>
      </c>
      <c r="H70" s="123">
        <v>142</v>
      </c>
      <c r="I70" s="155">
        <f t="shared" si="28"/>
        <v>26.443202979515828</v>
      </c>
      <c r="J70" s="123">
        <v>100</v>
      </c>
      <c r="K70" s="155">
        <f t="shared" si="29"/>
        <v>18.6219739292365</v>
      </c>
      <c r="L70" s="123">
        <v>125</v>
      </c>
      <c r="M70" s="155">
        <f t="shared" si="30"/>
        <v>23.277467411545626</v>
      </c>
      <c r="N70" s="123">
        <v>132</v>
      </c>
      <c r="O70" s="155">
        <f t="shared" si="31"/>
        <v>24.581005586592177</v>
      </c>
      <c r="P70" s="153">
        <f t="shared" si="32"/>
        <v>157</v>
      </c>
      <c r="Q70" s="154">
        <f t="shared" si="33"/>
        <v>29.236499068901306</v>
      </c>
      <c r="R70" s="153">
        <f t="shared" si="34"/>
        <v>257</v>
      </c>
      <c r="S70" s="154">
        <f t="shared" si="35"/>
        <v>47.858472998137799</v>
      </c>
      <c r="T70" s="123">
        <v>12</v>
      </c>
      <c r="U70" s="155">
        <f t="shared" si="36"/>
        <v>2.2346368715083798</v>
      </c>
      <c r="V70" s="98">
        <v>138</v>
      </c>
      <c r="W70" s="155">
        <f t="shared" si="37"/>
        <v>25.69832402234637</v>
      </c>
      <c r="X70" s="123">
        <v>94</v>
      </c>
      <c r="Y70" s="155">
        <f t="shared" si="38"/>
        <v>17.504655493482311</v>
      </c>
      <c r="Z70" s="123">
        <v>114</v>
      </c>
      <c r="AA70" s="155">
        <f t="shared" si="39"/>
        <v>21.229050279329609</v>
      </c>
      <c r="AB70" s="123">
        <v>167</v>
      </c>
      <c r="AC70" s="155">
        <f t="shared" si="40"/>
        <v>31.098696461824954</v>
      </c>
      <c r="AD70" s="153">
        <f t="shared" si="41"/>
        <v>150</v>
      </c>
      <c r="AE70" s="154">
        <f t="shared" si="42"/>
        <v>27.932960893854748</v>
      </c>
      <c r="AF70" s="153">
        <f t="shared" si="43"/>
        <v>281</v>
      </c>
      <c r="AG70" s="154">
        <f t="shared" si="44"/>
        <v>52.327746741154556</v>
      </c>
    </row>
    <row r="71" spans="2:33" customFormat="1" x14ac:dyDescent="0.25">
      <c r="B71" s="144" t="s">
        <v>66</v>
      </c>
      <c r="C71" s="140">
        <v>4194</v>
      </c>
      <c r="D71" s="141">
        <v>3065</v>
      </c>
      <c r="E71" s="142">
        <f t="shared" si="46"/>
        <v>73.080591320934673</v>
      </c>
      <c r="F71" s="123">
        <v>93</v>
      </c>
      <c r="G71" s="155">
        <f t="shared" si="27"/>
        <v>2.2174535050071533</v>
      </c>
      <c r="H71" s="123">
        <v>1123</v>
      </c>
      <c r="I71" s="155">
        <f t="shared" si="28"/>
        <v>26.776347162613256</v>
      </c>
      <c r="J71" s="123">
        <v>1044</v>
      </c>
      <c r="K71" s="155">
        <f t="shared" si="29"/>
        <v>24.892703862660944</v>
      </c>
      <c r="L71" s="123">
        <v>662</v>
      </c>
      <c r="M71" s="155">
        <f t="shared" si="30"/>
        <v>15.784453981878874</v>
      </c>
      <c r="N71" s="123">
        <v>1142</v>
      </c>
      <c r="O71" s="155">
        <f t="shared" si="31"/>
        <v>27.229375298044829</v>
      </c>
      <c r="P71" s="153">
        <f t="shared" si="32"/>
        <v>1216</v>
      </c>
      <c r="Q71" s="154">
        <f t="shared" si="33"/>
        <v>28.993800667620413</v>
      </c>
      <c r="R71" s="153">
        <f t="shared" si="34"/>
        <v>1804</v>
      </c>
      <c r="S71" s="154">
        <f t="shared" si="35"/>
        <v>43.013829279923698</v>
      </c>
      <c r="T71" s="123">
        <v>114</v>
      </c>
      <c r="U71" s="155">
        <f t="shared" si="36"/>
        <v>2.7181688125894135</v>
      </c>
      <c r="V71" s="98">
        <v>1101</v>
      </c>
      <c r="W71" s="155">
        <f t="shared" si="37"/>
        <v>26.25178826895565</v>
      </c>
      <c r="X71" s="123">
        <v>1026</v>
      </c>
      <c r="Y71" s="155">
        <f t="shared" si="38"/>
        <v>24.463519313304722</v>
      </c>
      <c r="Z71" s="123">
        <v>633</v>
      </c>
      <c r="AA71" s="155">
        <f t="shared" si="39"/>
        <v>15.092989985693848</v>
      </c>
      <c r="AB71" s="123">
        <v>1219</v>
      </c>
      <c r="AC71" s="155">
        <f t="shared" si="40"/>
        <v>29.065331425846448</v>
      </c>
      <c r="AD71" s="153">
        <f t="shared" si="41"/>
        <v>1215</v>
      </c>
      <c r="AE71" s="154">
        <f t="shared" si="42"/>
        <v>28.969957081545068</v>
      </c>
      <c r="AF71" s="153">
        <f t="shared" si="43"/>
        <v>1852</v>
      </c>
      <c r="AG71" s="154">
        <f t="shared" si="44"/>
        <v>44.1583214115403</v>
      </c>
    </row>
    <row r="72" spans="2:33" customFormat="1" x14ac:dyDescent="0.25">
      <c r="B72" s="144" t="s">
        <v>67</v>
      </c>
      <c r="C72" s="140">
        <v>4626</v>
      </c>
      <c r="D72" s="141">
        <v>3994</v>
      </c>
      <c r="E72" s="142">
        <f t="shared" si="46"/>
        <v>86.338089061824476</v>
      </c>
      <c r="F72" s="123">
        <v>48</v>
      </c>
      <c r="G72" s="155">
        <f t="shared" si="27"/>
        <v>1.0376134889753565</v>
      </c>
      <c r="H72" s="123">
        <v>646</v>
      </c>
      <c r="I72" s="155">
        <f t="shared" si="28"/>
        <v>13.964548205793342</v>
      </c>
      <c r="J72" s="123">
        <v>698</v>
      </c>
      <c r="K72" s="155">
        <f t="shared" si="29"/>
        <v>15.088629485516645</v>
      </c>
      <c r="L72" s="123">
        <v>677</v>
      </c>
      <c r="M72" s="155">
        <f t="shared" si="30"/>
        <v>14.634673584089928</v>
      </c>
      <c r="N72" s="123">
        <v>2475</v>
      </c>
      <c r="O72" s="155">
        <f t="shared" si="31"/>
        <v>53.501945525291831</v>
      </c>
      <c r="P72" s="153">
        <f t="shared" si="32"/>
        <v>694</v>
      </c>
      <c r="Q72" s="154">
        <f t="shared" si="33"/>
        <v>15.002161694768699</v>
      </c>
      <c r="R72" s="153">
        <f t="shared" si="34"/>
        <v>3152</v>
      </c>
      <c r="S72" s="495">
        <f t="shared" si="35"/>
        <v>68.136619109381755</v>
      </c>
      <c r="T72" s="123">
        <v>63</v>
      </c>
      <c r="U72" s="155">
        <f t="shared" si="36"/>
        <v>1.3618677042801557</v>
      </c>
      <c r="V72" s="98">
        <v>619</v>
      </c>
      <c r="W72" s="155">
        <f t="shared" si="37"/>
        <v>13.380890618244704</v>
      </c>
      <c r="X72" s="123">
        <v>674</v>
      </c>
      <c r="Y72" s="155">
        <f t="shared" si="38"/>
        <v>14.569822741028968</v>
      </c>
      <c r="Z72" s="123">
        <v>659</v>
      </c>
      <c r="AA72" s="155">
        <f t="shared" si="39"/>
        <v>14.245568525724167</v>
      </c>
      <c r="AB72" s="123">
        <v>2544</v>
      </c>
      <c r="AC72" s="155">
        <f t="shared" si="40"/>
        <v>54.993514915693908</v>
      </c>
      <c r="AD72" s="153">
        <f t="shared" si="41"/>
        <v>682</v>
      </c>
      <c r="AE72" s="154">
        <f t="shared" si="42"/>
        <v>14.74275832252486</v>
      </c>
      <c r="AF72" s="153">
        <f t="shared" si="43"/>
        <v>3203</v>
      </c>
      <c r="AG72" s="154">
        <f t="shared" si="44"/>
        <v>69.239083441418074</v>
      </c>
    </row>
    <row r="73" spans="2:33" customFormat="1" x14ac:dyDescent="0.25">
      <c r="B73" s="144" t="s">
        <v>68</v>
      </c>
      <c r="C73" s="140">
        <v>2383</v>
      </c>
      <c r="D73" s="141">
        <v>1768</v>
      </c>
      <c r="E73" s="142">
        <f t="shared" si="46"/>
        <v>74.192194712547206</v>
      </c>
      <c r="F73" s="123">
        <v>59</v>
      </c>
      <c r="G73" s="155">
        <f t="shared" si="27"/>
        <v>2.4758707511540075</v>
      </c>
      <c r="H73" s="123">
        <v>811</v>
      </c>
      <c r="I73" s="155">
        <f t="shared" si="28"/>
        <v>34.032731850608478</v>
      </c>
      <c r="J73" s="123">
        <v>583</v>
      </c>
      <c r="K73" s="155">
        <f t="shared" si="29"/>
        <v>24.464960134284517</v>
      </c>
      <c r="L73" s="123">
        <v>284</v>
      </c>
      <c r="M73" s="155">
        <f t="shared" si="30"/>
        <v>11.917750734368443</v>
      </c>
      <c r="N73" s="123">
        <v>573</v>
      </c>
      <c r="O73" s="155">
        <f t="shared" si="31"/>
        <v>24.045321023919431</v>
      </c>
      <c r="P73" s="153">
        <f t="shared" si="32"/>
        <v>870</v>
      </c>
      <c r="Q73" s="494">
        <f t="shared" si="33"/>
        <v>36.508602601762483</v>
      </c>
      <c r="R73" s="153">
        <f t="shared" si="34"/>
        <v>857</v>
      </c>
      <c r="S73" s="154">
        <f t="shared" si="35"/>
        <v>35.963071758287875</v>
      </c>
      <c r="T73" s="123">
        <v>71</v>
      </c>
      <c r="U73" s="155">
        <f t="shared" si="36"/>
        <v>2.9794376835921108</v>
      </c>
      <c r="V73" s="98">
        <v>796</v>
      </c>
      <c r="W73" s="155">
        <f t="shared" si="37"/>
        <v>33.403273185060847</v>
      </c>
      <c r="X73" s="123">
        <v>539</v>
      </c>
      <c r="Y73" s="155">
        <f t="shared" si="38"/>
        <v>22.618548048678136</v>
      </c>
      <c r="Z73" s="123">
        <v>297</v>
      </c>
      <c r="AA73" s="155">
        <f t="shared" si="39"/>
        <v>12.463281577843055</v>
      </c>
      <c r="AB73" s="123">
        <v>622</v>
      </c>
      <c r="AC73" s="155">
        <f t="shared" si="40"/>
        <v>26.10155266470835</v>
      </c>
      <c r="AD73" s="153">
        <f t="shared" si="41"/>
        <v>867</v>
      </c>
      <c r="AE73" s="154">
        <f t="shared" si="42"/>
        <v>36.382710868652957</v>
      </c>
      <c r="AF73" s="153">
        <f t="shared" si="43"/>
        <v>919</v>
      </c>
      <c r="AG73" s="154">
        <f t="shared" si="44"/>
        <v>38.564834242551406</v>
      </c>
    </row>
    <row r="74" spans="2:33" customFormat="1" x14ac:dyDescent="0.25">
      <c r="B74" s="144" t="s">
        <v>69</v>
      </c>
      <c r="C74" s="140">
        <v>202</v>
      </c>
      <c r="D74" s="141">
        <v>174</v>
      </c>
      <c r="E74" s="142">
        <f t="shared" si="46"/>
        <v>86.138613861386133</v>
      </c>
      <c r="F74" s="123">
        <v>8</v>
      </c>
      <c r="G74" s="155">
        <f t="shared" si="27"/>
        <v>3.9603960396039604</v>
      </c>
      <c r="H74" s="123">
        <v>74</v>
      </c>
      <c r="I74" s="155">
        <f t="shared" si="28"/>
        <v>36.633663366336634</v>
      </c>
      <c r="J74" s="123">
        <v>45</v>
      </c>
      <c r="K74" s="155">
        <f t="shared" si="29"/>
        <v>22.277227722772277</v>
      </c>
      <c r="L74" s="123">
        <v>29</v>
      </c>
      <c r="M74" s="155">
        <f t="shared" si="30"/>
        <v>14.356435643564355</v>
      </c>
      <c r="N74" s="123">
        <v>41</v>
      </c>
      <c r="O74" s="155">
        <f t="shared" si="31"/>
        <v>20.297029702970299</v>
      </c>
      <c r="P74" s="153">
        <f t="shared" si="32"/>
        <v>82</v>
      </c>
      <c r="Q74" s="494">
        <f t="shared" si="33"/>
        <v>40.594059405940598</v>
      </c>
      <c r="R74" s="153">
        <f t="shared" si="34"/>
        <v>70</v>
      </c>
      <c r="S74" s="154">
        <f t="shared" si="35"/>
        <v>34.653465346534652</v>
      </c>
      <c r="T74" s="123">
        <v>7</v>
      </c>
      <c r="U74" s="155">
        <f t="shared" si="36"/>
        <v>3.4653465346534658</v>
      </c>
      <c r="V74" s="98">
        <v>74</v>
      </c>
      <c r="W74" s="155">
        <f t="shared" si="37"/>
        <v>36.633663366336634</v>
      </c>
      <c r="X74" s="123">
        <v>47</v>
      </c>
      <c r="Y74" s="155">
        <f t="shared" si="38"/>
        <v>23.267326732673268</v>
      </c>
      <c r="Z74" s="123">
        <v>25</v>
      </c>
      <c r="AA74" s="155">
        <f t="shared" si="39"/>
        <v>12.376237623762377</v>
      </c>
      <c r="AB74" s="123">
        <v>47</v>
      </c>
      <c r="AC74" s="155">
        <f t="shared" si="40"/>
        <v>23.267326732673268</v>
      </c>
      <c r="AD74" s="153">
        <f t="shared" si="41"/>
        <v>81</v>
      </c>
      <c r="AE74" s="154">
        <f t="shared" si="42"/>
        <v>40.099009900990104</v>
      </c>
      <c r="AF74" s="153">
        <f t="shared" si="43"/>
        <v>72</v>
      </c>
      <c r="AG74" s="154">
        <f t="shared" si="44"/>
        <v>35.64356435643564</v>
      </c>
    </row>
    <row r="75" spans="2:33" customFormat="1" x14ac:dyDescent="0.25">
      <c r="B75" s="144" t="s">
        <v>70</v>
      </c>
      <c r="C75" s="140">
        <v>766</v>
      </c>
      <c r="D75" s="141">
        <v>531</v>
      </c>
      <c r="E75" s="142">
        <f t="shared" si="46"/>
        <v>69.321148825065279</v>
      </c>
      <c r="F75" s="123">
        <v>44</v>
      </c>
      <c r="G75" s="155">
        <f t="shared" si="27"/>
        <v>5.7441253263707575</v>
      </c>
      <c r="H75" s="123">
        <v>317</v>
      </c>
      <c r="I75" s="155">
        <f t="shared" si="28"/>
        <v>41.383812010443869</v>
      </c>
      <c r="J75" s="123">
        <v>182</v>
      </c>
      <c r="K75" s="155">
        <f t="shared" si="29"/>
        <v>23.759791122715406</v>
      </c>
      <c r="L75" s="123">
        <v>77</v>
      </c>
      <c r="M75" s="155">
        <f t="shared" si="30"/>
        <v>10.052219321148826</v>
      </c>
      <c r="N75" s="123">
        <v>120</v>
      </c>
      <c r="O75" s="155">
        <f t="shared" si="31"/>
        <v>15.66579634464752</v>
      </c>
      <c r="P75" s="153">
        <f t="shared" si="32"/>
        <v>361</v>
      </c>
      <c r="Q75" s="494">
        <f t="shared" si="33"/>
        <v>47.127937336814625</v>
      </c>
      <c r="R75" s="153">
        <f t="shared" si="34"/>
        <v>197</v>
      </c>
      <c r="S75" s="154">
        <f t="shared" si="35"/>
        <v>25.718015665796344</v>
      </c>
      <c r="T75" s="123">
        <v>53</v>
      </c>
      <c r="U75" s="155">
        <f t="shared" si="36"/>
        <v>6.9190600522193213</v>
      </c>
      <c r="V75" s="98">
        <v>312</v>
      </c>
      <c r="W75" s="155">
        <f t="shared" si="37"/>
        <v>40.731070496083547</v>
      </c>
      <c r="X75" s="123">
        <v>160</v>
      </c>
      <c r="Y75" s="155">
        <f t="shared" si="38"/>
        <v>20.887728459530024</v>
      </c>
      <c r="Z75" s="123">
        <v>94</v>
      </c>
      <c r="AA75" s="155">
        <f t="shared" si="39"/>
        <v>12.271540469973891</v>
      </c>
      <c r="AB75" s="123">
        <v>130</v>
      </c>
      <c r="AC75" s="155">
        <f t="shared" si="40"/>
        <v>16.971279373368144</v>
      </c>
      <c r="AD75" s="153">
        <f t="shared" si="41"/>
        <v>365</v>
      </c>
      <c r="AE75" s="154">
        <f t="shared" si="42"/>
        <v>47.650130548302869</v>
      </c>
      <c r="AF75" s="153">
        <f t="shared" si="43"/>
        <v>224</v>
      </c>
      <c r="AG75" s="154">
        <f t="shared" si="44"/>
        <v>29.242819843342037</v>
      </c>
    </row>
    <row r="76" spans="2:33" customFormat="1" x14ac:dyDescent="0.25">
      <c r="B76" s="144" t="s">
        <v>71</v>
      </c>
      <c r="C76" s="140">
        <v>510</v>
      </c>
      <c r="D76" s="141">
        <v>453</v>
      </c>
      <c r="E76" s="142">
        <f t="shared" si="46"/>
        <v>88.82352941176471</v>
      </c>
      <c r="F76" s="123">
        <v>13</v>
      </c>
      <c r="G76" s="155">
        <f t="shared" si="27"/>
        <v>2.5490196078431371</v>
      </c>
      <c r="H76" s="123">
        <v>132</v>
      </c>
      <c r="I76" s="155">
        <f t="shared" si="28"/>
        <v>25.882352941176475</v>
      </c>
      <c r="J76" s="123">
        <v>89</v>
      </c>
      <c r="K76" s="155">
        <f t="shared" si="29"/>
        <v>17.450980392156861</v>
      </c>
      <c r="L76" s="123">
        <v>37</v>
      </c>
      <c r="M76" s="155">
        <f t="shared" si="30"/>
        <v>7.2549019607843146</v>
      </c>
      <c r="N76" s="123">
        <v>219</v>
      </c>
      <c r="O76" s="155">
        <f t="shared" si="31"/>
        <v>42.941176470588232</v>
      </c>
      <c r="P76" s="153">
        <f t="shared" si="32"/>
        <v>145</v>
      </c>
      <c r="Q76" s="154">
        <f t="shared" si="33"/>
        <v>28.431372549019606</v>
      </c>
      <c r="R76" s="153">
        <f t="shared" si="34"/>
        <v>256</v>
      </c>
      <c r="S76" s="495">
        <f t="shared" si="35"/>
        <v>50.196078431372548</v>
      </c>
      <c r="T76" s="123">
        <v>9</v>
      </c>
      <c r="U76" s="155">
        <f t="shared" si="36"/>
        <v>1.7647058823529411</v>
      </c>
      <c r="V76" s="98">
        <v>129</v>
      </c>
      <c r="W76" s="155">
        <f t="shared" si="37"/>
        <v>25.294117647058822</v>
      </c>
      <c r="X76" s="123">
        <v>87</v>
      </c>
      <c r="Y76" s="155">
        <f t="shared" si="38"/>
        <v>17.058823529411764</v>
      </c>
      <c r="Z76" s="123">
        <v>34</v>
      </c>
      <c r="AA76" s="155">
        <f t="shared" si="39"/>
        <v>6.666666666666667</v>
      </c>
      <c r="AB76" s="123">
        <v>231</v>
      </c>
      <c r="AC76" s="155">
        <f t="shared" si="40"/>
        <v>45.294117647058826</v>
      </c>
      <c r="AD76" s="153">
        <f t="shared" si="41"/>
        <v>138</v>
      </c>
      <c r="AE76" s="154">
        <f t="shared" si="42"/>
        <v>27.058823529411764</v>
      </c>
      <c r="AF76" s="153">
        <f t="shared" si="43"/>
        <v>265</v>
      </c>
      <c r="AG76" s="154">
        <f t="shared" si="44"/>
        <v>51.960784313725497</v>
      </c>
    </row>
    <row r="77" spans="2:33" customFormat="1" x14ac:dyDescent="0.25">
      <c r="B77" s="144" t="s">
        <v>72</v>
      </c>
      <c r="C77" s="140">
        <v>1410</v>
      </c>
      <c r="D77" s="141">
        <v>1067</v>
      </c>
      <c r="E77" s="142">
        <f t="shared" si="46"/>
        <v>75.673758865248232</v>
      </c>
      <c r="F77" s="123">
        <v>28</v>
      </c>
      <c r="G77" s="155">
        <f t="shared" si="27"/>
        <v>1.9858156028368796</v>
      </c>
      <c r="H77" s="123">
        <v>384</v>
      </c>
      <c r="I77" s="155">
        <f t="shared" si="28"/>
        <v>27.23404255319149</v>
      </c>
      <c r="J77" s="123">
        <v>335</v>
      </c>
      <c r="K77" s="155">
        <f t="shared" si="29"/>
        <v>23.75886524822695</v>
      </c>
      <c r="L77" s="123">
        <v>210</v>
      </c>
      <c r="M77" s="155">
        <f t="shared" si="30"/>
        <v>14.893617021276595</v>
      </c>
      <c r="N77" s="123">
        <v>394</v>
      </c>
      <c r="O77" s="155">
        <f t="shared" si="31"/>
        <v>27.943262411347519</v>
      </c>
      <c r="P77" s="153">
        <f t="shared" si="32"/>
        <v>412</v>
      </c>
      <c r="Q77" s="154">
        <f t="shared" si="33"/>
        <v>29.219858156028366</v>
      </c>
      <c r="R77" s="153">
        <f t="shared" si="34"/>
        <v>604</v>
      </c>
      <c r="S77" s="154">
        <f t="shared" si="35"/>
        <v>42.836879432624116</v>
      </c>
      <c r="T77" s="123">
        <v>36</v>
      </c>
      <c r="U77" s="155">
        <f t="shared" si="36"/>
        <v>2.5531914893617018</v>
      </c>
      <c r="V77" s="98">
        <v>383</v>
      </c>
      <c r="W77" s="155">
        <f t="shared" si="37"/>
        <v>27.163120567375888</v>
      </c>
      <c r="X77" s="123">
        <v>311</v>
      </c>
      <c r="Y77" s="155">
        <f t="shared" si="38"/>
        <v>22.056737588652485</v>
      </c>
      <c r="Z77" s="123">
        <v>203</v>
      </c>
      <c r="AA77" s="155">
        <f t="shared" si="39"/>
        <v>14.397163120567377</v>
      </c>
      <c r="AB77" s="123">
        <v>429</v>
      </c>
      <c r="AC77" s="155">
        <f t="shared" si="40"/>
        <v>30.425531914893618</v>
      </c>
      <c r="AD77" s="153">
        <f t="shared" si="41"/>
        <v>419</v>
      </c>
      <c r="AE77" s="154">
        <f t="shared" si="42"/>
        <v>29.716312056737586</v>
      </c>
      <c r="AF77" s="153">
        <f t="shared" si="43"/>
        <v>632</v>
      </c>
      <c r="AG77" s="154">
        <f t="shared" si="44"/>
        <v>44.822695035460988</v>
      </c>
    </row>
    <row r="78" spans="2:33" customFormat="1" x14ac:dyDescent="0.25">
      <c r="B78" s="144" t="s">
        <v>73</v>
      </c>
      <c r="C78" s="140">
        <v>479</v>
      </c>
      <c r="D78" s="141">
        <v>405</v>
      </c>
      <c r="E78" s="142">
        <f t="shared" si="46"/>
        <v>84.551148225469731</v>
      </c>
      <c r="F78" s="123">
        <v>7</v>
      </c>
      <c r="G78" s="155">
        <f t="shared" si="27"/>
        <v>1.4613778705636742</v>
      </c>
      <c r="H78" s="123">
        <v>158</v>
      </c>
      <c r="I78" s="155">
        <f t="shared" si="28"/>
        <v>32.985386221294362</v>
      </c>
      <c r="J78" s="123">
        <v>92</v>
      </c>
      <c r="K78" s="155">
        <f t="shared" si="29"/>
        <v>19.206680584551147</v>
      </c>
      <c r="L78" s="123">
        <v>43</v>
      </c>
      <c r="M78" s="155">
        <f t="shared" si="30"/>
        <v>8.977035490605429</v>
      </c>
      <c r="N78" s="123">
        <v>164</v>
      </c>
      <c r="O78" s="155">
        <f t="shared" si="31"/>
        <v>34.237995824634652</v>
      </c>
      <c r="P78" s="153">
        <f t="shared" si="32"/>
        <v>165</v>
      </c>
      <c r="Q78" s="154">
        <f t="shared" si="33"/>
        <v>34.446764091858043</v>
      </c>
      <c r="R78" s="153">
        <f t="shared" si="34"/>
        <v>207</v>
      </c>
      <c r="S78" s="154">
        <f t="shared" si="35"/>
        <v>43.215031315240083</v>
      </c>
      <c r="T78" s="123">
        <v>19</v>
      </c>
      <c r="U78" s="155">
        <f t="shared" si="36"/>
        <v>3.9665970772442591</v>
      </c>
      <c r="V78" s="98">
        <v>153</v>
      </c>
      <c r="W78" s="155">
        <f t="shared" si="37"/>
        <v>31.941544885177453</v>
      </c>
      <c r="X78" s="123">
        <v>82</v>
      </c>
      <c r="Y78" s="155">
        <f t="shared" si="38"/>
        <v>17.118997912317326</v>
      </c>
      <c r="Z78" s="123">
        <v>48</v>
      </c>
      <c r="AA78" s="155">
        <f t="shared" si="39"/>
        <v>10.020876826722338</v>
      </c>
      <c r="AB78" s="123">
        <v>168</v>
      </c>
      <c r="AC78" s="155">
        <f t="shared" si="40"/>
        <v>35.073068893528188</v>
      </c>
      <c r="AD78" s="153">
        <f t="shared" si="41"/>
        <v>172</v>
      </c>
      <c r="AE78" s="154">
        <f t="shared" si="42"/>
        <v>35.908141962421716</v>
      </c>
      <c r="AF78" s="153">
        <f t="shared" si="43"/>
        <v>216</v>
      </c>
      <c r="AG78" s="154">
        <f t="shared" si="44"/>
        <v>45.093945720250524</v>
      </c>
    </row>
    <row r="79" spans="2:33" customFormat="1" x14ac:dyDescent="0.25">
      <c r="B79" s="146" t="s">
        <v>74</v>
      </c>
      <c r="C79" s="140">
        <v>1097</v>
      </c>
      <c r="D79" s="147">
        <v>916</v>
      </c>
      <c r="E79" s="148">
        <f t="shared" si="46"/>
        <v>83.500455788514131</v>
      </c>
      <c r="F79" s="123">
        <v>14</v>
      </c>
      <c r="G79" s="155">
        <f t="shared" si="27"/>
        <v>1.276207839562443</v>
      </c>
      <c r="H79" s="123">
        <v>316</v>
      </c>
      <c r="I79" s="155">
        <f t="shared" si="28"/>
        <v>28.805834092980859</v>
      </c>
      <c r="J79" s="123">
        <v>248</v>
      </c>
      <c r="K79" s="155">
        <f t="shared" si="29"/>
        <v>22.60711030082042</v>
      </c>
      <c r="L79" s="123">
        <v>182</v>
      </c>
      <c r="M79" s="155">
        <f t="shared" si="30"/>
        <v>16.590701914311758</v>
      </c>
      <c r="N79" s="123">
        <v>306</v>
      </c>
      <c r="O79" s="155">
        <f t="shared" si="31"/>
        <v>27.894257064721966</v>
      </c>
      <c r="P79" s="153">
        <f t="shared" si="32"/>
        <v>330</v>
      </c>
      <c r="Q79" s="154">
        <f t="shared" si="33"/>
        <v>30.082041932543301</v>
      </c>
      <c r="R79" s="153">
        <f t="shared" si="34"/>
        <v>488</v>
      </c>
      <c r="S79" s="154">
        <f t="shared" si="35"/>
        <v>44.484958979033728</v>
      </c>
      <c r="T79" s="123">
        <v>23</v>
      </c>
      <c r="U79" s="155">
        <f t="shared" si="36"/>
        <v>2.096627164995442</v>
      </c>
      <c r="V79" s="98">
        <v>305</v>
      </c>
      <c r="W79" s="155">
        <f t="shared" si="37"/>
        <v>27.803099361896077</v>
      </c>
      <c r="X79" s="123">
        <v>234</v>
      </c>
      <c r="Y79" s="155">
        <f t="shared" si="38"/>
        <v>21.330902461257974</v>
      </c>
      <c r="Z79" s="123">
        <v>160</v>
      </c>
      <c r="AA79" s="155">
        <f t="shared" si="39"/>
        <v>14.585232452142204</v>
      </c>
      <c r="AB79" s="123">
        <v>341</v>
      </c>
      <c r="AC79" s="155">
        <f t="shared" si="40"/>
        <v>31.084776663628077</v>
      </c>
      <c r="AD79" s="153">
        <f t="shared" si="41"/>
        <v>328</v>
      </c>
      <c r="AE79" s="154">
        <f t="shared" si="42"/>
        <v>29.899726526891524</v>
      </c>
      <c r="AF79" s="153">
        <f t="shared" si="43"/>
        <v>501</v>
      </c>
      <c r="AG79" s="154">
        <f t="shared" si="44"/>
        <v>45.670009115770284</v>
      </c>
    </row>
    <row r="80" spans="2:33" customFormat="1" x14ac:dyDescent="0.25">
      <c r="B80" s="102"/>
      <c r="C80" s="102"/>
      <c r="D80" s="102"/>
      <c r="E80" s="149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</row>
    <row r="81" spans="2:33" customFormat="1" ht="18.75" x14ac:dyDescent="0.3">
      <c r="B81" s="150" t="s">
        <v>125</v>
      </c>
      <c r="C81" s="151">
        <f>SUM(C26:C79)</f>
        <v>55888</v>
      </c>
      <c r="D81" s="151">
        <f>SUM(D26:D79)</f>
        <v>44495</v>
      </c>
      <c r="E81" s="152">
        <f>(D81/C81)*100</f>
        <v>79.614586315488125</v>
      </c>
      <c r="F81" s="156">
        <f>SUM(F26:F79)</f>
        <v>1240</v>
      </c>
      <c r="G81" s="157">
        <f>(F81/C81)*100</f>
        <v>2.218723160606928</v>
      </c>
      <c r="H81" s="156">
        <f>SUM(H26:H79)</f>
        <v>15653</v>
      </c>
      <c r="I81" s="157">
        <f>(H81/C81)*100</f>
        <v>28.007801316919554</v>
      </c>
      <c r="J81" s="156">
        <f>SUM(J26:J79)</f>
        <v>11726</v>
      </c>
      <c r="K81" s="157">
        <f>(J81/C81)*100</f>
        <v>20.981248210707129</v>
      </c>
      <c r="L81" s="156">
        <f>SUM(L26:L79)</f>
        <v>8165</v>
      </c>
      <c r="M81" s="157">
        <f>(L81/C81)*100</f>
        <v>14.60957629544804</v>
      </c>
      <c r="N81" s="156">
        <f>SUM(N26:N79)</f>
        <v>17261</v>
      </c>
      <c r="O81" s="157">
        <f>(N81/C81)*100</f>
        <v>30.884984254222729</v>
      </c>
      <c r="P81" s="156">
        <f>SUM(P26:P79)</f>
        <v>16893</v>
      </c>
      <c r="Q81" s="157">
        <f>(P81/C81)*100</f>
        <v>30.226524477526485</v>
      </c>
      <c r="R81" s="156">
        <f>SUM(R26:R79)</f>
        <v>25426</v>
      </c>
      <c r="S81" s="157">
        <f>(R81/C81)*100</f>
        <v>45.494560549670773</v>
      </c>
      <c r="T81" s="156">
        <f>SUM(T26:T79)</f>
        <v>1553</v>
      </c>
      <c r="U81" s="157">
        <f>(T81/C81)*100</f>
        <v>2.7787718293730319</v>
      </c>
      <c r="V81" s="156">
        <f>SUM(V26:V79)</f>
        <v>15161</v>
      </c>
      <c r="W81" s="156">
        <f>(V81/C81)*100</f>
        <v>27.12746922416261</v>
      </c>
      <c r="X81" s="156">
        <f>SUM(X26:X79)</f>
        <v>11060</v>
      </c>
      <c r="Y81" s="156">
        <f>(X81/C81)*100</f>
        <v>19.789579158316634</v>
      </c>
      <c r="Z81" s="156">
        <f>SUM(Z26:Z79)</f>
        <v>8037</v>
      </c>
      <c r="AA81" s="156">
        <f>(Z81/C81)*100</f>
        <v>14.380546807901517</v>
      </c>
      <c r="AB81" s="156">
        <f>SUM(AB26:AB79)</f>
        <v>18501</v>
      </c>
      <c r="AC81" s="156">
        <f>(AB81/C81)*100</f>
        <v>33.103707414829657</v>
      </c>
      <c r="AD81" s="156">
        <f>SUM(AD26:AD79)</f>
        <v>16714</v>
      </c>
      <c r="AE81" s="157">
        <f>(AD81/C81)*100</f>
        <v>29.906241053535641</v>
      </c>
      <c r="AF81" s="156">
        <f>SUM(AF26:AF79)</f>
        <v>26538</v>
      </c>
      <c r="AG81" s="157">
        <f>(AF81/C81)*100</f>
        <v>47.484254222731174</v>
      </c>
    </row>
  </sheetData>
  <mergeCells count="39">
    <mergeCell ref="AD24:AE24"/>
    <mergeCell ref="AF24:AG24"/>
    <mergeCell ref="B23:B25"/>
    <mergeCell ref="C23:C25"/>
    <mergeCell ref="D23:E24"/>
    <mergeCell ref="F23:S23"/>
    <mergeCell ref="T23:AC23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F1:AC1"/>
    <mergeCell ref="N3:O3"/>
    <mergeCell ref="T3:U3"/>
    <mergeCell ref="L3:M3"/>
    <mergeCell ref="AB24:AC24"/>
    <mergeCell ref="AD3:AE3"/>
    <mergeCell ref="AF3:AG3"/>
    <mergeCell ref="B2:B4"/>
    <mergeCell ref="P3:Q3"/>
    <mergeCell ref="R3:S3"/>
    <mergeCell ref="F2:S2"/>
    <mergeCell ref="V3:W3"/>
    <mergeCell ref="X3:Y3"/>
    <mergeCell ref="Z3:AA3"/>
    <mergeCell ref="AB3:AC3"/>
    <mergeCell ref="T2:AC2"/>
    <mergeCell ref="D2:E3"/>
    <mergeCell ref="C2:C4"/>
    <mergeCell ref="F3:G3"/>
    <mergeCell ref="H3:I3"/>
    <mergeCell ref="J3:K3"/>
  </mergeCells>
  <pageMargins left="0.7" right="0.7" top="0.75" bottom="0.75" header="0.3" footer="0.3"/>
  <pageSetup paperSize="9" scale="3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82"/>
  <sheetViews>
    <sheetView zoomScaleNormal="100" workbookViewId="0">
      <selection activeCell="S74" sqref="S74"/>
    </sheetView>
  </sheetViews>
  <sheetFormatPr defaultRowHeight="15" x14ac:dyDescent="0.25"/>
  <cols>
    <col min="2" max="2" width="37.28515625" customWidth="1"/>
    <col min="3" max="3" width="16.28515625" customWidth="1"/>
  </cols>
  <sheetData>
    <row r="2" spans="2:31" ht="20.25" customHeight="1" x14ac:dyDescent="0.3">
      <c r="D2" s="573" t="s">
        <v>122</v>
      </c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</row>
    <row r="3" spans="2:31" ht="18.75" x14ac:dyDescent="0.3">
      <c r="B3" s="566" t="s">
        <v>111</v>
      </c>
      <c r="C3" s="572" t="s">
        <v>1</v>
      </c>
      <c r="D3" s="567" t="s">
        <v>17</v>
      </c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9"/>
      <c r="R3" s="571" t="s">
        <v>18</v>
      </c>
      <c r="S3" s="571"/>
      <c r="T3" s="571"/>
      <c r="U3" s="571"/>
      <c r="V3" s="571"/>
      <c r="W3" s="571"/>
      <c r="X3" s="571"/>
      <c r="Y3" s="571"/>
      <c r="Z3" s="571"/>
      <c r="AA3" s="571"/>
    </row>
    <row r="4" spans="2:31" x14ac:dyDescent="0.25">
      <c r="B4" s="566"/>
      <c r="C4" s="572"/>
      <c r="D4" s="570">
        <v>0</v>
      </c>
      <c r="E4" s="570"/>
      <c r="F4" s="570">
        <v>1</v>
      </c>
      <c r="G4" s="570"/>
      <c r="H4" s="570">
        <v>2</v>
      </c>
      <c r="I4" s="570"/>
      <c r="J4" s="570">
        <v>3</v>
      </c>
      <c r="K4" s="570"/>
      <c r="L4" s="570">
        <v>4</v>
      </c>
      <c r="M4" s="574"/>
      <c r="N4" s="565" t="s">
        <v>112</v>
      </c>
      <c r="O4" s="565"/>
      <c r="P4" s="565" t="s">
        <v>113</v>
      </c>
      <c r="Q4" s="565"/>
      <c r="R4" s="575">
        <v>0</v>
      </c>
      <c r="S4" s="570"/>
      <c r="T4" s="570">
        <v>1</v>
      </c>
      <c r="U4" s="570"/>
      <c r="V4" s="570">
        <v>2</v>
      </c>
      <c r="W4" s="570"/>
      <c r="X4" s="570">
        <v>3</v>
      </c>
      <c r="Y4" s="570"/>
      <c r="Z4" s="570">
        <v>4</v>
      </c>
      <c r="AA4" s="570"/>
      <c r="AB4" s="565" t="s">
        <v>112</v>
      </c>
      <c r="AC4" s="565"/>
      <c r="AD4" s="565" t="s">
        <v>113</v>
      </c>
      <c r="AE4" s="565"/>
    </row>
    <row r="5" spans="2:31" x14ac:dyDescent="0.25">
      <c r="B5" s="566"/>
      <c r="C5" s="572"/>
      <c r="D5" s="98" t="s">
        <v>110</v>
      </c>
      <c r="E5" s="98" t="s">
        <v>83</v>
      </c>
      <c r="F5" s="98" t="s">
        <v>110</v>
      </c>
      <c r="G5" s="98" t="s">
        <v>83</v>
      </c>
      <c r="H5" s="98" t="s">
        <v>110</v>
      </c>
      <c r="I5" s="98" t="s">
        <v>83</v>
      </c>
      <c r="J5" s="98" t="s">
        <v>110</v>
      </c>
      <c r="K5" s="98" t="s">
        <v>83</v>
      </c>
      <c r="L5" s="98" t="s">
        <v>110</v>
      </c>
      <c r="M5" s="99" t="s">
        <v>83</v>
      </c>
      <c r="N5" s="113" t="s">
        <v>110</v>
      </c>
      <c r="O5" s="113" t="s">
        <v>83</v>
      </c>
      <c r="P5" s="113" t="s">
        <v>110</v>
      </c>
      <c r="Q5" s="113" t="s">
        <v>83</v>
      </c>
      <c r="R5" s="100" t="s">
        <v>110</v>
      </c>
      <c r="S5" s="98" t="s">
        <v>83</v>
      </c>
      <c r="T5" s="98" t="s">
        <v>110</v>
      </c>
      <c r="U5" s="98" t="s">
        <v>83</v>
      </c>
      <c r="V5" s="98" t="s">
        <v>110</v>
      </c>
      <c r="W5" s="98" t="s">
        <v>83</v>
      </c>
      <c r="X5" s="98" t="s">
        <v>110</v>
      </c>
      <c r="Y5" s="98" t="s">
        <v>83</v>
      </c>
      <c r="Z5" s="98" t="s">
        <v>110</v>
      </c>
      <c r="AA5" s="98" t="s">
        <v>83</v>
      </c>
      <c r="AB5" s="113" t="s">
        <v>110</v>
      </c>
      <c r="AC5" s="113" t="s">
        <v>83</v>
      </c>
      <c r="AD5" s="113" t="s">
        <v>110</v>
      </c>
      <c r="AE5" s="113" t="s">
        <v>83</v>
      </c>
    </row>
    <row r="6" spans="2:31" x14ac:dyDescent="0.25">
      <c r="B6" s="109" t="s">
        <v>75</v>
      </c>
      <c r="C6" s="110">
        <v>305</v>
      </c>
      <c r="D6" s="38">
        <v>12</v>
      </c>
      <c r="E6" s="11">
        <f>D6*100/C6</f>
        <v>3.9344262295081966</v>
      </c>
      <c r="F6" s="38">
        <v>107</v>
      </c>
      <c r="G6" s="11">
        <f>F6*100/C6</f>
        <v>35.081967213114751</v>
      </c>
      <c r="H6" s="38">
        <v>85</v>
      </c>
      <c r="I6" s="11">
        <f>H6*100/C6</f>
        <v>27.868852459016395</v>
      </c>
      <c r="J6" s="38">
        <v>29</v>
      </c>
      <c r="K6" s="11">
        <f>J6*100/C6</f>
        <v>9.5081967213114762</v>
      </c>
      <c r="L6" s="101">
        <v>69</v>
      </c>
      <c r="M6" s="111">
        <f>L6*100/C6</f>
        <v>22.622950819672131</v>
      </c>
      <c r="N6" s="113">
        <f>D6+F6</f>
        <v>119</v>
      </c>
      <c r="O6" s="114">
        <f>(N6/C6)*100</f>
        <v>39.016393442622949</v>
      </c>
      <c r="P6" s="113">
        <f>J6+L6</f>
        <v>98</v>
      </c>
      <c r="Q6" s="114">
        <f t="shared" ref="Q6:Q20" si="0">(P6/C6)*100</f>
        <v>32.131147540983605</v>
      </c>
      <c r="R6" s="112">
        <v>13</v>
      </c>
      <c r="S6" s="11">
        <f t="shared" ref="S6:S20" si="1">R6*100/C6</f>
        <v>4.2622950819672134</v>
      </c>
      <c r="T6" s="38">
        <v>105</v>
      </c>
      <c r="U6" s="11">
        <f t="shared" ref="U6:U20" si="2">T6*100/C6</f>
        <v>34.42622950819672</v>
      </c>
      <c r="V6" s="38">
        <v>79</v>
      </c>
      <c r="W6" s="11">
        <f t="shared" ref="W6:W20" si="3">V6*100/C6</f>
        <v>25.901639344262296</v>
      </c>
      <c r="X6" s="38">
        <v>34</v>
      </c>
      <c r="Y6" s="11">
        <f t="shared" ref="Y6:Y20" si="4">X6*100/C6</f>
        <v>11.147540983606557</v>
      </c>
      <c r="Z6" s="101">
        <v>70</v>
      </c>
      <c r="AA6" s="102">
        <f t="shared" ref="AA6:AA20" si="5">Z6*100/C6</f>
        <v>22.950819672131146</v>
      </c>
      <c r="AB6" s="113">
        <f>R6+T6</f>
        <v>118</v>
      </c>
      <c r="AC6" s="114">
        <f t="shared" ref="AC6:AC20" si="6">(AB6/C6)*100</f>
        <v>38.688524590163937</v>
      </c>
      <c r="AD6" s="113">
        <f>X6+Z6</f>
        <v>104</v>
      </c>
      <c r="AE6" s="114">
        <f t="shared" ref="AE6:AE20" si="7">(AD6/C6)*100</f>
        <v>34.0983606557377</v>
      </c>
    </row>
    <row r="7" spans="2:31" x14ac:dyDescent="0.25">
      <c r="B7" s="117" t="s">
        <v>76</v>
      </c>
      <c r="C7" s="116">
        <v>1205</v>
      </c>
      <c r="D7" s="112">
        <v>23</v>
      </c>
      <c r="E7" s="11">
        <f t="shared" ref="E7:E20" si="8">D7*100/C7</f>
        <v>1.9087136929460582</v>
      </c>
      <c r="F7" s="38">
        <v>321</v>
      </c>
      <c r="G7" s="11">
        <f t="shared" ref="G7:G20" si="9">F7*100/C7</f>
        <v>26.639004149377595</v>
      </c>
      <c r="H7" s="38">
        <v>268</v>
      </c>
      <c r="I7" s="11">
        <f t="shared" ref="I7:I20" si="10">H7*100/C7</f>
        <v>22.240663900414937</v>
      </c>
      <c r="J7" s="38">
        <v>122</v>
      </c>
      <c r="K7" s="11">
        <f t="shared" ref="K7:K20" si="11">J7*100/C7</f>
        <v>10.124481327800829</v>
      </c>
      <c r="L7" s="101">
        <v>438</v>
      </c>
      <c r="M7" s="111">
        <f t="shared" ref="M7:M20" si="12">L7*100/C7</f>
        <v>36.348547717842322</v>
      </c>
      <c r="N7" s="113">
        <f t="shared" ref="N7:N20" si="13">D7+F7</f>
        <v>344</v>
      </c>
      <c r="O7" s="114">
        <f t="shared" ref="O7:O20" si="14">(N7/C7)*100</f>
        <v>28.54771784232365</v>
      </c>
      <c r="P7" s="113">
        <f t="shared" ref="P7:P20" si="15">J7+L7</f>
        <v>560</v>
      </c>
      <c r="Q7" s="114">
        <f t="shared" si="0"/>
        <v>46.473029045643152</v>
      </c>
      <c r="R7" s="38">
        <v>31</v>
      </c>
      <c r="S7" s="11">
        <f t="shared" si="1"/>
        <v>2.5726141078838176</v>
      </c>
      <c r="T7" s="38">
        <v>308</v>
      </c>
      <c r="U7" s="11">
        <f t="shared" si="2"/>
        <v>25.560165975103736</v>
      </c>
      <c r="V7" s="38">
        <v>245</v>
      </c>
      <c r="W7" s="11">
        <f t="shared" si="3"/>
        <v>20.331950207468878</v>
      </c>
      <c r="X7" s="38">
        <v>133</v>
      </c>
      <c r="Y7" s="11">
        <f t="shared" si="4"/>
        <v>11.037344398340249</v>
      </c>
      <c r="Z7" s="101">
        <v>462</v>
      </c>
      <c r="AA7" s="102">
        <f t="shared" si="5"/>
        <v>38.3402489626556</v>
      </c>
      <c r="AB7" s="113">
        <f t="shared" ref="AB7:AB20" si="16">R7+T7</f>
        <v>339</v>
      </c>
      <c r="AC7" s="114">
        <f t="shared" si="6"/>
        <v>28.132780082987551</v>
      </c>
      <c r="AD7" s="113">
        <f t="shared" ref="AD7:AD20" si="17">X7+Z7</f>
        <v>595</v>
      </c>
      <c r="AE7" s="114">
        <f t="shared" si="7"/>
        <v>49.377593360995853</v>
      </c>
    </row>
    <row r="8" spans="2:31" x14ac:dyDescent="0.25">
      <c r="B8" s="117" t="s">
        <v>77</v>
      </c>
      <c r="C8" s="116">
        <v>305</v>
      </c>
      <c r="D8" s="38">
        <v>5</v>
      </c>
      <c r="E8" s="11">
        <f t="shared" si="8"/>
        <v>1.639344262295082</v>
      </c>
      <c r="F8" s="38">
        <v>47</v>
      </c>
      <c r="G8" s="11">
        <f t="shared" si="9"/>
        <v>15.409836065573771</v>
      </c>
      <c r="H8" s="38">
        <v>46</v>
      </c>
      <c r="I8" s="11">
        <f t="shared" si="10"/>
        <v>15.081967213114755</v>
      </c>
      <c r="J8" s="38">
        <v>80</v>
      </c>
      <c r="K8" s="11">
        <f t="shared" si="11"/>
        <v>26.229508196721312</v>
      </c>
      <c r="L8" s="101">
        <v>120</v>
      </c>
      <c r="M8" s="111">
        <f t="shared" si="12"/>
        <v>39.344262295081968</v>
      </c>
      <c r="N8" s="113">
        <f t="shared" si="13"/>
        <v>52</v>
      </c>
      <c r="O8" s="114">
        <f t="shared" si="14"/>
        <v>17.04918032786885</v>
      </c>
      <c r="P8" s="113">
        <f t="shared" si="15"/>
        <v>200</v>
      </c>
      <c r="Q8" s="114">
        <f t="shared" si="0"/>
        <v>65.573770491803273</v>
      </c>
      <c r="R8" s="38">
        <v>6</v>
      </c>
      <c r="S8" s="11">
        <f t="shared" si="1"/>
        <v>1.9672131147540983</v>
      </c>
      <c r="T8" s="38">
        <v>46</v>
      </c>
      <c r="U8" s="11">
        <f t="shared" si="2"/>
        <v>15.081967213114755</v>
      </c>
      <c r="V8" s="38">
        <v>43</v>
      </c>
      <c r="W8" s="11">
        <f t="shared" si="3"/>
        <v>14.098360655737705</v>
      </c>
      <c r="X8" s="38">
        <v>74</v>
      </c>
      <c r="Y8" s="11">
        <f t="shared" si="4"/>
        <v>24.262295081967213</v>
      </c>
      <c r="Z8" s="101">
        <v>129</v>
      </c>
      <c r="AA8" s="102">
        <f t="shared" si="5"/>
        <v>42.295081967213115</v>
      </c>
      <c r="AB8" s="113">
        <f t="shared" si="16"/>
        <v>52</v>
      </c>
      <c r="AC8" s="114">
        <f t="shared" si="6"/>
        <v>17.04918032786885</v>
      </c>
      <c r="AD8" s="113">
        <f t="shared" si="17"/>
        <v>203</v>
      </c>
      <c r="AE8" s="114">
        <f t="shared" si="7"/>
        <v>66.557377049180332</v>
      </c>
    </row>
    <row r="9" spans="2:31" x14ac:dyDescent="0.25">
      <c r="B9" s="119" t="s">
        <v>78</v>
      </c>
      <c r="C9" s="116">
        <v>8052</v>
      </c>
      <c r="D9" s="38">
        <v>114</v>
      </c>
      <c r="E9" s="11">
        <f t="shared" si="8"/>
        <v>1.4157973174366616</v>
      </c>
      <c r="F9" s="38">
        <v>1738</v>
      </c>
      <c r="G9" s="11">
        <f t="shared" si="9"/>
        <v>21.584699453551913</v>
      </c>
      <c r="H9" s="38">
        <v>1534</v>
      </c>
      <c r="I9" s="11">
        <f t="shared" si="10"/>
        <v>19.051167411823151</v>
      </c>
      <c r="J9" s="38">
        <v>1377</v>
      </c>
      <c r="K9" s="11">
        <f t="shared" si="11"/>
        <v>17.10134128166915</v>
      </c>
      <c r="L9" s="101">
        <v>3133</v>
      </c>
      <c r="M9" s="111">
        <f t="shared" si="12"/>
        <v>38.909587680079483</v>
      </c>
      <c r="N9" s="113">
        <f t="shared" si="13"/>
        <v>1852</v>
      </c>
      <c r="O9" s="114">
        <f t="shared" si="14"/>
        <v>23.000496770988573</v>
      </c>
      <c r="P9" s="113">
        <f t="shared" si="15"/>
        <v>4510</v>
      </c>
      <c r="Q9" s="114">
        <f t="shared" si="0"/>
        <v>56.010928961748633</v>
      </c>
      <c r="R9" s="38">
        <v>159</v>
      </c>
      <c r="S9" s="11">
        <f t="shared" si="1"/>
        <v>1.9746646795827123</v>
      </c>
      <c r="T9" s="38">
        <v>1678</v>
      </c>
      <c r="U9" s="11">
        <f t="shared" si="2"/>
        <v>20.839542970690513</v>
      </c>
      <c r="V9" s="38">
        <v>1423</v>
      </c>
      <c r="W9" s="11">
        <f t="shared" si="3"/>
        <v>17.672627918529557</v>
      </c>
      <c r="X9" s="38">
        <v>1309</v>
      </c>
      <c r="Y9" s="11">
        <f t="shared" si="4"/>
        <v>16.256830601092897</v>
      </c>
      <c r="Z9" s="101">
        <v>3334</v>
      </c>
      <c r="AA9" s="102">
        <f t="shared" si="5"/>
        <v>41.405861897665176</v>
      </c>
      <c r="AB9" s="113">
        <f t="shared" si="16"/>
        <v>1837</v>
      </c>
      <c r="AC9" s="114">
        <f t="shared" si="6"/>
        <v>22.814207650273225</v>
      </c>
      <c r="AD9" s="113">
        <f t="shared" si="17"/>
        <v>4643</v>
      </c>
      <c r="AE9" s="114">
        <f t="shared" si="7"/>
        <v>57.662692498758069</v>
      </c>
    </row>
    <row r="10" spans="2:31" x14ac:dyDescent="0.25">
      <c r="B10" s="119" t="s">
        <v>79</v>
      </c>
      <c r="C10" s="116">
        <v>3122</v>
      </c>
      <c r="D10" s="38">
        <v>49</v>
      </c>
      <c r="E10" s="11">
        <f t="shared" si="8"/>
        <v>1.5695067264573992</v>
      </c>
      <c r="F10" s="38">
        <v>798</v>
      </c>
      <c r="G10" s="11">
        <f t="shared" si="9"/>
        <v>25.560538116591928</v>
      </c>
      <c r="H10" s="38">
        <v>753</v>
      </c>
      <c r="I10" s="11">
        <f t="shared" si="10"/>
        <v>24.119154388212685</v>
      </c>
      <c r="J10" s="38">
        <v>414</v>
      </c>
      <c r="K10" s="11">
        <f t="shared" si="11"/>
        <v>13.260730301089046</v>
      </c>
      <c r="L10" s="101">
        <v>1047</v>
      </c>
      <c r="M10" s="111">
        <f t="shared" si="12"/>
        <v>33.536194746957079</v>
      </c>
      <c r="N10" s="113">
        <f t="shared" si="13"/>
        <v>847</v>
      </c>
      <c r="O10" s="114">
        <f t="shared" si="14"/>
        <v>27.130044843049326</v>
      </c>
      <c r="P10" s="113">
        <f t="shared" si="15"/>
        <v>1461</v>
      </c>
      <c r="Q10" s="114">
        <f t="shared" si="0"/>
        <v>46.79692504804612</v>
      </c>
      <c r="R10" s="38">
        <v>66</v>
      </c>
      <c r="S10" s="11">
        <f t="shared" si="1"/>
        <v>2.1140294682895582</v>
      </c>
      <c r="T10" s="38">
        <v>767</v>
      </c>
      <c r="U10" s="11">
        <f t="shared" si="2"/>
        <v>24.567584881486226</v>
      </c>
      <c r="V10" s="38">
        <v>706</v>
      </c>
      <c r="W10" s="11">
        <f t="shared" si="3"/>
        <v>22.613709160794361</v>
      </c>
      <c r="X10" s="38">
        <v>415</v>
      </c>
      <c r="Y10" s="11">
        <f t="shared" si="4"/>
        <v>13.292761050608584</v>
      </c>
      <c r="Z10" s="101">
        <v>1115</v>
      </c>
      <c r="AA10" s="102">
        <f t="shared" si="5"/>
        <v>35.714285714285715</v>
      </c>
      <c r="AB10" s="113">
        <f t="shared" si="16"/>
        <v>833</v>
      </c>
      <c r="AC10" s="114">
        <f t="shared" si="6"/>
        <v>26.681614349775785</v>
      </c>
      <c r="AD10" s="113">
        <f t="shared" si="17"/>
        <v>1530</v>
      </c>
      <c r="AE10" s="114">
        <f t="shared" si="7"/>
        <v>49.007046764894298</v>
      </c>
    </row>
    <row r="11" spans="2:31" x14ac:dyDescent="0.25">
      <c r="B11" s="119" t="s">
        <v>80</v>
      </c>
      <c r="C11" s="116">
        <v>4707</v>
      </c>
      <c r="D11" s="38">
        <v>13</v>
      </c>
      <c r="E11" s="11">
        <f t="shared" si="8"/>
        <v>0.27618440620352669</v>
      </c>
      <c r="F11" s="38">
        <v>358</v>
      </c>
      <c r="G11" s="11">
        <f t="shared" si="9"/>
        <v>7.605693647758657</v>
      </c>
      <c r="H11" s="38">
        <v>588</v>
      </c>
      <c r="I11" s="11">
        <f t="shared" si="10"/>
        <v>12.492033142128744</v>
      </c>
      <c r="J11" s="38">
        <v>1190</v>
      </c>
      <c r="K11" s="11">
        <f t="shared" si="11"/>
        <v>25.281495644784364</v>
      </c>
      <c r="L11" s="101">
        <v>2521</v>
      </c>
      <c r="M11" s="111">
        <f t="shared" si="12"/>
        <v>53.558529849160827</v>
      </c>
      <c r="N11" s="113">
        <f t="shared" si="13"/>
        <v>371</v>
      </c>
      <c r="O11" s="114">
        <f t="shared" si="14"/>
        <v>7.8818780539621836</v>
      </c>
      <c r="P11" s="113">
        <f t="shared" si="15"/>
        <v>3711</v>
      </c>
      <c r="Q11" s="114">
        <f t="shared" si="0"/>
        <v>78.840025493945191</v>
      </c>
      <c r="R11" s="38">
        <v>16</v>
      </c>
      <c r="S11" s="11">
        <f t="shared" si="1"/>
        <v>0.33991926917357129</v>
      </c>
      <c r="T11" s="38">
        <v>338</v>
      </c>
      <c r="U11" s="11">
        <f t="shared" si="2"/>
        <v>7.1807945612916928</v>
      </c>
      <c r="V11" s="38">
        <v>349</v>
      </c>
      <c r="W11" s="11">
        <f t="shared" si="3"/>
        <v>7.4144890588485231</v>
      </c>
      <c r="X11" s="38">
        <v>1309</v>
      </c>
      <c r="Y11" s="11">
        <f t="shared" si="4"/>
        <v>27.809645209262801</v>
      </c>
      <c r="Z11" s="101">
        <v>2663</v>
      </c>
      <c r="AA11" s="102">
        <f t="shared" si="5"/>
        <v>56.575313363076269</v>
      </c>
      <c r="AB11" s="113">
        <f t="shared" si="16"/>
        <v>354</v>
      </c>
      <c r="AC11" s="114">
        <f t="shared" si="6"/>
        <v>7.5207138304652643</v>
      </c>
      <c r="AD11" s="113">
        <f t="shared" si="17"/>
        <v>3972</v>
      </c>
      <c r="AE11" s="114">
        <f t="shared" si="7"/>
        <v>84.384958572339073</v>
      </c>
    </row>
    <row r="12" spans="2:31" x14ac:dyDescent="0.25">
      <c r="B12" s="119" t="s">
        <v>81</v>
      </c>
      <c r="C12" s="116">
        <v>2051</v>
      </c>
      <c r="D12" s="38">
        <v>20</v>
      </c>
      <c r="E12" s="11">
        <f t="shared" si="8"/>
        <v>0.97513408093612874</v>
      </c>
      <c r="F12" s="38">
        <v>223</v>
      </c>
      <c r="G12" s="11">
        <f t="shared" si="9"/>
        <v>10.872745002437835</v>
      </c>
      <c r="H12" s="38">
        <v>310</v>
      </c>
      <c r="I12" s="11">
        <f t="shared" si="10"/>
        <v>15.114578254509995</v>
      </c>
      <c r="J12" s="38">
        <v>548</v>
      </c>
      <c r="K12" s="11">
        <f t="shared" si="11"/>
        <v>26.718673817649925</v>
      </c>
      <c r="L12" s="101">
        <v>922</v>
      </c>
      <c r="M12" s="111">
        <f t="shared" si="12"/>
        <v>44.953681131155534</v>
      </c>
      <c r="N12" s="113">
        <f t="shared" si="13"/>
        <v>243</v>
      </c>
      <c r="O12" s="114">
        <f t="shared" si="14"/>
        <v>11.847879083373963</v>
      </c>
      <c r="P12" s="113">
        <f t="shared" si="15"/>
        <v>1470</v>
      </c>
      <c r="Q12" s="114">
        <f t="shared" si="0"/>
        <v>71.672354948805463</v>
      </c>
      <c r="R12" s="38">
        <v>21</v>
      </c>
      <c r="S12" s="11">
        <f t="shared" si="1"/>
        <v>1.0238907849829351</v>
      </c>
      <c r="T12" s="38">
        <v>181</v>
      </c>
      <c r="U12" s="11">
        <f t="shared" si="2"/>
        <v>8.8249634324719644</v>
      </c>
      <c r="V12" s="38">
        <v>288</v>
      </c>
      <c r="W12" s="11">
        <f t="shared" si="3"/>
        <v>14.041930765480254</v>
      </c>
      <c r="X12" s="38">
        <v>573</v>
      </c>
      <c r="Y12" s="11">
        <f t="shared" si="4"/>
        <v>27.937591418820087</v>
      </c>
      <c r="Z12" s="101">
        <v>960</v>
      </c>
      <c r="AA12" s="102">
        <f t="shared" si="5"/>
        <v>46.806435884934182</v>
      </c>
      <c r="AB12" s="113">
        <f t="shared" si="16"/>
        <v>202</v>
      </c>
      <c r="AC12" s="114">
        <f t="shared" si="6"/>
        <v>9.8488542174548996</v>
      </c>
      <c r="AD12" s="113">
        <f t="shared" si="17"/>
        <v>1533</v>
      </c>
      <c r="AE12" s="114">
        <f t="shared" si="7"/>
        <v>74.744027303754265</v>
      </c>
    </row>
    <row r="13" spans="2:31" x14ac:dyDescent="0.25">
      <c r="B13" s="119" t="s">
        <v>82</v>
      </c>
      <c r="C13" s="116">
        <v>5516</v>
      </c>
      <c r="D13" s="38">
        <v>146</v>
      </c>
      <c r="E13" s="11">
        <f t="shared" si="8"/>
        <v>2.6468455402465554</v>
      </c>
      <c r="F13" s="38">
        <v>1466</v>
      </c>
      <c r="G13" s="11">
        <f t="shared" si="9"/>
        <v>26.577229876722264</v>
      </c>
      <c r="H13" s="38">
        <v>1291</v>
      </c>
      <c r="I13" s="11">
        <f t="shared" si="10"/>
        <v>23.404641044234953</v>
      </c>
      <c r="J13" s="38">
        <v>886</v>
      </c>
      <c r="K13" s="11">
        <f t="shared" si="11"/>
        <v>16.06236403190718</v>
      </c>
      <c r="L13" s="101">
        <v>1614</v>
      </c>
      <c r="M13" s="111">
        <f t="shared" si="12"/>
        <v>29.260333575054386</v>
      </c>
      <c r="N13" s="113">
        <f t="shared" si="13"/>
        <v>1612</v>
      </c>
      <c r="O13" s="114">
        <f t="shared" si="14"/>
        <v>29.224075416968819</v>
      </c>
      <c r="P13" s="113">
        <f t="shared" si="15"/>
        <v>2500</v>
      </c>
      <c r="Q13" s="114">
        <f t="shared" si="0"/>
        <v>45.322697606961562</v>
      </c>
      <c r="R13" s="38">
        <v>184</v>
      </c>
      <c r="S13" s="11">
        <f t="shared" si="1"/>
        <v>3.3357505438723711</v>
      </c>
      <c r="T13" s="38">
        <v>1421</v>
      </c>
      <c r="U13" s="11">
        <f t="shared" si="2"/>
        <v>25.761421319796955</v>
      </c>
      <c r="V13" s="38">
        <v>1206</v>
      </c>
      <c r="W13" s="11">
        <f t="shared" si="3"/>
        <v>21.863669325598259</v>
      </c>
      <c r="X13" s="38">
        <v>875</v>
      </c>
      <c r="Y13" s="11">
        <f t="shared" si="4"/>
        <v>15.862944162436548</v>
      </c>
      <c r="Z13" s="101">
        <v>1727</v>
      </c>
      <c r="AA13" s="102">
        <f t="shared" si="5"/>
        <v>31.308919506889051</v>
      </c>
      <c r="AB13" s="113">
        <f t="shared" si="16"/>
        <v>1605</v>
      </c>
      <c r="AC13" s="114">
        <f t="shared" si="6"/>
        <v>29.097171863669324</v>
      </c>
      <c r="AD13" s="113">
        <f t="shared" si="17"/>
        <v>2602</v>
      </c>
      <c r="AE13" s="114">
        <f t="shared" si="7"/>
        <v>47.171863669325596</v>
      </c>
    </row>
    <row r="14" spans="2:31" x14ac:dyDescent="0.25">
      <c r="B14" s="119" t="s">
        <v>114</v>
      </c>
      <c r="C14" s="116">
        <v>2418</v>
      </c>
      <c r="D14" s="38">
        <v>50</v>
      </c>
      <c r="E14" s="11">
        <f t="shared" si="8"/>
        <v>2.0678246484698097</v>
      </c>
      <c r="F14" s="38">
        <v>569</v>
      </c>
      <c r="G14" s="11">
        <f t="shared" si="9"/>
        <v>23.531844499586434</v>
      </c>
      <c r="H14" s="38">
        <v>568</v>
      </c>
      <c r="I14" s="11">
        <f t="shared" si="10"/>
        <v>23.490488006617039</v>
      </c>
      <c r="J14" s="38">
        <v>401</v>
      </c>
      <c r="K14" s="11">
        <f t="shared" si="11"/>
        <v>16.583953680727873</v>
      </c>
      <c r="L14" s="101">
        <v>788</v>
      </c>
      <c r="M14" s="111">
        <f t="shared" si="12"/>
        <v>32.588916459884203</v>
      </c>
      <c r="N14" s="113">
        <f t="shared" si="13"/>
        <v>619</v>
      </c>
      <c r="O14" s="114">
        <f t="shared" si="14"/>
        <v>25.599669148056243</v>
      </c>
      <c r="P14" s="113">
        <f t="shared" si="15"/>
        <v>1189</v>
      </c>
      <c r="Q14" s="114">
        <f t="shared" si="0"/>
        <v>49.172870140612076</v>
      </c>
      <c r="R14" s="38">
        <v>62</v>
      </c>
      <c r="S14" s="11">
        <f t="shared" si="1"/>
        <v>2.5641025641025643</v>
      </c>
      <c r="T14" s="38">
        <v>527</v>
      </c>
      <c r="U14" s="11">
        <f t="shared" si="2"/>
        <v>21.794871794871796</v>
      </c>
      <c r="V14" s="38">
        <v>528</v>
      </c>
      <c r="W14" s="11">
        <f t="shared" si="3"/>
        <v>21.836228287841191</v>
      </c>
      <c r="X14" s="38">
        <v>423</v>
      </c>
      <c r="Y14" s="11">
        <f t="shared" si="4"/>
        <v>17.493796526054592</v>
      </c>
      <c r="Z14" s="101">
        <v>839</v>
      </c>
      <c r="AA14" s="102">
        <f t="shared" si="5"/>
        <v>34.698097601323411</v>
      </c>
      <c r="AB14" s="113">
        <f t="shared" si="16"/>
        <v>589</v>
      </c>
      <c r="AC14" s="114">
        <f t="shared" si="6"/>
        <v>24.358974358974358</v>
      </c>
      <c r="AD14" s="113">
        <f t="shared" si="17"/>
        <v>1262</v>
      </c>
      <c r="AE14" s="114">
        <f t="shared" si="7"/>
        <v>52.191894127377999</v>
      </c>
    </row>
    <row r="15" spans="2:31" x14ac:dyDescent="0.25">
      <c r="B15" s="119" t="s">
        <v>115</v>
      </c>
      <c r="C15" s="116">
        <v>6516</v>
      </c>
      <c r="D15" s="38">
        <v>100</v>
      </c>
      <c r="E15" s="11">
        <f t="shared" si="8"/>
        <v>1.5346838551258442</v>
      </c>
      <c r="F15" s="38">
        <v>1259</v>
      </c>
      <c r="G15" s="11">
        <f t="shared" si="9"/>
        <v>19.321669736034377</v>
      </c>
      <c r="H15" s="38">
        <v>1403</v>
      </c>
      <c r="I15" s="11">
        <f t="shared" si="10"/>
        <v>21.531614487415592</v>
      </c>
      <c r="J15" s="38">
        <v>1530</v>
      </c>
      <c r="K15" s="11">
        <f t="shared" si="11"/>
        <v>23.480662983425415</v>
      </c>
      <c r="L15" s="101">
        <v>2129</v>
      </c>
      <c r="M15" s="111">
        <f t="shared" si="12"/>
        <v>32.673419275629222</v>
      </c>
      <c r="N15" s="113">
        <f t="shared" si="13"/>
        <v>1359</v>
      </c>
      <c r="O15" s="114">
        <f t="shared" si="14"/>
        <v>20.856353591160222</v>
      </c>
      <c r="P15" s="113">
        <f t="shared" si="15"/>
        <v>3659</v>
      </c>
      <c r="Q15" s="114">
        <f t="shared" si="0"/>
        <v>56.15408225905464</v>
      </c>
      <c r="R15" s="38">
        <v>123</v>
      </c>
      <c r="S15" s="11">
        <f t="shared" si="1"/>
        <v>1.8876611418047882</v>
      </c>
      <c r="T15" s="38">
        <v>1199</v>
      </c>
      <c r="U15" s="11">
        <f t="shared" si="2"/>
        <v>18.40085942295887</v>
      </c>
      <c r="V15" s="38">
        <v>1303</v>
      </c>
      <c r="W15" s="11">
        <f t="shared" si="3"/>
        <v>19.996930632289747</v>
      </c>
      <c r="X15" s="38">
        <v>1542</v>
      </c>
      <c r="Y15" s="11">
        <f t="shared" si="4"/>
        <v>23.664825046040516</v>
      </c>
      <c r="Z15" s="101">
        <v>2271</v>
      </c>
      <c r="AA15" s="102">
        <f t="shared" si="5"/>
        <v>34.852670349907918</v>
      </c>
      <c r="AB15" s="113">
        <f t="shared" si="16"/>
        <v>1322</v>
      </c>
      <c r="AC15" s="114">
        <f t="shared" si="6"/>
        <v>20.288520564763658</v>
      </c>
      <c r="AD15" s="113">
        <f t="shared" si="17"/>
        <v>3813</v>
      </c>
      <c r="AE15" s="114">
        <f t="shared" si="7"/>
        <v>58.517495395948437</v>
      </c>
    </row>
    <row r="16" spans="2:31" x14ac:dyDescent="0.25">
      <c r="B16" s="119" t="s">
        <v>116</v>
      </c>
      <c r="C16" s="120">
        <v>2761</v>
      </c>
      <c r="D16" s="38">
        <v>17</v>
      </c>
      <c r="E16" s="11">
        <f t="shared" si="8"/>
        <v>0.61571894241216951</v>
      </c>
      <c r="F16" s="38">
        <v>199</v>
      </c>
      <c r="G16" s="11">
        <f t="shared" si="9"/>
        <v>7.2075335023542193</v>
      </c>
      <c r="H16" s="38">
        <v>447</v>
      </c>
      <c r="I16" s="11">
        <f t="shared" si="10"/>
        <v>16.189786309308221</v>
      </c>
      <c r="J16" s="38">
        <v>841</v>
      </c>
      <c r="K16" s="11">
        <f t="shared" si="11"/>
        <v>30.45997826874321</v>
      </c>
      <c r="L16" s="122">
        <v>1223</v>
      </c>
      <c r="M16" s="111">
        <f t="shared" si="12"/>
        <v>44.295545092357841</v>
      </c>
      <c r="N16" s="113">
        <f t="shared" si="13"/>
        <v>216</v>
      </c>
      <c r="O16" s="114">
        <f t="shared" si="14"/>
        <v>7.8232524447663891</v>
      </c>
      <c r="P16" s="113">
        <f t="shared" si="15"/>
        <v>2064</v>
      </c>
      <c r="Q16" s="114">
        <f t="shared" si="0"/>
        <v>74.755523361101055</v>
      </c>
      <c r="R16" s="38">
        <v>26</v>
      </c>
      <c r="S16" s="11">
        <f t="shared" si="1"/>
        <v>0.94168779427743576</v>
      </c>
      <c r="T16" s="38">
        <v>207</v>
      </c>
      <c r="U16" s="11">
        <f t="shared" si="2"/>
        <v>7.4972835929011223</v>
      </c>
      <c r="V16" s="38">
        <v>389</v>
      </c>
      <c r="W16" s="11">
        <f t="shared" si="3"/>
        <v>14.089098152843173</v>
      </c>
      <c r="X16" s="38">
        <v>898</v>
      </c>
      <c r="Y16" s="11">
        <f t="shared" si="4"/>
        <v>32.524447663889894</v>
      </c>
      <c r="Z16" s="122">
        <v>1212</v>
      </c>
      <c r="AA16" s="102">
        <f t="shared" si="5"/>
        <v>43.897138717855846</v>
      </c>
      <c r="AB16" s="113">
        <f t="shared" si="16"/>
        <v>233</v>
      </c>
      <c r="AC16" s="114">
        <f t="shared" si="6"/>
        <v>8.4389713871785581</v>
      </c>
      <c r="AD16" s="113">
        <f t="shared" si="17"/>
        <v>2110</v>
      </c>
      <c r="AE16" s="114">
        <f t="shared" si="7"/>
        <v>76.42158638174574</v>
      </c>
    </row>
    <row r="17" spans="1:33" x14ac:dyDescent="0.25">
      <c r="B17" s="119" t="s">
        <v>117</v>
      </c>
      <c r="C17" s="116">
        <v>1522</v>
      </c>
      <c r="D17" s="38">
        <v>46</v>
      </c>
      <c r="E17" s="11">
        <f t="shared" si="8"/>
        <v>3.0223390275952693</v>
      </c>
      <c r="F17" s="118">
        <v>417</v>
      </c>
      <c r="G17" s="11">
        <f t="shared" si="9"/>
        <v>27.398160315374508</v>
      </c>
      <c r="H17" s="118">
        <v>403</v>
      </c>
      <c r="I17" s="11">
        <f t="shared" si="10"/>
        <v>26.478318002628122</v>
      </c>
      <c r="J17" s="118">
        <v>212</v>
      </c>
      <c r="K17" s="11">
        <f t="shared" si="11"/>
        <v>13.929040735873849</v>
      </c>
      <c r="L17" s="118">
        <v>417</v>
      </c>
      <c r="M17" s="111">
        <f t="shared" si="12"/>
        <v>27.398160315374508</v>
      </c>
      <c r="N17" s="113">
        <f t="shared" si="13"/>
        <v>463</v>
      </c>
      <c r="O17" s="114">
        <f t="shared" si="14"/>
        <v>30.420499342969777</v>
      </c>
      <c r="P17" s="113">
        <f t="shared" si="15"/>
        <v>629</v>
      </c>
      <c r="Q17" s="114">
        <f t="shared" si="0"/>
        <v>41.327201051248359</v>
      </c>
      <c r="R17" s="123">
        <v>48</v>
      </c>
      <c r="S17" s="11">
        <f t="shared" si="1"/>
        <v>3.1537450722733245</v>
      </c>
      <c r="T17" s="123">
        <v>400</v>
      </c>
      <c r="U17" s="11">
        <f t="shared" si="2"/>
        <v>26.281208935611037</v>
      </c>
      <c r="V17" s="123">
        <v>389</v>
      </c>
      <c r="W17" s="11">
        <f t="shared" si="3"/>
        <v>25.558475689881735</v>
      </c>
      <c r="X17" s="123">
        <v>213</v>
      </c>
      <c r="Y17" s="11">
        <f t="shared" si="4"/>
        <v>13.994743758212877</v>
      </c>
      <c r="Z17" s="123">
        <v>450</v>
      </c>
      <c r="AA17" s="102">
        <f t="shared" si="5"/>
        <v>29.566360052562416</v>
      </c>
      <c r="AB17" s="113">
        <f t="shared" si="16"/>
        <v>448</v>
      </c>
      <c r="AC17" s="114">
        <f t="shared" si="6"/>
        <v>29.434954007884361</v>
      </c>
      <c r="AD17" s="113">
        <f t="shared" si="17"/>
        <v>663</v>
      </c>
      <c r="AE17" s="114">
        <f t="shared" si="7"/>
        <v>43.5611038107753</v>
      </c>
    </row>
    <row r="18" spans="1:33" x14ac:dyDescent="0.25">
      <c r="B18" s="119" t="s">
        <v>118</v>
      </c>
      <c r="C18" s="116">
        <v>2418</v>
      </c>
      <c r="D18" s="118">
        <v>37</v>
      </c>
      <c r="E18" s="11">
        <f t="shared" si="8"/>
        <v>1.5301902398676592</v>
      </c>
      <c r="F18" s="118">
        <v>490</v>
      </c>
      <c r="G18" s="11">
        <f t="shared" si="9"/>
        <v>20.264681555004135</v>
      </c>
      <c r="H18" s="118">
        <v>624</v>
      </c>
      <c r="I18" s="11">
        <f t="shared" si="10"/>
        <v>25.806451612903224</v>
      </c>
      <c r="J18" s="118">
        <v>350</v>
      </c>
      <c r="K18" s="11">
        <f t="shared" si="11"/>
        <v>14.474772539288669</v>
      </c>
      <c r="L18" s="118">
        <v>875</v>
      </c>
      <c r="M18" s="111">
        <f t="shared" si="12"/>
        <v>36.18693134822167</v>
      </c>
      <c r="N18" s="113">
        <f t="shared" si="13"/>
        <v>527</v>
      </c>
      <c r="O18" s="114">
        <f t="shared" si="14"/>
        <v>21.794871794871796</v>
      </c>
      <c r="P18" s="113">
        <f t="shared" si="15"/>
        <v>1225</v>
      </c>
      <c r="Q18" s="114">
        <f t="shared" si="0"/>
        <v>50.661703887510335</v>
      </c>
      <c r="R18" s="123">
        <v>48</v>
      </c>
      <c r="S18" s="11">
        <f t="shared" si="1"/>
        <v>1.9851116625310175</v>
      </c>
      <c r="T18" s="123">
        <v>466</v>
      </c>
      <c r="U18" s="11">
        <f t="shared" si="2"/>
        <v>19.272125723738625</v>
      </c>
      <c r="V18" s="123">
        <v>571</v>
      </c>
      <c r="W18" s="11">
        <f t="shared" si="3"/>
        <v>23.614557485525228</v>
      </c>
      <c r="X18" s="123">
        <v>373</v>
      </c>
      <c r="Y18" s="11">
        <f t="shared" si="4"/>
        <v>15.425971877584781</v>
      </c>
      <c r="Z18" s="123">
        <v>913</v>
      </c>
      <c r="AA18" s="102">
        <f t="shared" si="5"/>
        <v>37.758478081058726</v>
      </c>
      <c r="AB18" s="113">
        <f t="shared" si="16"/>
        <v>514</v>
      </c>
      <c r="AC18" s="114">
        <f t="shared" si="6"/>
        <v>21.257237386269644</v>
      </c>
      <c r="AD18" s="113">
        <f t="shared" si="17"/>
        <v>1286</v>
      </c>
      <c r="AE18" s="114">
        <f t="shared" si="7"/>
        <v>53.184449958643512</v>
      </c>
    </row>
    <row r="19" spans="1:33" x14ac:dyDescent="0.25">
      <c r="B19" s="119" t="s">
        <v>119</v>
      </c>
      <c r="C19" s="116">
        <v>1619</v>
      </c>
      <c r="D19" s="118">
        <v>18</v>
      </c>
      <c r="E19" s="11">
        <f t="shared" si="8"/>
        <v>1.1117974058060531</v>
      </c>
      <c r="F19" s="118">
        <v>278</v>
      </c>
      <c r="G19" s="11">
        <f t="shared" si="9"/>
        <v>17.171093267449042</v>
      </c>
      <c r="H19" s="118">
        <v>614</v>
      </c>
      <c r="I19" s="11">
        <f t="shared" si="10"/>
        <v>37.924644842495368</v>
      </c>
      <c r="J19" s="118">
        <v>516</v>
      </c>
      <c r="K19" s="11">
        <f t="shared" si="11"/>
        <v>31.871525633106856</v>
      </c>
      <c r="L19" s="118">
        <v>165</v>
      </c>
      <c r="M19" s="111">
        <f t="shared" si="12"/>
        <v>10.19147621988882</v>
      </c>
      <c r="N19" s="113">
        <f t="shared" si="13"/>
        <v>296</v>
      </c>
      <c r="O19" s="114">
        <f t="shared" si="14"/>
        <v>18.282890673255096</v>
      </c>
      <c r="P19" s="113">
        <f t="shared" si="15"/>
        <v>681</v>
      </c>
      <c r="Q19" s="114">
        <f t="shared" si="0"/>
        <v>42.063001852995676</v>
      </c>
      <c r="R19" s="123">
        <v>24</v>
      </c>
      <c r="S19" s="11">
        <f t="shared" si="1"/>
        <v>1.4823965410747375</v>
      </c>
      <c r="T19" s="123">
        <v>279</v>
      </c>
      <c r="U19" s="11">
        <f t="shared" si="2"/>
        <v>17.232859789993825</v>
      </c>
      <c r="V19" s="123">
        <v>539</v>
      </c>
      <c r="W19" s="11">
        <f t="shared" si="3"/>
        <v>33.292155651636811</v>
      </c>
      <c r="X19" s="123">
        <v>569</v>
      </c>
      <c r="Y19" s="11">
        <f t="shared" si="4"/>
        <v>35.145151327980237</v>
      </c>
      <c r="Z19" s="123">
        <v>180</v>
      </c>
      <c r="AA19" s="102">
        <f t="shared" si="5"/>
        <v>11.117974058060531</v>
      </c>
      <c r="AB19" s="113">
        <f t="shared" si="16"/>
        <v>303</v>
      </c>
      <c r="AC19" s="114">
        <f t="shared" si="6"/>
        <v>18.715256331068559</v>
      </c>
      <c r="AD19" s="113">
        <f t="shared" si="17"/>
        <v>749</v>
      </c>
      <c r="AE19" s="114">
        <f t="shared" si="7"/>
        <v>46.263125386040763</v>
      </c>
    </row>
    <row r="20" spans="1:33" x14ac:dyDescent="0.25">
      <c r="B20" s="119" t="s">
        <v>120</v>
      </c>
      <c r="C20" s="116">
        <v>7022</v>
      </c>
      <c r="D20" s="118">
        <v>24</v>
      </c>
      <c r="E20" s="11">
        <f t="shared" si="8"/>
        <v>0.34178296781543721</v>
      </c>
      <c r="F20" s="118">
        <v>423</v>
      </c>
      <c r="G20" s="11">
        <f t="shared" si="9"/>
        <v>6.0239248077470808</v>
      </c>
      <c r="H20" s="118">
        <v>367</v>
      </c>
      <c r="I20" s="11">
        <f t="shared" si="10"/>
        <v>5.2264312161777271</v>
      </c>
      <c r="J20" s="118">
        <v>569</v>
      </c>
      <c r="K20" s="11">
        <f t="shared" si="11"/>
        <v>8.1031045286243231</v>
      </c>
      <c r="L20" s="118">
        <v>5577</v>
      </c>
      <c r="M20" s="111">
        <f t="shared" si="12"/>
        <v>79.421817146112218</v>
      </c>
      <c r="N20" s="113">
        <f t="shared" si="13"/>
        <v>447</v>
      </c>
      <c r="O20" s="114">
        <f t="shared" si="14"/>
        <v>6.3657077755625178</v>
      </c>
      <c r="P20" s="113">
        <f t="shared" si="15"/>
        <v>6146</v>
      </c>
      <c r="Q20" s="114">
        <f t="shared" si="0"/>
        <v>87.524921674736547</v>
      </c>
      <c r="R20" s="123">
        <v>28</v>
      </c>
      <c r="S20" s="11">
        <f t="shared" si="1"/>
        <v>0.39874679578467676</v>
      </c>
      <c r="T20" s="123">
        <v>417</v>
      </c>
      <c r="U20" s="11">
        <f t="shared" si="2"/>
        <v>5.9384790657932216</v>
      </c>
      <c r="V20" s="123">
        <v>355</v>
      </c>
      <c r="W20" s="11">
        <f t="shared" si="3"/>
        <v>5.0555397322700086</v>
      </c>
      <c r="X20" s="123">
        <v>494</v>
      </c>
      <c r="Y20" s="11">
        <f t="shared" si="4"/>
        <v>7.0350327542010822</v>
      </c>
      <c r="Z20" s="123">
        <v>5680</v>
      </c>
      <c r="AA20" s="102">
        <f t="shared" si="5"/>
        <v>80.888635716320138</v>
      </c>
      <c r="AB20" s="113">
        <f t="shared" si="16"/>
        <v>445</v>
      </c>
      <c r="AC20" s="114">
        <f t="shared" si="6"/>
        <v>6.337225861577898</v>
      </c>
      <c r="AD20" s="113">
        <f t="shared" si="17"/>
        <v>6174</v>
      </c>
      <c r="AE20" s="114">
        <f t="shared" si="7"/>
        <v>87.923668470521221</v>
      </c>
    </row>
    <row r="21" spans="1:33" x14ac:dyDescent="0.25">
      <c r="B21" s="126"/>
      <c r="C21" s="126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28"/>
      <c r="O21" s="129"/>
      <c r="P21" s="128"/>
      <c r="Q21" s="129"/>
      <c r="AB21" s="128"/>
      <c r="AC21" s="129"/>
      <c r="AD21" s="128"/>
      <c r="AE21" s="129"/>
    </row>
    <row r="22" spans="1:33" ht="18.75" x14ac:dyDescent="0.3">
      <c r="B22" s="134" t="s">
        <v>121</v>
      </c>
      <c r="C22" s="139">
        <f>SUM(C6:C20)</f>
        <v>49539</v>
      </c>
      <c r="D22" s="136">
        <f>SUM(D6:D20)</f>
        <v>674</v>
      </c>
      <c r="E22" s="137">
        <f>(D22/C22)*100</f>
        <v>1.3605442176870748</v>
      </c>
      <c r="F22" s="136">
        <f>SUM(F6:F20)</f>
        <v>8693</v>
      </c>
      <c r="G22" s="137">
        <f>(F22/C22)*100</f>
        <v>17.547790629604958</v>
      </c>
      <c r="H22" s="136">
        <f>SUM(H6:H20)</f>
        <v>9301</v>
      </c>
      <c r="I22" s="137">
        <f>(H22/C22)*100</f>
        <v>18.775106481761846</v>
      </c>
      <c r="J22" s="136">
        <f>SUM(J6:J20)</f>
        <v>9065</v>
      </c>
      <c r="K22" s="137">
        <f>(J22/C22)*100</f>
        <v>18.298714144411473</v>
      </c>
      <c r="L22" s="136">
        <f>SUM(L6:L20)</f>
        <v>21038</v>
      </c>
      <c r="M22" s="137">
        <f>(L22/C22)*100</f>
        <v>42.467550818547004</v>
      </c>
      <c r="N22" s="138">
        <f>SUM(N6:N20)</f>
        <v>9367</v>
      </c>
      <c r="O22" s="135">
        <f>(N22/C22)*100</f>
        <v>18.908334847292032</v>
      </c>
      <c r="P22" s="138">
        <f>SUM(P6:P20)</f>
        <v>30103</v>
      </c>
      <c r="Q22" s="135">
        <f>(P22/C22)*100</f>
        <v>60.766264962958473</v>
      </c>
      <c r="R22" s="136">
        <f>SUM(R6:R20)</f>
        <v>855</v>
      </c>
      <c r="S22" s="136">
        <f>(R22/C22)*100</f>
        <v>1.7259129170956216</v>
      </c>
      <c r="T22" s="136">
        <f>SUM(T6:T20)</f>
        <v>8339</v>
      </c>
      <c r="U22" s="136">
        <f>(T22/C22)*100</f>
        <v>16.833202123579401</v>
      </c>
      <c r="V22" s="136">
        <f>SUM(V6:V20)</f>
        <v>8413</v>
      </c>
      <c r="W22" s="136">
        <f>(V22/C22)*100</f>
        <v>16.982579381901129</v>
      </c>
      <c r="X22" s="136">
        <f>SUM(X6:X20)</f>
        <v>9234</v>
      </c>
      <c r="Y22" s="136">
        <f>(X22/C22)*100</f>
        <v>18.639859504632714</v>
      </c>
      <c r="Z22" s="136">
        <f>SUM(Z6:Z20)</f>
        <v>22005</v>
      </c>
      <c r="AA22" s="136">
        <f>(Z22/C22)*100</f>
        <v>44.419548234724154</v>
      </c>
      <c r="AB22" s="138">
        <f>SUM(AB6:AB20)</f>
        <v>9194</v>
      </c>
      <c r="AC22" s="135">
        <f>(AB22/C22)*100</f>
        <v>18.559115040675024</v>
      </c>
      <c r="AD22" s="138">
        <f>SUM(AD6:AD20)</f>
        <v>31239</v>
      </c>
      <c r="AE22" s="135">
        <f>(AD22/C22)*100</f>
        <v>63.059407739356864</v>
      </c>
    </row>
    <row r="23" spans="1:33" x14ac:dyDescent="0.25"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2"/>
      <c r="O23" s="133"/>
      <c r="P23" s="132"/>
      <c r="Q23" s="133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2"/>
      <c r="AC23" s="133"/>
      <c r="AD23" s="132"/>
      <c r="AE23" s="133"/>
    </row>
    <row r="24" spans="1:33" s="131" customFormat="1" ht="18.75" x14ac:dyDescent="0.3">
      <c r="A24" s="106"/>
      <c r="B24" s="566" t="s">
        <v>111</v>
      </c>
      <c r="C24" s="572" t="s">
        <v>1</v>
      </c>
      <c r="D24" s="572" t="s">
        <v>91</v>
      </c>
      <c r="E24" s="572"/>
      <c r="F24" s="567" t="s">
        <v>17</v>
      </c>
      <c r="G24" s="568"/>
      <c r="H24" s="568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9"/>
      <c r="T24" s="571" t="s">
        <v>18</v>
      </c>
      <c r="U24" s="571"/>
      <c r="V24" s="571"/>
      <c r="W24" s="571"/>
      <c r="X24" s="571"/>
      <c r="Y24" s="571"/>
      <c r="Z24" s="571"/>
      <c r="AA24" s="571"/>
      <c r="AB24" s="571"/>
      <c r="AC24" s="571"/>
      <c r="AD24"/>
      <c r="AE24"/>
      <c r="AF24"/>
      <c r="AG24"/>
    </row>
    <row r="25" spans="1:33" s="131" customFormat="1" x14ac:dyDescent="0.25">
      <c r="A25" s="106"/>
      <c r="B25" s="566"/>
      <c r="C25" s="572"/>
      <c r="D25" s="572"/>
      <c r="E25" s="572"/>
      <c r="F25" s="570">
        <v>0</v>
      </c>
      <c r="G25" s="570"/>
      <c r="H25" s="570">
        <v>1</v>
      </c>
      <c r="I25" s="570"/>
      <c r="J25" s="570">
        <v>2</v>
      </c>
      <c r="K25" s="570"/>
      <c r="L25" s="570">
        <v>3</v>
      </c>
      <c r="M25" s="570"/>
      <c r="N25" s="570">
        <v>4</v>
      </c>
      <c r="O25" s="574"/>
      <c r="P25" s="565" t="s">
        <v>112</v>
      </c>
      <c r="Q25" s="565"/>
      <c r="R25" s="565" t="s">
        <v>113</v>
      </c>
      <c r="S25" s="565"/>
      <c r="T25" s="575">
        <v>0</v>
      </c>
      <c r="U25" s="570"/>
      <c r="V25" s="570">
        <v>1</v>
      </c>
      <c r="W25" s="570"/>
      <c r="X25" s="570">
        <v>2</v>
      </c>
      <c r="Y25" s="570"/>
      <c r="Z25" s="570">
        <v>3</v>
      </c>
      <c r="AA25" s="570"/>
      <c r="AB25" s="570">
        <v>4</v>
      </c>
      <c r="AC25" s="570"/>
      <c r="AD25" s="565" t="s">
        <v>112</v>
      </c>
      <c r="AE25" s="565"/>
      <c r="AF25" s="565" t="s">
        <v>113</v>
      </c>
      <c r="AG25" s="565"/>
    </row>
    <row r="26" spans="1:33" s="131" customFormat="1" x14ac:dyDescent="0.25">
      <c r="A26" s="106"/>
      <c r="B26" s="566"/>
      <c r="C26" s="572"/>
      <c r="D26" s="159" t="s">
        <v>110</v>
      </c>
      <c r="E26" s="118" t="s">
        <v>83</v>
      </c>
      <c r="F26" s="98" t="s">
        <v>110</v>
      </c>
      <c r="G26" s="98" t="s">
        <v>83</v>
      </c>
      <c r="H26" s="98" t="s">
        <v>110</v>
      </c>
      <c r="I26" s="98" t="s">
        <v>83</v>
      </c>
      <c r="J26" s="98" t="s">
        <v>110</v>
      </c>
      <c r="K26" s="98" t="s">
        <v>83</v>
      </c>
      <c r="L26" s="98" t="s">
        <v>110</v>
      </c>
      <c r="M26" s="98" t="s">
        <v>83</v>
      </c>
      <c r="N26" s="98" t="s">
        <v>110</v>
      </c>
      <c r="O26" s="99" t="s">
        <v>83</v>
      </c>
      <c r="P26" s="160" t="s">
        <v>110</v>
      </c>
      <c r="Q26" s="160" t="s">
        <v>83</v>
      </c>
      <c r="R26" s="160" t="s">
        <v>110</v>
      </c>
      <c r="S26" s="160" t="s">
        <v>83</v>
      </c>
      <c r="T26" s="100" t="s">
        <v>110</v>
      </c>
      <c r="U26" s="98" t="s">
        <v>83</v>
      </c>
      <c r="V26" s="98" t="s">
        <v>110</v>
      </c>
      <c r="W26" s="98" t="s">
        <v>83</v>
      </c>
      <c r="X26" s="98" t="s">
        <v>110</v>
      </c>
      <c r="Y26" s="98" t="s">
        <v>83</v>
      </c>
      <c r="Z26" s="98" t="s">
        <v>110</v>
      </c>
      <c r="AA26" s="98" t="s">
        <v>83</v>
      </c>
      <c r="AB26" s="98" t="s">
        <v>110</v>
      </c>
      <c r="AC26" s="98" t="s">
        <v>83</v>
      </c>
      <c r="AD26" s="160" t="s">
        <v>110</v>
      </c>
      <c r="AE26" s="160" t="s">
        <v>83</v>
      </c>
      <c r="AF26" s="160" t="s">
        <v>110</v>
      </c>
      <c r="AG26" s="160" t="s">
        <v>83</v>
      </c>
    </row>
    <row r="27" spans="1:33" s="131" customFormat="1" x14ac:dyDescent="0.25">
      <c r="A27" s="106"/>
      <c r="B27" s="144" t="s">
        <v>23</v>
      </c>
      <c r="C27" s="140">
        <v>1409</v>
      </c>
      <c r="D27" s="141">
        <v>1061</v>
      </c>
      <c r="E27" s="142">
        <f>D27*100/C27</f>
        <v>75.301632363378289</v>
      </c>
      <c r="F27" s="123">
        <v>54</v>
      </c>
      <c r="G27" s="155">
        <f>(F27/C27)*100</f>
        <v>3.8325053229240598</v>
      </c>
      <c r="H27" s="123">
        <v>521</v>
      </c>
      <c r="I27" s="155">
        <f>(H27/C27)*100</f>
        <v>36.976579134137687</v>
      </c>
      <c r="J27" s="123">
        <v>306</v>
      </c>
      <c r="K27" s="155">
        <f>(J27/C27)*100</f>
        <v>21.717530163236336</v>
      </c>
      <c r="L27" s="123">
        <v>161</v>
      </c>
      <c r="M27" s="155">
        <f>(L27/C27)*100</f>
        <v>11.426543647977288</v>
      </c>
      <c r="N27" s="123">
        <v>327</v>
      </c>
      <c r="O27" s="155">
        <f>(N27/C27)*100</f>
        <v>23.207948899929029</v>
      </c>
      <c r="P27" s="153">
        <f>F27+H27</f>
        <v>575</v>
      </c>
      <c r="Q27" s="154">
        <f t="shared" ref="Q27:Q58" si="18">(P27/C27)*100</f>
        <v>40.809084457061743</v>
      </c>
      <c r="R27" s="153">
        <f>L27+N27</f>
        <v>488</v>
      </c>
      <c r="S27" s="154">
        <f t="shared" ref="S27:S58" si="19">(R27/C27)*100</f>
        <v>34.634492547906312</v>
      </c>
      <c r="T27" s="123">
        <v>73</v>
      </c>
      <c r="U27" s="155">
        <f>(T27/C27)*100</f>
        <v>5.1809794180269693</v>
      </c>
      <c r="V27" s="123">
        <v>504</v>
      </c>
      <c r="W27" s="155">
        <f>(V27/C27)*100</f>
        <v>35.770049680624552</v>
      </c>
      <c r="X27" s="123">
        <v>279</v>
      </c>
      <c r="Y27" s="155">
        <f>(X27/C27)*100</f>
        <v>19.801277501774308</v>
      </c>
      <c r="Z27" s="123">
        <v>160</v>
      </c>
      <c r="AA27" s="155">
        <f>(Z27/C27)*100</f>
        <v>11.355571327182398</v>
      </c>
      <c r="AB27" s="123">
        <v>356</v>
      </c>
      <c r="AC27" s="155">
        <f>(AB27/C27)*100</f>
        <v>25.266146202980838</v>
      </c>
      <c r="AD27" s="153">
        <f>T27+V27</f>
        <v>577</v>
      </c>
      <c r="AE27" s="154">
        <f t="shared" ref="AE27:AE58" si="20">(AD27/C27)*100</f>
        <v>40.951029098651524</v>
      </c>
      <c r="AF27" s="153">
        <f>Z27+AB27</f>
        <v>516</v>
      </c>
      <c r="AG27" s="154">
        <f t="shared" ref="AG27:AG58" si="21">(AF27/C27)*100</f>
        <v>36.621717530163231</v>
      </c>
    </row>
    <row r="28" spans="1:33" s="131" customFormat="1" x14ac:dyDescent="0.25">
      <c r="A28" s="106"/>
      <c r="B28" s="144" t="s">
        <v>24</v>
      </c>
      <c r="C28" s="140">
        <v>603</v>
      </c>
      <c r="D28" s="141">
        <v>509</v>
      </c>
      <c r="E28" s="142">
        <v>84.411276948590384</v>
      </c>
      <c r="F28" s="123">
        <v>8</v>
      </c>
      <c r="G28" s="155">
        <f t="shared" ref="G28:G80" si="22">(F28/C28)*100</f>
        <v>1.3266998341625207</v>
      </c>
      <c r="H28" s="123">
        <v>222</v>
      </c>
      <c r="I28" s="155">
        <f t="shared" ref="I28:I72" si="23">(H28/C28)*100</f>
        <v>36.815920398009951</v>
      </c>
      <c r="J28" s="123">
        <v>130</v>
      </c>
      <c r="K28" s="155">
        <f t="shared" ref="K28:K57" si="24">(J28/C28)*100</f>
        <v>21.558872305140962</v>
      </c>
      <c r="L28" s="123">
        <v>66</v>
      </c>
      <c r="M28" s="155">
        <f t="shared" ref="M28:M80" si="25">(L28/C28)*100</f>
        <v>10.945273631840797</v>
      </c>
      <c r="N28" s="123">
        <v>153</v>
      </c>
      <c r="O28" s="155">
        <f t="shared" ref="O28:O70" si="26">(N28/C28)*100</f>
        <v>25.373134328358208</v>
      </c>
      <c r="P28" s="153">
        <f t="shared" ref="P28:P80" si="27">F28+H28</f>
        <v>230</v>
      </c>
      <c r="Q28" s="154">
        <f t="shared" si="18"/>
        <v>38.142620232172469</v>
      </c>
      <c r="R28" s="153">
        <f t="shared" ref="R28:R80" si="28">L28+N28</f>
        <v>219</v>
      </c>
      <c r="S28" s="154">
        <f t="shared" si="19"/>
        <v>36.318407960199004</v>
      </c>
      <c r="T28" s="123">
        <v>11</v>
      </c>
      <c r="U28" s="155">
        <f t="shared" ref="U28:U80" si="29">(T28/C28)*100</f>
        <v>1.8242122719734661</v>
      </c>
      <c r="V28" s="123">
        <v>214</v>
      </c>
      <c r="W28" s="155">
        <f t="shared" ref="W28:W80" si="30">(V28/C28)*100</f>
        <v>35.489220563847432</v>
      </c>
      <c r="X28" s="123">
        <v>127</v>
      </c>
      <c r="Y28" s="155">
        <f t="shared" ref="Y28:Y80" si="31">(X28/C28)*100</f>
        <v>21.061359867330019</v>
      </c>
      <c r="Z28" s="123">
        <v>66</v>
      </c>
      <c r="AA28" s="155">
        <f t="shared" ref="AA28:AA80" si="32">(Z28/C28)*100</f>
        <v>10.945273631840797</v>
      </c>
      <c r="AB28" s="123">
        <v>158</v>
      </c>
      <c r="AC28" s="155">
        <f t="shared" ref="AC28:AC80" si="33">(AB28/C28)*100</f>
        <v>26.202321724709783</v>
      </c>
      <c r="AD28" s="153">
        <f t="shared" ref="AD28:AD80" si="34">T28+V28</f>
        <v>225</v>
      </c>
      <c r="AE28" s="154">
        <f t="shared" si="20"/>
        <v>37.313432835820898</v>
      </c>
      <c r="AF28" s="153">
        <f t="shared" ref="AF28:AF80" si="35">Z28+AB28</f>
        <v>224</v>
      </c>
      <c r="AG28" s="154">
        <f t="shared" si="21"/>
        <v>37.147595356550575</v>
      </c>
    </row>
    <row r="29" spans="1:33" s="131" customFormat="1" x14ac:dyDescent="0.25">
      <c r="A29" s="106"/>
      <c r="B29" s="144" t="s">
        <v>25</v>
      </c>
      <c r="C29" s="140">
        <v>406</v>
      </c>
      <c r="D29" s="141">
        <v>380</v>
      </c>
      <c r="E29" s="142">
        <f t="shared" ref="E29:E80" si="36">D29*100/C29</f>
        <v>93.596059113300498</v>
      </c>
      <c r="F29" s="123">
        <v>5</v>
      </c>
      <c r="G29" s="155">
        <f t="shared" si="22"/>
        <v>1.2315270935960592</v>
      </c>
      <c r="H29" s="123">
        <v>95</v>
      </c>
      <c r="I29" s="155">
        <f t="shared" si="23"/>
        <v>23.399014778325121</v>
      </c>
      <c r="J29" s="123">
        <v>72</v>
      </c>
      <c r="K29" s="155">
        <f t="shared" si="24"/>
        <v>17.733990147783253</v>
      </c>
      <c r="L29" s="123">
        <v>52</v>
      </c>
      <c r="M29" s="155">
        <f t="shared" si="25"/>
        <v>12.807881773399016</v>
      </c>
      <c r="N29" s="123">
        <v>166</v>
      </c>
      <c r="O29" s="155">
        <f t="shared" si="26"/>
        <v>40.88669950738916</v>
      </c>
      <c r="P29" s="153">
        <f t="shared" si="27"/>
        <v>100</v>
      </c>
      <c r="Q29" s="154">
        <f t="shared" si="18"/>
        <v>24.630541871921181</v>
      </c>
      <c r="R29" s="153">
        <f t="shared" si="28"/>
        <v>218</v>
      </c>
      <c r="S29" s="154">
        <f t="shared" si="19"/>
        <v>53.694581280788178</v>
      </c>
      <c r="T29" s="123">
        <v>8</v>
      </c>
      <c r="U29" s="155">
        <f t="shared" si="29"/>
        <v>1.9704433497536946</v>
      </c>
      <c r="V29" s="123">
        <v>91</v>
      </c>
      <c r="W29" s="155">
        <f t="shared" si="30"/>
        <v>22.413793103448278</v>
      </c>
      <c r="X29" s="123">
        <v>58</v>
      </c>
      <c r="Y29" s="155">
        <f t="shared" si="31"/>
        <v>14.285714285714285</v>
      </c>
      <c r="Z29" s="123">
        <v>61</v>
      </c>
      <c r="AA29" s="155">
        <f t="shared" si="32"/>
        <v>15.024630541871922</v>
      </c>
      <c r="AB29" s="123">
        <v>175</v>
      </c>
      <c r="AC29" s="155">
        <f t="shared" si="33"/>
        <v>43.103448275862064</v>
      </c>
      <c r="AD29" s="153">
        <f t="shared" si="34"/>
        <v>99</v>
      </c>
      <c r="AE29" s="154">
        <f t="shared" si="20"/>
        <v>24.384236453201972</v>
      </c>
      <c r="AF29" s="153">
        <f t="shared" si="35"/>
        <v>236</v>
      </c>
      <c r="AG29" s="154">
        <f t="shared" si="21"/>
        <v>58.128078817733986</v>
      </c>
    </row>
    <row r="30" spans="1:33" s="131" customFormat="1" x14ac:dyDescent="0.25">
      <c r="A30" s="106"/>
      <c r="B30" s="144" t="s">
        <v>26</v>
      </c>
      <c r="C30" s="140">
        <v>435</v>
      </c>
      <c r="D30" s="141">
        <v>349</v>
      </c>
      <c r="E30" s="142">
        <f t="shared" si="36"/>
        <v>80.229885057471265</v>
      </c>
      <c r="F30" s="123">
        <v>20</v>
      </c>
      <c r="G30" s="155">
        <f t="shared" si="22"/>
        <v>4.5977011494252871</v>
      </c>
      <c r="H30" s="123">
        <v>169</v>
      </c>
      <c r="I30" s="155">
        <f t="shared" si="23"/>
        <v>38.850574712643677</v>
      </c>
      <c r="J30" s="123">
        <v>74</v>
      </c>
      <c r="K30" s="155">
        <f t="shared" si="24"/>
        <v>17.011494252873565</v>
      </c>
      <c r="L30" s="123">
        <v>47</v>
      </c>
      <c r="M30" s="155">
        <f t="shared" si="25"/>
        <v>10.804597701149426</v>
      </c>
      <c r="N30" s="123">
        <v>122</v>
      </c>
      <c r="O30" s="155">
        <f t="shared" si="26"/>
        <v>28.045977011494255</v>
      </c>
      <c r="P30" s="153">
        <f t="shared" si="27"/>
        <v>189</v>
      </c>
      <c r="Q30" s="154">
        <f t="shared" si="18"/>
        <v>43.448275862068961</v>
      </c>
      <c r="R30" s="153">
        <f t="shared" si="28"/>
        <v>169</v>
      </c>
      <c r="S30" s="154">
        <f t="shared" si="19"/>
        <v>38.850574712643677</v>
      </c>
      <c r="T30" s="123">
        <v>30</v>
      </c>
      <c r="U30" s="155">
        <f t="shared" si="29"/>
        <v>6.8965517241379306</v>
      </c>
      <c r="V30" s="123">
        <v>157</v>
      </c>
      <c r="W30" s="155">
        <f t="shared" si="30"/>
        <v>36.091954022988503</v>
      </c>
      <c r="X30" s="123">
        <v>71</v>
      </c>
      <c r="Y30" s="155">
        <f t="shared" si="31"/>
        <v>16.321839080459771</v>
      </c>
      <c r="Z30" s="123">
        <v>46</v>
      </c>
      <c r="AA30" s="155">
        <f t="shared" si="32"/>
        <v>10.574712643678161</v>
      </c>
      <c r="AB30" s="123">
        <v>131</v>
      </c>
      <c r="AC30" s="155">
        <f t="shared" si="33"/>
        <v>30.114942528735632</v>
      </c>
      <c r="AD30" s="153">
        <f t="shared" si="34"/>
        <v>187</v>
      </c>
      <c r="AE30" s="154">
        <f t="shared" si="20"/>
        <v>42.988505747126439</v>
      </c>
      <c r="AF30" s="153">
        <f t="shared" si="35"/>
        <v>177</v>
      </c>
      <c r="AG30" s="154">
        <f t="shared" si="21"/>
        <v>40.689655172413794</v>
      </c>
    </row>
    <row r="31" spans="1:33" s="131" customFormat="1" x14ac:dyDescent="0.25">
      <c r="A31" s="106"/>
      <c r="B31" s="144" t="s">
        <v>27</v>
      </c>
      <c r="C31" s="140">
        <v>933</v>
      </c>
      <c r="D31" s="141">
        <v>755</v>
      </c>
      <c r="E31" s="142">
        <f t="shared" si="36"/>
        <v>80.921757770632368</v>
      </c>
      <c r="F31" s="123">
        <v>27</v>
      </c>
      <c r="G31" s="155">
        <f t="shared" si="22"/>
        <v>2.8938906752411575</v>
      </c>
      <c r="H31" s="123">
        <v>300</v>
      </c>
      <c r="I31" s="155">
        <f t="shared" si="23"/>
        <v>32.154340836012864</v>
      </c>
      <c r="J31" s="123">
        <v>201</v>
      </c>
      <c r="K31" s="155">
        <f t="shared" si="24"/>
        <v>21.54340836012862</v>
      </c>
      <c r="L31" s="123">
        <v>127</v>
      </c>
      <c r="M31" s="155">
        <f t="shared" si="25"/>
        <v>13.612004287245444</v>
      </c>
      <c r="N31" s="123">
        <v>252</v>
      </c>
      <c r="O31" s="155">
        <f t="shared" si="26"/>
        <v>27.009646302250808</v>
      </c>
      <c r="P31" s="153">
        <f t="shared" si="27"/>
        <v>327</v>
      </c>
      <c r="Q31" s="154">
        <f t="shared" si="18"/>
        <v>35.048231511254016</v>
      </c>
      <c r="R31" s="153">
        <f t="shared" si="28"/>
        <v>379</v>
      </c>
      <c r="S31" s="154">
        <f t="shared" si="19"/>
        <v>40.621650589496248</v>
      </c>
      <c r="T31" s="123">
        <v>28</v>
      </c>
      <c r="U31" s="155">
        <f t="shared" si="29"/>
        <v>3.0010718113612005</v>
      </c>
      <c r="V31" s="123">
        <v>302</v>
      </c>
      <c r="W31" s="155">
        <f t="shared" si="30"/>
        <v>32.368703108252951</v>
      </c>
      <c r="X31" s="123">
        <v>178</v>
      </c>
      <c r="Y31" s="155">
        <f t="shared" si="31"/>
        <v>19.078242229367632</v>
      </c>
      <c r="Z31" s="123">
        <v>130</v>
      </c>
      <c r="AA31" s="155">
        <f t="shared" si="32"/>
        <v>13.933547695605572</v>
      </c>
      <c r="AB31" s="123">
        <v>272</v>
      </c>
      <c r="AC31" s="155">
        <f t="shared" si="33"/>
        <v>29.153269024651664</v>
      </c>
      <c r="AD31" s="153">
        <f t="shared" si="34"/>
        <v>330</v>
      </c>
      <c r="AE31" s="154">
        <f t="shared" si="20"/>
        <v>35.369774919614152</v>
      </c>
      <c r="AF31" s="153">
        <f t="shared" si="35"/>
        <v>402</v>
      </c>
      <c r="AG31" s="154">
        <f t="shared" si="21"/>
        <v>43.086816720257239</v>
      </c>
    </row>
    <row r="32" spans="1:33" s="131" customFormat="1" x14ac:dyDescent="0.25">
      <c r="A32" s="106"/>
      <c r="B32" s="144" t="s">
        <v>28</v>
      </c>
      <c r="C32" s="140">
        <v>1489</v>
      </c>
      <c r="D32" s="141">
        <v>1191</v>
      </c>
      <c r="E32" s="142">
        <f t="shared" si="36"/>
        <v>79.986568166554733</v>
      </c>
      <c r="F32" s="123">
        <v>56</v>
      </c>
      <c r="G32" s="155">
        <f t="shared" si="22"/>
        <v>3.7609133646742778</v>
      </c>
      <c r="H32" s="123">
        <v>498</v>
      </c>
      <c r="I32" s="155">
        <f t="shared" si="23"/>
        <v>33.445265278710544</v>
      </c>
      <c r="J32" s="123">
        <v>276</v>
      </c>
      <c r="K32" s="155">
        <f t="shared" si="24"/>
        <v>18.535930154466087</v>
      </c>
      <c r="L32" s="123">
        <v>205</v>
      </c>
      <c r="M32" s="155">
        <f t="shared" si="25"/>
        <v>13.767629281396912</v>
      </c>
      <c r="N32" s="123">
        <v>414</v>
      </c>
      <c r="O32" s="155">
        <f t="shared" si="26"/>
        <v>27.803895231699126</v>
      </c>
      <c r="P32" s="153">
        <f t="shared" si="27"/>
        <v>554</v>
      </c>
      <c r="Q32" s="154">
        <f t="shared" si="18"/>
        <v>37.206178643384824</v>
      </c>
      <c r="R32" s="153">
        <f t="shared" si="28"/>
        <v>619</v>
      </c>
      <c r="S32" s="154">
        <f t="shared" si="19"/>
        <v>41.571524513096037</v>
      </c>
      <c r="T32" s="123">
        <v>57</v>
      </c>
      <c r="U32" s="155">
        <f t="shared" si="29"/>
        <v>3.8280725319006046</v>
      </c>
      <c r="V32" s="123">
        <v>485</v>
      </c>
      <c r="W32" s="155">
        <f t="shared" si="30"/>
        <v>32.572196104768302</v>
      </c>
      <c r="X32" s="123">
        <v>273</v>
      </c>
      <c r="Y32" s="155">
        <f t="shared" si="31"/>
        <v>18.334452652787107</v>
      </c>
      <c r="Z32" s="123">
        <v>192</v>
      </c>
      <c r="AA32" s="155">
        <f t="shared" si="32"/>
        <v>12.894560107454666</v>
      </c>
      <c r="AB32" s="123">
        <v>438</v>
      </c>
      <c r="AC32" s="155">
        <f t="shared" si="33"/>
        <v>29.415715245130958</v>
      </c>
      <c r="AD32" s="153">
        <f t="shared" si="34"/>
        <v>542</v>
      </c>
      <c r="AE32" s="154">
        <f t="shared" si="20"/>
        <v>36.400268636668905</v>
      </c>
      <c r="AF32" s="153">
        <f t="shared" si="35"/>
        <v>630</v>
      </c>
      <c r="AG32" s="154">
        <f t="shared" si="21"/>
        <v>42.310275352585627</v>
      </c>
    </row>
    <row r="33" spans="1:33" s="131" customFormat="1" x14ac:dyDescent="0.25">
      <c r="A33" s="106"/>
      <c r="B33" s="144" t="s">
        <v>29</v>
      </c>
      <c r="C33" s="140">
        <v>532</v>
      </c>
      <c r="D33" s="141">
        <v>504</v>
      </c>
      <c r="E33" s="142">
        <f t="shared" si="36"/>
        <v>94.736842105263165</v>
      </c>
      <c r="F33" s="123">
        <v>3</v>
      </c>
      <c r="G33" s="155">
        <f t="shared" si="22"/>
        <v>0.56390977443609014</v>
      </c>
      <c r="H33" s="123">
        <v>14</v>
      </c>
      <c r="I33" s="155">
        <f t="shared" si="23"/>
        <v>2.6315789473684208</v>
      </c>
      <c r="J33" s="123">
        <v>77</v>
      </c>
      <c r="K33" s="155">
        <f t="shared" si="24"/>
        <v>14.473684210526317</v>
      </c>
      <c r="L33" s="123">
        <v>218</v>
      </c>
      <c r="M33" s="155">
        <f t="shared" si="25"/>
        <v>40.977443609022558</v>
      </c>
      <c r="N33" s="123">
        <v>218</v>
      </c>
      <c r="O33" s="155">
        <f t="shared" si="26"/>
        <v>40.977443609022558</v>
      </c>
      <c r="P33" s="153">
        <f t="shared" si="27"/>
        <v>17</v>
      </c>
      <c r="Q33" s="154">
        <f t="shared" si="18"/>
        <v>3.1954887218045109</v>
      </c>
      <c r="R33" s="153">
        <f t="shared" si="28"/>
        <v>436</v>
      </c>
      <c r="S33" s="154">
        <f t="shared" si="19"/>
        <v>81.954887218045116</v>
      </c>
      <c r="T33" s="123">
        <v>3</v>
      </c>
      <c r="U33" s="155">
        <f t="shared" si="29"/>
        <v>0.56390977443609014</v>
      </c>
      <c r="V33" s="123">
        <v>12</v>
      </c>
      <c r="W33" s="155">
        <f t="shared" si="30"/>
        <v>2.2556390977443606</v>
      </c>
      <c r="X33" s="123">
        <v>72</v>
      </c>
      <c r="Y33" s="155">
        <f t="shared" si="31"/>
        <v>13.533834586466165</v>
      </c>
      <c r="Z33" s="123">
        <v>220</v>
      </c>
      <c r="AA33" s="155">
        <f t="shared" si="32"/>
        <v>41.353383458646611</v>
      </c>
      <c r="AB33" s="123">
        <v>222</v>
      </c>
      <c r="AC33" s="155">
        <f t="shared" si="33"/>
        <v>41.729323308270679</v>
      </c>
      <c r="AD33" s="153">
        <f t="shared" si="34"/>
        <v>15</v>
      </c>
      <c r="AE33" s="154">
        <f t="shared" si="20"/>
        <v>2.8195488721804511</v>
      </c>
      <c r="AF33" s="153">
        <f t="shared" si="35"/>
        <v>442</v>
      </c>
      <c r="AG33" s="154">
        <f t="shared" si="21"/>
        <v>83.082706766917298</v>
      </c>
    </row>
    <row r="34" spans="1:33" s="131" customFormat="1" x14ac:dyDescent="0.25">
      <c r="A34" s="106"/>
      <c r="B34" s="144" t="s">
        <v>30</v>
      </c>
      <c r="C34" s="143">
        <v>530</v>
      </c>
      <c r="D34" s="141">
        <v>459</v>
      </c>
      <c r="E34" s="142">
        <f t="shared" si="36"/>
        <v>86.603773584905667</v>
      </c>
      <c r="F34" s="123">
        <v>9</v>
      </c>
      <c r="G34" s="155">
        <f t="shared" si="22"/>
        <v>1.6981132075471699</v>
      </c>
      <c r="H34" s="123">
        <v>134</v>
      </c>
      <c r="I34" s="155">
        <f t="shared" si="23"/>
        <v>25.283018867924529</v>
      </c>
      <c r="J34" s="123">
        <v>90</v>
      </c>
      <c r="K34" s="155">
        <f t="shared" si="24"/>
        <v>16.981132075471699</v>
      </c>
      <c r="L34" s="123">
        <v>98</v>
      </c>
      <c r="M34" s="155">
        <f t="shared" si="25"/>
        <v>18.490566037735849</v>
      </c>
      <c r="N34" s="123">
        <v>188</v>
      </c>
      <c r="O34" s="155">
        <f t="shared" si="26"/>
        <v>35.471698113207545</v>
      </c>
      <c r="P34" s="153">
        <f t="shared" si="27"/>
        <v>143</v>
      </c>
      <c r="Q34" s="154">
        <f t="shared" si="18"/>
        <v>26.981132075471699</v>
      </c>
      <c r="R34" s="153">
        <f t="shared" si="28"/>
        <v>286</v>
      </c>
      <c r="S34" s="154">
        <f t="shared" si="19"/>
        <v>53.962264150943398</v>
      </c>
      <c r="T34" s="123">
        <v>12</v>
      </c>
      <c r="U34" s="155">
        <f t="shared" si="29"/>
        <v>2.2641509433962264</v>
      </c>
      <c r="V34" s="123">
        <v>133</v>
      </c>
      <c r="W34" s="155">
        <f t="shared" si="30"/>
        <v>25.09433962264151</v>
      </c>
      <c r="X34" s="123">
        <v>74</v>
      </c>
      <c r="Y34" s="155">
        <f t="shared" si="31"/>
        <v>13.962264150943396</v>
      </c>
      <c r="Z34" s="123">
        <v>95</v>
      </c>
      <c r="AA34" s="155">
        <f t="shared" si="32"/>
        <v>17.924528301886792</v>
      </c>
      <c r="AB34" s="123">
        <v>203</v>
      </c>
      <c r="AC34" s="155">
        <f t="shared" si="33"/>
        <v>38.301886792452834</v>
      </c>
      <c r="AD34" s="153">
        <f t="shared" si="34"/>
        <v>145</v>
      </c>
      <c r="AE34" s="154">
        <f t="shared" si="20"/>
        <v>27.358490566037734</v>
      </c>
      <c r="AF34" s="153">
        <f t="shared" si="35"/>
        <v>298</v>
      </c>
      <c r="AG34" s="154">
        <f t="shared" si="21"/>
        <v>56.226415094339622</v>
      </c>
    </row>
    <row r="35" spans="1:33" s="131" customFormat="1" x14ac:dyDescent="0.25">
      <c r="A35" s="106"/>
      <c r="B35" s="144" t="s">
        <v>31</v>
      </c>
      <c r="C35" s="140">
        <v>3402</v>
      </c>
      <c r="D35" s="141">
        <v>2931</v>
      </c>
      <c r="E35" s="142">
        <f t="shared" si="36"/>
        <v>86.155202821869494</v>
      </c>
      <c r="F35" s="123">
        <v>40</v>
      </c>
      <c r="G35" s="155">
        <f t="shared" si="22"/>
        <v>1.1757789535567313</v>
      </c>
      <c r="H35" s="123">
        <v>705</v>
      </c>
      <c r="I35" s="155">
        <f t="shared" si="23"/>
        <v>20.723104056437389</v>
      </c>
      <c r="J35" s="123">
        <v>632</v>
      </c>
      <c r="K35" s="155">
        <f t="shared" si="24"/>
        <v>18.577307466196356</v>
      </c>
      <c r="L35" s="123">
        <v>683</v>
      </c>
      <c r="M35" s="155">
        <f t="shared" si="25"/>
        <v>20.076425631981188</v>
      </c>
      <c r="N35" s="123">
        <v>1244</v>
      </c>
      <c r="O35" s="155">
        <f t="shared" si="26"/>
        <v>36.566725455614346</v>
      </c>
      <c r="P35" s="153">
        <f t="shared" si="27"/>
        <v>745</v>
      </c>
      <c r="Q35" s="154">
        <f t="shared" si="18"/>
        <v>21.898883009994123</v>
      </c>
      <c r="R35" s="153">
        <f t="shared" si="28"/>
        <v>1927</v>
      </c>
      <c r="S35" s="154">
        <f t="shared" si="19"/>
        <v>56.643151087595534</v>
      </c>
      <c r="T35" s="123">
        <v>71</v>
      </c>
      <c r="U35" s="155">
        <f t="shared" si="29"/>
        <v>2.087007642563198</v>
      </c>
      <c r="V35" s="123">
        <v>650</v>
      </c>
      <c r="W35" s="155">
        <f t="shared" si="30"/>
        <v>19.106407995296884</v>
      </c>
      <c r="X35" s="123">
        <v>585</v>
      </c>
      <c r="Y35" s="155">
        <f t="shared" si="31"/>
        <v>17.195767195767196</v>
      </c>
      <c r="Z35" s="123">
        <v>611</v>
      </c>
      <c r="AA35" s="155">
        <f t="shared" si="32"/>
        <v>17.960023515579071</v>
      </c>
      <c r="AB35" s="123">
        <v>1386</v>
      </c>
      <c r="AC35" s="155">
        <f t="shared" si="33"/>
        <v>40.74074074074074</v>
      </c>
      <c r="AD35" s="153">
        <f t="shared" si="34"/>
        <v>721</v>
      </c>
      <c r="AE35" s="154">
        <f t="shared" si="20"/>
        <v>21.193415637860085</v>
      </c>
      <c r="AF35" s="153">
        <f t="shared" si="35"/>
        <v>1997</v>
      </c>
      <c r="AG35" s="154">
        <f t="shared" si="21"/>
        <v>58.700764256319815</v>
      </c>
    </row>
    <row r="36" spans="1:33" s="131" customFormat="1" x14ac:dyDescent="0.25">
      <c r="A36" s="106"/>
      <c r="B36" s="144" t="s">
        <v>32</v>
      </c>
      <c r="C36" s="140">
        <v>470</v>
      </c>
      <c r="D36" s="141">
        <v>352</v>
      </c>
      <c r="E36" s="142">
        <f t="shared" si="36"/>
        <v>74.893617021276597</v>
      </c>
      <c r="F36" s="123">
        <v>19</v>
      </c>
      <c r="G36" s="155">
        <f t="shared" si="22"/>
        <v>4.042553191489362</v>
      </c>
      <c r="H36" s="123">
        <v>175</v>
      </c>
      <c r="I36" s="155">
        <f t="shared" si="23"/>
        <v>37.234042553191486</v>
      </c>
      <c r="J36" s="123">
        <v>95</v>
      </c>
      <c r="K36" s="155">
        <f t="shared" si="24"/>
        <v>20.212765957446805</v>
      </c>
      <c r="L36" s="123">
        <v>40</v>
      </c>
      <c r="M36" s="155">
        <f t="shared" si="25"/>
        <v>8.5106382978723403</v>
      </c>
      <c r="N36" s="123">
        <v>129</v>
      </c>
      <c r="O36" s="155">
        <f t="shared" si="26"/>
        <v>27.446808510638299</v>
      </c>
      <c r="P36" s="153">
        <f t="shared" si="27"/>
        <v>194</v>
      </c>
      <c r="Q36" s="154">
        <f t="shared" si="18"/>
        <v>41.276595744680847</v>
      </c>
      <c r="R36" s="153">
        <f t="shared" si="28"/>
        <v>169</v>
      </c>
      <c r="S36" s="154">
        <f t="shared" si="19"/>
        <v>35.957446808510639</v>
      </c>
      <c r="T36" s="123">
        <v>25</v>
      </c>
      <c r="U36" s="155">
        <f t="shared" si="29"/>
        <v>5.3191489361702127</v>
      </c>
      <c r="V36" s="123">
        <v>162</v>
      </c>
      <c r="W36" s="155">
        <f t="shared" si="30"/>
        <v>34.468085106382979</v>
      </c>
      <c r="X36" s="123">
        <v>88</v>
      </c>
      <c r="Y36" s="155">
        <f t="shared" si="31"/>
        <v>18.723404255319149</v>
      </c>
      <c r="Z36" s="123">
        <v>46</v>
      </c>
      <c r="AA36" s="155">
        <f t="shared" si="32"/>
        <v>9.787234042553191</v>
      </c>
      <c r="AB36" s="123">
        <v>142</v>
      </c>
      <c r="AC36" s="155">
        <f t="shared" si="33"/>
        <v>30.212765957446809</v>
      </c>
      <c r="AD36" s="153">
        <f t="shared" si="34"/>
        <v>187</v>
      </c>
      <c r="AE36" s="154">
        <f t="shared" si="20"/>
        <v>39.787234042553195</v>
      </c>
      <c r="AF36" s="153">
        <f t="shared" si="35"/>
        <v>188</v>
      </c>
      <c r="AG36" s="154">
        <f t="shared" si="21"/>
        <v>40</v>
      </c>
    </row>
    <row r="37" spans="1:33" x14ac:dyDescent="0.25">
      <c r="A37" s="106"/>
      <c r="B37" s="144" t="s">
        <v>33</v>
      </c>
      <c r="C37" s="140">
        <v>3006</v>
      </c>
      <c r="D37" s="141">
        <v>2365</v>
      </c>
      <c r="E37" s="142">
        <f t="shared" si="36"/>
        <v>78.675981370592154</v>
      </c>
      <c r="F37" s="123">
        <v>69</v>
      </c>
      <c r="G37" s="155">
        <f t="shared" si="22"/>
        <v>2.2954091816367264</v>
      </c>
      <c r="H37" s="123">
        <v>822</v>
      </c>
      <c r="I37" s="155">
        <f t="shared" si="23"/>
        <v>27.345309381237527</v>
      </c>
      <c r="J37" s="123">
        <v>681</v>
      </c>
      <c r="K37" s="155">
        <f t="shared" si="24"/>
        <v>22.654690618762473</v>
      </c>
      <c r="L37" s="123">
        <v>351</v>
      </c>
      <c r="M37" s="155">
        <f t="shared" si="25"/>
        <v>11.676646706586826</v>
      </c>
      <c r="N37" s="123">
        <v>997</v>
      </c>
      <c r="O37" s="155">
        <f t="shared" si="26"/>
        <v>33.166999334664006</v>
      </c>
      <c r="P37" s="153">
        <f t="shared" si="27"/>
        <v>891</v>
      </c>
      <c r="Q37" s="154">
        <f t="shared" si="18"/>
        <v>29.640718562874252</v>
      </c>
      <c r="R37" s="153">
        <f t="shared" si="28"/>
        <v>1348</v>
      </c>
      <c r="S37" s="154">
        <f t="shared" si="19"/>
        <v>44.843646041250835</v>
      </c>
      <c r="T37" s="123">
        <v>81</v>
      </c>
      <c r="U37" s="155">
        <f t="shared" si="29"/>
        <v>2.6946107784431139</v>
      </c>
      <c r="V37" s="123">
        <v>800</v>
      </c>
      <c r="W37" s="155">
        <f t="shared" si="30"/>
        <v>26.613439787092481</v>
      </c>
      <c r="X37" s="123">
        <v>600</v>
      </c>
      <c r="Y37" s="155">
        <f t="shared" si="31"/>
        <v>19.960079840319363</v>
      </c>
      <c r="Z37" s="123">
        <v>408</v>
      </c>
      <c r="AA37" s="155">
        <f t="shared" si="32"/>
        <v>13.572854291417165</v>
      </c>
      <c r="AB37" s="123">
        <v>1037</v>
      </c>
      <c r="AC37" s="155">
        <f t="shared" si="33"/>
        <v>34.497671324018633</v>
      </c>
      <c r="AD37" s="153">
        <f t="shared" si="34"/>
        <v>881</v>
      </c>
      <c r="AE37" s="154">
        <f t="shared" si="20"/>
        <v>29.308050565535591</v>
      </c>
      <c r="AF37" s="153">
        <f t="shared" si="35"/>
        <v>1445</v>
      </c>
      <c r="AG37" s="154">
        <f t="shared" si="21"/>
        <v>48.070525615435791</v>
      </c>
    </row>
    <row r="38" spans="1:33" x14ac:dyDescent="0.25">
      <c r="A38" s="42"/>
      <c r="B38" s="144" t="s">
        <v>34</v>
      </c>
      <c r="C38" s="140">
        <v>380</v>
      </c>
      <c r="D38" s="141">
        <v>287</v>
      </c>
      <c r="E38" s="142">
        <f t="shared" si="36"/>
        <v>75.526315789473685</v>
      </c>
      <c r="F38" s="123">
        <v>8</v>
      </c>
      <c r="G38" s="155">
        <f t="shared" si="22"/>
        <v>2.1052631578947367</v>
      </c>
      <c r="H38" s="123">
        <v>154</v>
      </c>
      <c r="I38" s="155">
        <f t="shared" si="23"/>
        <v>40.526315789473685</v>
      </c>
      <c r="J38" s="123">
        <v>87</v>
      </c>
      <c r="K38" s="155">
        <f t="shared" si="24"/>
        <v>22.894736842105264</v>
      </c>
      <c r="L38" s="123">
        <v>47</v>
      </c>
      <c r="M38" s="155">
        <f t="shared" si="25"/>
        <v>12.368421052631579</v>
      </c>
      <c r="N38" s="123">
        <v>78</v>
      </c>
      <c r="O38" s="155">
        <f t="shared" si="26"/>
        <v>20.526315789473685</v>
      </c>
      <c r="P38" s="153">
        <f t="shared" si="27"/>
        <v>162</v>
      </c>
      <c r="Q38" s="154">
        <f t="shared" si="18"/>
        <v>42.631578947368418</v>
      </c>
      <c r="R38" s="153">
        <f t="shared" si="28"/>
        <v>125</v>
      </c>
      <c r="S38" s="154">
        <f t="shared" si="19"/>
        <v>32.894736842105267</v>
      </c>
      <c r="T38" s="123">
        <v>19</v>
      </c>
      <c r="U38" s="155">
        <f t="shared" si="29"/>
        <v>5</v>
      </c>
      <c r="V38" s="123">
        <v>154</v>
      </c>
      <c r="W38" s="155">
        <f t="shared" si="30"/>
        <v>40.526315789473685</v>
      </c>
      <c r="X38" s="123">
        <v>82</v>
      </c>
      <c r="Y38" s="155">
        <f t="shared" si="31"/>
        <v>21.578947368421055</v>
      </c>
      <c r="Z38" s="123">
        <v>41</v>
      </c>
      <c r="AA38" s="155">
        <f t="shared" si="32"/>
        <v>10.789473684210527</v>
      </c>
      <c r="AB38" s="123">
        <v>85</v>
      </c>
      <c r="AC38" s="155">
        <f t="shared" si="33"/>
        <v>22.368421052631579</v>
      </c>
      <c r="AD38" s="153">
        <f t="shared" si="34"/>
        <v>173</v>
      </c>
      <c r="AE38" s="154">
        <f t="shared" si="20"/>
        <v>45.526315789473685</v>
      </c>
      <c r="AF38" s="153">
        <f t="shared" si="35"/>
        <v>126</v>
      </c>
      <c r="AG38" s="154">
        <f t="shared" si="21"/>
        <v>33.157894736842103</v>
      </c>
    </row>
    <row r="39" spans="1:33" x14ac:dyDescent="0.25">
      <c r="A39" s="42"/>
      <c r="B39" s="144" t="s">
        <v>35</v>
      </c>
      <c r="C39" s="140">
        <v>1669</v>
      </c>
      <c r="D39" s="141">
        <v>1300</v>
      </c>
      <c r="E39" s="142">
        <f t="shared" si="36"/>
        <v>77.890952666267225</v>
      </c>
      <c r="F39" s="123">
        <v>37</v>
      </c>
      <c r="G39" s="155">
        <f t="shared" si="22"/>
        <v>2.2168963451168362</v>
      </c>
      <c r="H39" s="123">
        <v>497</v>
      </c>
      <c r="I39" s="155">
        <f t="shared" si="23"/>
        <v>29.778310365488313</v>
      </c>
      <c r="J39" s="123">
        <v>363</v>
      </c>
      <c r="K39" s="155">
        <f t="shared" si="24"/>
        <v>21.749550629119234</v>
      </c>
      <c r="L39" s="123">
        <v>235</v>
      </c>
      <c r="M39" s="155">
        <f t="shared" si="25"/>
        <v>14.080287597363691</v>
      </c>
      <c r="N39" s="123">
        <v>495</v>
      </c>
      <c r="O39" s="155">
        <f t="shared" si="26"/>
        <v>29.658478130617137</v>
      </c>
      <c r="P39" s="153">
        <f t="shared" si="27"/>
        <v>534</v>
      </c>
      <c r="Q39" s="154">
        <f t="shared" si="18"/>
        <v>31.995206710605149</v>
      </c>
      <c r="R39" s="153">
        <f t="shared" si="28"/>
        <v>730</v>
      </c>
      <c r="S39" s="154">
        <f t="shared" si="19"/>
        <v>43.738765727980827</v>
      </c>
      <c r="T39" s="123">
        <v>50</v>
      </c>
      <c r="U39" s="155">
        <f t="shared" si="29"/>
        <v>2.9958058717795089</v>
      </c>
      <c r="V39" s="123">
        <v>476</v>
      </c>
      <c r="W39" s="155">
        <f t="shared" si="30"/>
        <v>28.52007189934092</v>
      </c>
      <c r="X39" s="123">
        <v>353</v>
      </c>
      <c r="Y39" s="155">
        <f t="shared" si="31"/>
        <v>21.150389454763332</v>
      </c>
      <c r="Z39" s="123">
        <v>218</v>
      </c>
      <c r="AA39" s="155">
        <f t="shared" si="32"/>
        <v>13.061713600958658</v>
      </c>
      <c r="AB39" s="123">
        <v>531</v>
      </c>
      <c r="AC39" s="155">
        <f t="shared" si="33"/>
        <v>31.815458358298383</v>
      </c>
      <c r="AD39" s="153">
        <f t="shared" si="34"/>
        <v>526</v>
      </c>
      <c r="AE39" s="154">
        <f t="shared" si="20"/>
        <v>31.515877771120433</v>
      </c>
      <c r="AF39" s="153">
        <f t="shared" si="35"/>
        <v>749</v>
      </c>
      <c r="AG39" s="154">
        <f t="shared" si="21"/>
        <v>44.877171959257041</v>
      </c>
    </row>
    <row r="40" spans="1:33" x14ac:dyDescent="0.25">
      <c r="A40" s="42"/>
      <c r="B40" s="144" t="s">
        <v>36</v>
      </c>
      <c r="C40" s="140">
        <v>634</v>
      </c>
      <c r="D40" s="141">
        <v>517</v>
      </c>
      <c r="E40" s="142">
        <f t="shared" si="36"/>
        <v>81.545741324921138</v>
      </c>
      <c r="F40" s="123">
        <v>8</v>
      </c>
      <c r="G40" s="155">
        <f t="shared" si="22"/>
        <v>1.2618296529968454</v>
      </c>
      <c r="H40" s="123">
        <v>199</v>
      </c>
      <c r="I40" s="155">
        <f t="shared" si="23"/>
        <v>31.388012618296528</v>
      </c>
      <c r="J40" s="123">
        <v>164</v>
      </c>
      <c r="K40" s="155">
        <f t="shared" si="24"/>
        <v>25.86750788643533</v>
      </c>
      <c r="L40" s="123">
        <v>87</v>
      </c>
      <c r="M40" s="155">
        <f t="shared" si="25"/>
        <v>13.722397476340694</v>
      </c>
      <c r="N40" s="123">
        <v>157</v>
      </c>
      <c r="O40" s="155">
        <f t="shared" si="26"/>
        <v>24.763406940063089</v>
      </c>
      <c r="P40" s="153">
        <f t="shared" si="27"/>
        <v>207</v>
      </c>
      <c r="Q40" s="154">
        <f t="shared" si="18"/>
        <v>32.64984227129338</v>
      </c>
      <c r="R40" s="153">
        <f t="shared" si="28"/>
        <v>244</v>
      </c>
      <c r="S40" s="154">
        <f t="shared" si="19"/>
        <v>38.485804416403788</v>
      </c>
      <c r="T40" s="123">
        <v>11</v>
      </c>
      <c r="U40" s="155">
        <f t="shared" si="29"/>
        <v>1.7350157728706623</v>
      </c>
      <c r="V40" s="123">
        <v>197</v>
      </c>
      <c r="W40" s="155">
        <f t="shared" si="30"/>
        <v>31.072555205047319</v>
      </c>
      <c r="X40" s="123">
        <v>153</v>
      </c>
      <c r="Y40" s="155">
        <f t="shared" si="31"/>
        <v>24.13249211356467</v>
      </c>
      <c r="Z40" s="123">
        <v>90</v>
      </c>
      <c r="AA40" s="155">
        <f t="shared" si="32"/>
        <v>14.195583596214512</v>
      </c>
      <c r="AB40" s="123">
        <v>168</v>
      </c>
      <c r="AC40" s="155">
        <f t="shared" si="33"/>
        <v>26.498422712933756</v>
      </c>
      <c r="AD40" s="153">
        <f t="shared" si="34"/>
        <v>208</v>
      </c>
      <c r="AE40" s="154">
        <f t="shared" si="20"/>
        <v>32.807570977917983</v>
      </c>
      <c r="AF40" s="153">
        <f t="shared" si="35"/>
        <v>258</v>
      </c>
      <c r="AG40" s="154">
        <f t="shared" si="21"/>
        <v>40.694006309148264</v>
      </c>
    </row>
    <row r="41" spans="1:33" x14ac:dyDescent="0.25">
      <c r="A41" s="42"/>
      <c r="B41" s="144" t="s">
        <v>37</v>
      </c>
      <c r="C41" s="140">
        <v>1036</v>
      </c>
      <c r="D41" s="141">
        <v>852</v>
      </c>
      <c r="E41" s="142">
        <f t="shared" si="36"/>
        <v>82.239382239382238</v>
      </c>
      <c r="F41" s="123">
        <v>16</v>
      </c>
      <c r="G41" s="155">
        <f t="shared" si="22"/>
        <v>1.5444015444015444</v>
      </c>
      <c r="H41" s="123">
        <v>285</v>
      </c>
      <c r="I41" s="155">
        <f t="shared" si="23"/>
        <v>27.509652509652511</v>
      </c>
      <c r="J41" s="123">
        <v>240</v>
      </c>
      <c r="K41" s="155">
        <f t="shared" si="24"/>
        <v>23.166023166023166</v>
      </c>
      <c r="L41" s="123">
        <v>105</v>
      </c>
      <c r="M41" s="155">
        <f t="shared" si="25"/>
        <v>10.135135135135135</v>
      </c>
      <c r="N41" s="123">
        <v>360</v>
      </c>
      <c r="O41" s="155">
        <f t="shared" si="26"/>
        <v>34.749034749034749</v>
      </c>
      <c r="P41" s="153">
        <f t="shared" si="27"/>
        <v>301</v>
      </c>
      <c r="Q41" s="154">
        <f t="shared" si="18"/>
        <v>29.054054054054053</v>
      </c>
      <c r="R41" s="153">
        <f t="shared" si="28"/>
        <v>465</v>
      </c>
      <c r="S41" s="154">
        <f t="shared" si="19"/>
        <v>44.884169884169886</v>
      </c>
      <c r="T41" s="123">
        <v>27</v>
      </c>
      <c r="U41" s="155">
        <f t="shared" si="29"/>
        <v>2.6061776061776061</v>
      </c>
      <c r="V41" s="123">
        <v>272</v>
      </c>
      <c r="W41" s="155">
        <f t="shared" si="30"/>
        <v>26.254826254826252</v>
      </c>
      <c r="X41" s="123">
        <v>219</v>
      </c>
      <c r="Y41" s="155">
        <f t="shared" si="31"/>
        <v>21.138996138996138</v>
      </c>
      <c r="Z41" s="123">
        <v>116</v>
      </c>
      <c r="AA41" s="155">
        <f t="shared" si="32"/>
        <v>11.196911196911197</v>
      </c>
      <c r="AB41" s="123">
        <v>371</v>
      </c>
      <c r="AC41" s="155">
        <f t="shared" si="33"/>
        <v>35.810810810810814</v>
      </c>
      <c r="AD41" s="153">
        <f t="shared" si="34"/>
        <v>299</v>
      </c>
      <c r="AE41" s="154">
        <f t="shared" si="20"/>
        <v>28.861003861003859</v>
      </c>
      <c r="AF41" s="153">
        <f t="shared" si="35"/>
        <v>487</v>
      </c>
      <c r="AG41" s="154">
        <f t="shared" si="21"/>
        <v>47.007722007722009</v>
      </c>
    </row>
    <row r="42" spans="1:33" x14ac:dyDescent="0.25">
      <c r="A42" s="42"/>
      <c r="B42" s="144" t="s">
        <v>38</v>
      </c>
      <c r="C42" s="140">
        <v>609</v>
      </c>
      <c r="D42" s="141">
        <v>459</v>
      </c>
      <c r="E42" s="142">
        <f t="shared" si="36"/>
        <v>75.369458128078819</v>
      </c>
      <c r="F42" s="123">
        <v>23</v>
      </c>
      <c r="G42" s="155">
        <f t="shared" si="22"/>
        <v>3.7766830870279149</v>
      </c>
      <c r="H42" s="123">
        <v>253</v>
      </c>
      <c r="I42" s="155">
        <f t="shared" si="23"/>
        <v>41.543513957307063</v>
      </c>
      <c r="J42" s="123">
        <v>121</v>
      </c>
      <c r="K42" s="155">
        <f t="shared" si="24"/>
        <v>19.868637110016422</v>
      </c>
      <c r="L42" s="123">
        <v>58</v>
      </c>
      <c r="M42" s="155">
        <f t="shared" si="25"/>
        <v>9.5238095238095237</v>
      </c>
      <c r="N42" s="123">
        <v>134</v>
      </c>
      <c r="O42" s="155">
        <f t="shared" si="26"/>
        <v>22.003284072249592</v>
      </c>
      <c r="P42" s="153">
        <f t="shared" si="27"/>
        <v>276</v>
      </c>
      <c r="Q42" s="154">
        <f t="shared" si="18"/>
        <v>45.320197044334975</v>
      </c>
      <c r="R42" s="153">
        <f t="shared" si="28"/>
        <v>192</v>
      </c>
      <c r="S42" s="154">
        <f t="shared" si="19"/>
        <v>31.527093596059114</v>
      </c>
      <c r="T42" s="123">
        <v>26</v>
      </c>
      <c r="U42" s="155">
        <f t="shared" si="29"/>
        <v>4.2692939244663384</v>
      </c>
      <c r="V42" s="123">
        <v>251</v>
      </c>
      <c r="W42" s="155">
        <f t="shared" si="30"/>
        <v>41.215106732348112</v>
      </c>
      <c r="X42" s="123">
        <v>115</v>
      </c>
      <c r="Y42" s="155">
        <f t="shared" si="31"/>
        <v>18.883415435139572</v>
      </c>
      <c r="Z42" s="123">
        <v>59</v>
      </c>
      <c r="AA42" s="155">
        <f t="shared" si="32"/>
        <v>9.6880131362889994</v>
      </c>
      <c r="AB42" s="123">
        <v>139</v>
      </c>
      <c r="AC42" s="155">
        <f t="shared" si="33"/>
        <v>22.824302134646963</v>
      </c>
      <c r="AD42" s="153">
        <f t="shared" si="34"/>
        <v>277</v>
      </c>
      <c r="AE42" s="154">
        <f t="shared" si="20"/>
        <v>45.484400656814451</v>
      </c>
      <c r="AF42" s="153">
        <f t="shared" si="35"/>
        <v>198</v>
      </c>
      <c r="AG42" s="154">
        <f t="shared" si="21"/>
        <v>32.512315270935957</v>
      </c>
    </row>
    <row r="43" spans="1:33" x14ac:dyDescent="0.25">
      <c r="A43" s="42"/>
      <c r="B43" s="144" t="s">
        <v>39</v>
      </c>
      <c r="C43" s="140">
        <v>402</v>
      </c>
      <c r="D43" s="141">
        <v>360</v>
      </c>
      <c r="E43" s="142">
        <f t="shared" si="36"/>
        <v>89.552238805970148</v>
      </c>
      <c r="F43" s="123">
        <v>6</v>
      </c>
      <c r="G43" s="155">
        <f t="shared" si="22"/>
        <v>1.4925373134328357</v>
      </c>
      <c r="H43" s="123">
        <v>106</v>
      </c>
      <c r="I43" s="155">
        <f t="shared" si="23"/>
        <v>26.368159203980102</v>
      </c>
      <c r="J43" s="123">
        <v>72</v>
      </c>
      <c r="K43" s="155">
        <f t="shared" si="24"/>
        <v>17.910447761194028</v>
      </c>
      <c r="L43" s="123">
        <v>69</v>
      </c>
      <c r="M43" s="155">
        <f t="shared" si="25"/>
        <v>17.164179104477611</v>
      </c>
      <c r="N43" s="123">
        <v>141</v>
      </c>
      <c r="O43" s="155">
        <f t="shared" si="26"/>
        <v>35.074626865671647</v>
      </c>
      <c r="P43" s="153">
        <f t="shared" si="27"/>
        <v>112</v>
      </c>
      <c r="Q43" s="154">
        <f t="shared" si="18"/>
        <v>27.860696517412936</v>
      </c>
      <c r="R43" s="153">
        <f t="shared" si="28"/>
        <v>210</v>
      </c>
      <c r="S43" s="154">
        <f t="shared" si="19"/>
        <v>52.238805970149251</v>
      </c>
      <c r="T43" s="123">
        <v>6</v>
      </c>
      <c r="U43" s="155">
        <f t="shared" si="29"/>
        <v>1.4925373134328357</v>
      </c>
      <c r="V43" s="123">
        <v>100</v>
      </c>
      <c r="W43" s="155">
        <f t="shared" si="30"/>
        <v>24.875621890547265</v>
      </c>
      <c r="X43" s="123">
        <v>66</v>
      </c>
      <c r="Y43" s="155">
        <f t="shared" si="31"/>
        <v>16.417910447761194</v>
      </c>
      <c r="Z43" s="123">
        <v>69</v>
      </c>
      <c r="AA43" s="155">
        <f t="shared" si="32"/>
        <v>17.164179104477611</v>
      </c>
      <c r="AB43" s="123">
        <v>153</v>
      </c>
      <c r="AC43" s="155">
        <f t="shared" si="33"/>
        <v>38.059701492537314</v>
      </c>
      <c r="AD43" s="153">
        <f t="shared" si="34"/>
        <v>106</v>
      </c>
      <c r="AE43" s="154">
        <f t="shared" si="20"/>
        <v>26.368159203980102</v>
      </c>
      <c r="AF43" s="153">
        <f t="shared" si="35"/>
        <v>222</v>
      </c>
      <c r="AG43" s="154">
        <f t="shared" si="21"/>
        <v>55.223880597014926</v>
      </c>
    </row>
    <row r="44" spans="1:33" x14ac:dyDescent="0.25">
      <c r="A44" s="42"/>
      <c r="B44" s="144" t="s">
        <v>40</v>
      </c>
      <c r="C44" s="140">
        <v>474</v>
      </c>
      <c r="D44" s="141">
        <v>340</v>
      </c>
      <c r="E44" s="142">
        <f t="shared" si="36"/>
        <v>71.729957805907176</v>
      </c>
      <c r="F44" s="123">
        <v>29</v>
      </c>
      <c r="G44" s="155">
        <f t="shared" si="22"/>
        <v>6.1181434599156121</v>
      </c>
      <c r="H44" s="123">
        <v>192</v>
      </c>
      <c r="I44" s="155">
        <f>(H44/C44)*100</f>
        <v>40.506329113924053</v>
      </c>
      <c r="J44" s="123">
        <v>80</v>
      </c>
      <c r="K44" s="155">
        <f t="shared" si="24"/>
        <v>16.877637130801688</v>
      </c>
      <c r="L44" s="123">
        <v>69</v>
      </c>
      <c r="M44" s="155">
        <f t="shared" si="25"/>
        <v>14.556962025316455</v>
      </c>
      <c r="N44" s="123">
        <v>89</v>
      </c>
      <c r="O44" s="155">
        <f t="shared" si="26"/>
        <v>18.776371308016877</v>
      </c>
      <c r="P44" s="153">
        <f t="shared" si="27"/>
        <v>221</v>
      </c>
      <c r="Q44" s="154">
        <f t="shared" si="18"/>
        <v>46.624472573839668</v>
      </c>
      <c r="R44" s="153">
        <f t="shared" si="28"/>
        <v>158</v>
      </c>
      <c r="S44" s="154">
        <f t="shared" si="19"/>
        <v>33.333333333333329</v>
      </c>
      <c r="T44" s="123">
        <v>26</v>
      </c>
      <c r="U44" s="155">
        <f t="shared" si="29"/>
        <v>5.485232067510549</v>
      </c>
      <c r="V44" s="123">
        <v>189</v>
      </c>
      <c r="W44" s="155">
        <f t="shared" si="30"/>
        <v>39.87341772151899</v>
      </c>
      <c r="X44" s="123">
        <v>75</v>
      </c>
      <c r="Y44" s="155">
        <f t="shared" si="31"/>
        <v>15.822784810126583</v>
      </c>
      <c r="Z44" s="123">
        <v>80</v>
      </c>
      <c r="AA44" s="155">
        <f t="shared" si="32"/>
        <v>16.877637130801688</v>
      </c>
      <c r="AB44" s="123">
        <v>90</v>
      </c>
      <c r="AC44" s="155">
        <f t="shared" si="33"/>
        <v>18.9873417721519</v>
      </c>
      <c r="AD44" s="153">
        <f t="shared" si="34"/>
        <v>215</v>
      </c>
      <c r="AE44" s="154">
        <f t="shared" si="20"/>
        <v>45.358649789029535</v>
      </c>
      <c r="AF44" s="153">
        <f t="shared" si="35"/>
        <v>170</v>
      </c>
      <c r="AG44" s="154">
        <f t="shared" si="21"/>
        <v>35.864978902953588</v>
      </c>
    </row>
    <row r="45" spans="1:33" x14ac:dyDescent="0.25">
      <c r="A45" s="42"/>
      <c r="B45" s="145" t="s">
        <v>123</v>
      </c>
      <c r="C45" s="140">
        <v>794</v>
      </c>
      <c r="D45" s="141">
        <v>583</v>
      </c>
      <c r="E45" s="142">
        <f t="shared" si="36"/>
        <v>73.42569269521411</v>
      </c>
      <c r="F45" s="123">
        <v>46</v>
      </c>
      <c r="G45" s="155">
        <f t="shared" si="22"/>
        <v>5.7934508816120909</v>
      </c>
      <c r="H45" s="123">
        <v>302</v>
      </c>
      <c r="I45" s="155">
        <f t="shared" si="23"/>
        <v>38.035264483627202</v>
      </c>
      <c r="J45" s="123">
        <v>180</v>
      </c>
      <c r="K45" s="155">
        <f t="shared" si="24"/>
        <v>22.670025188916874</v>
      </c>
      <c r="L45" s="123">
        <v>86</v>
      </c>
      <c r="M45" s="155">
        <f t="shared" si="25"/>
        <v>10.831234256926953</v>
      </c>
      <c r="N45" s="123">
        <v>157</v>
      </c>
      <c r="O45" s="155">
        <f t="shared" si="26"/>
        <v>19.77329974811083</v>
      </c>
      <c r="P45" s="153">
        <f t="shared" si="27"/>
        <v>348</v>
      </c>
      <c r="Q45" s="154">
        <f t="shared" si="18"/>
        <v>43.828715365239297</v>
      </c>
      <c r="R45" s="153">
        <f t="shared" si="28"/>
        <v>243</v>
      </c>
      <c r="S45" s="154">
        <f t="shared" si="19"/>
        <v>30.604534005037781</v>
      </c>
      <c r="T45" s="123">
        <v>41</v>
      </c>
      <c r="U45" s="155">
        <f t="shared" si="29"/>
        <v>5.1637279596977326</v>
      </c>
      <c r="V45" s="123">
        <v>308</v>
      </c>
      <c r="W45" s="155">
        <f t="shared" si="30"/>
        <v>38.790931989924431</v>
      </c>
      <c r="X45" s="123">
        <v>166</v>
      </c>
      <c r="Y45" s="155">
        <f t="shared" si="31"/>
        <v>20.906801007556673</v>
      </c>
      <c r="Z45" s="123">
        <v>91</v>
      </c>
      <c r="AA45" s="155">
        <f t="shared" si="32"/>
        <v>11.460957178841308</v>
      </c>
      <c r="AB45" s="123">
        <v>168</v>
      </c>
      <c r="AC45" s="155">
        <f t="shared" si="33"/>
        <v>21.158690176322416</v>
      </c>
      <c r="AD45" s="153">
        <f t="shared" si="34"/>
        <v>349</v>
      </c>
      <c r="AE45" s="154">
        <f t="shared" si="20"/>
        <v>43.954659949622169</v>
      </c>
      <c r="AF45" s="153">
        <f t="shared" si="35"/>
        <v>259</v>
      </c>
      <c r="AG45" s="154">
        <f t="shared" si="21"/>
        <v>32.619647355163728</v>
      </c>
    </row>
    <row r="46" spans="1:33" x14ac:dyDescent="0.25">
      <c r="A46" s="42"/>
      <c r="B46" s="145" t="s">
        <v>124</v>
      </c>
      <c r="C46" s="140">
        <v>811</v>
      </c>
      <c r="D46" s="141">
        <v>629</v>
      </c>
      <c r="E46" s="142">
        <f t="shared" si="36"/>
        <v>77.558569667077677</v>
      </c>
      <c r="F46" s="123">
        <v>27</v>
      </c>
      <c r="G46" s="155">
        <f t="shared" si="22"/>
        <v>3.3292231812577064</v>
      </c>
      <c r="H46" s="123">
        <v>279</v>
      </c>
      <c r="I46" s="155">
        <f t="shared" si="23"/>
        <v>34.401972872996303</v>
      </c>
      <c r="J46" s="123">
        <v>179</v>
      </c>
      <c r="K46" s="155">
        <f t="shared" si="24"/>
        <v>22.071516646115906</v>
      </c>
      <c r="L46" s="123">
        <v>87</v>
      </c>
      <c r="M46" s="155">
        <f t="shared" si="25"/>
        <v>10.727496917385944</v>
      </c>
      <c r="N46" s="123">
        <v>209</v>
      </c>
      <c r="O46" s="155">
        <f t="shared" si="26"/>
        <v>25.770653514180026</v>
      </c>
      <c r="P46" s="153">
        <f t="shared" si="27"/>
        <v>306</v>
      </c>
      <c r="Q46" s="154">
        <f t="shared" si="18"/>
        <v>37.731196054254006</v>
      </c>
      <c r="R46" s="153">
        <f t="shared" si="28"/>
        <v>296</v>
      </c>
      <c r="S46" s="154">
        <f t="shared" si="19"/>
        <v>36.498150431565968</v>
      </c>
      <c r="T46" s="123">
        <v>28</v>
      </c>
      <c r="U46" s="155">
        <f t="shared" si="29"/>
        <v>3.45252774352651</v>
      </c>
      <c r="V46" s="123">
        <v>267</v>
      </c>
      <c r="W46" s="155">
        <f t="shared" si="30"/>
        <v>32.922318125770659</v>
      </c>
      <c r="X46" s="123">
        <v>176</v>
      </c>
      <c r="Y46" s="155">
        <f t="shared" si="31"/>
        <v>21.701602959309493</v>
      </c>
      <c r="Z46" s="123">
        <v>92</v>
      </c>
      <c r="AA46" s="155">
        <f t="shared" si="32"/>
        <v>11.344019728729963</v>
      </c>
      <c r="AB46" s="123">
        <v>222</v>
      </c>
      <c r="AC46" s="155">
        <f t="shared" si="33"/>
        <v>27.373612823674478</v>
      </c>
      <c r="AD46" s="153">
        <f t="shared" si="34"/>
        <v>295</v>
      </c>
      <c r="AE46" s="154">
        <f t="shared" si="20"/>
        <v>36.374845869297161</v>
      </c>
      <c r="AF46" s="153">
        <f t="shared" si="35"/>
        <v>314</v>
      </c>
      <c r="AG46" s="154">
        <f t="shared" si="21"/>
        <v>38.717632552404439</v>
      </c>
    </row>
    <row r="47" spans="1:33" x14ac:dyDescent="0.25">
      <c r="A47" s="42"/>
      <c r="B47" s="144" t="s">
        <v>41</v>
      </c>
      <c r="C47" s="140">
        <v>911</v>
      </c>
      <c r="D47" s="141">
        <v>703</v>
      </c>
      <c r="E47" s="142">
        <f t="shared" si="36"/>
        <v>77.167947310647634</v>
      </c>
      <c r="F47" s="123">
        <v>27</v>
      </c>
      <c r="G47" s="155">
        <f t="shared" si="22"/>
        <v>2.9637760702524698</v>
      </c>
      <c r="H47" s="123">
        <v>299</v>
      </c>
      <c r="I47" s="155">
        <f t="shared" si="23"/>
        <v>32.821075740944018</v>
      </c>
      <c r="J47" s="123">
        <v>196</v>
      </c>
      <c r="K47" s="155">
        <f t="shared" si="24"/>
        <v>21.514818880351264</v>
      </c>
      <c r="L47" s="123">
        <v>132</v>
      </c>
      <c r="M47" s="155">
        <f t="shared" si="25"/>
        <v>14.489571899012073</v>
      </c>
      <c r="N47" s="123">
        <v>226</v>
      </c>
      <c r="O47" s="155">
        <f t="shared" si="26"/>
        <v>24.807903402854006</v>
      </c>
      <c r="P47" s="153">
        <f t="shared" si="27"/>
        <v>326</v>
      </c>
      <c r="Q47" s="154">
        <f t="shared" si="18"/>
        <v>35.784851811196489</v>
      </c>
      <c r="R47" s="153">
        <f t="shared" si="28"/>
        <v>358</v>
      </c>
      <c r="S47" s="154">
        <f t="shared" si="19"/>
        <v>39.297475301866079</v>
      </c>
      <c r="T47" s="123">
        <v>32</v>
      </c>
      <c r="U47" s="155">
        <f t="shared" si="29"/>
        <v>3.5126234906695939</v>
      </c>
      <c r="V47" s="123">
        <v>294</v>
      </c>
      <c r="W47" s="155">
        <f t="shared" si="30"/>
        <v>32.272228320526892</v>
      </c>
      <c r="X47" s="123">
        <v>183</v>
      </c>
      <c r="Y47" s="155">
        <f t="shared" si="31"/>
        <v>20.087815587266739</v>
      </c>
      <c r="Z47" s="123">
        <v>141</v>
      </c>
      <c r="AA47" s="155">
        <f t="shared" si="32"/>
        <v>15.477497255762898</v>
      </c>
      <c r="AB47" s="123">
        <v>231</v>
      </c>
      <c r="AC47" s="155">
        <f t="shared" si="33"/>
        <v>25.356750823271128</v>
      </c>
      <c r="AD47" s="153">
        <f t="shared" si="34"/>
        <v>326</v>
      </c>
      <c r="AE47" s="154">
        <f t="shared" si="20"/>
        <v>35.784851811196489</v>
      </c>
      <c r="AF47" s="153">
        <f t="shared" si="35"/>
        <v>372</v>
      </c>
      <c r="AG47" s="154">
        <f t="shared" si="21"/>
        <v>40.834248079034033</v>
      </c>
    </row>
    <row r="48" spans="1:33" x14ac:dyDescent="0.25">
      <c r="A48" s="42"/>
      <c r="B48" s="144" t="s">
        <v>42</v>
      </c>
      <c r="C48" s="140">
        <v>1842</v>
      </c>
      <c r="D48" s="141">
        <v>1386</v>
      </c>
      <c r="E48" s="142">
        <f t="shared" si="36"/>
        <v>75.244299674267097</v>
      </c>
      <c r="F48" s="123">
        <v>63</v>
      </c>
      <c r="G48" s="155">
        <f t="shared" si="22"/>
        <v>3.4201954397394139</v>
      </c>
      <c r="H48" s="123">
        <v>586</v>
      </c>
      <c r="I48" s="155">
        <f t="shared" si="23"/>
        <v>31.813246471226925</v>
      </c>
      <c r="J48" s="123">
        <v>438</v>
      </c>
      <c r="K48" s="155">
        <f t="shared" si="24"/>
        <v>23.778501628664493</v>
      </c>
      <c r="L48" s="123">
        <v>222</v>
      </c>
      <c r="M48" s="155">
        <f t="shared" si="25"/>
        <v>12.052117263843648</v>
      </c>
      <c r="N48" s="123">
        <v>474</v>
      </c>
      <c r="O48" s="155">
        <f t="shared" si="26"/>
        <v>25.732899022801302</v>
      </c>
      <c r="P48" s="153">
        <f t="shared" si="27"/>
        <v>649</v>
      </c>
      <c r="Q48" s="154">
        <f t="shared" si="18"/>
        <v>35.233441910966341</v>
      </c>
      <c r="R48" s="153">
        <f t="shared" si="28"/>
        <v>696</v>
      </c>
      <c r="S48" s="154">
        <f t="shared" si="19"/>
        <v>37.785016286644954</v>
      </c>
      <c r="T48" s="123">
        <v>79</v>
      </c>
      <c r="U48" s="155">
        <f t="shared" si="29"/>
        <v>4.2888165038002173</v>
      </c>
      <c r="V48" s="123">
        <v>561</v>
      </c>
      <c r="W48" s="155">
        <f t="shared" si="30"/>
        <v>30.456026058631924</v>
      </c>
      <c r="X48" s="123">
        <v>414</v>
      </c>
      <c r="Y48" s="155">
        <f t="shared" si="31"/>
        <v>22.475570032573287</v>
      </c>
      <c r="Z48" s="123">
        <v>221</v>
      </c>
      <c r="AA48" s="155">
        <f t="shared" si="32"/>
        <v>11.997828447339847</v>
      </c>
      <c r="AB48" s="123">
        <v>508</v>
      </c>
      <c r="AC48" s="155">
        <f t="shared" si="33"/>
        <v>27.578718783930512</v>
      </c>
      <c r="AD48" s="153">
        <f t="shared" si="34"/>
        <v>640</v>
      </c>
      <c r="AE48" s="154">
        <f t="shared" si="20"/>
        <v>34.74484256243214</v>
      </c>
      <c r="AF48" s="153">
        <f t="shared" si="35"/>
        <v>729</v>
      </c>
      <c r="AG48" s="154">
        <f t="shared" si="21"/>
        <v>39.576547231270361</v>
      </c>
    </row>
    <row r="49" spans="1:33" x14ac:dyDescent="0.25">
      <c r="A49" s="42"/>
      <c r="B49" s="144" t="s">
        <v>43</v>
      </c>
      <c r="C49" s="140">
        <v>215</v>
      </c>
      <c r="D49" s="141">
        <v>127</v>
      </c>
      <c r="E49" s="142">
        <f t="shared" si="36"/>
        <v>59.069767441860463</v>
      </c>
      <c r="F49" s="123">
        <v>12</v>
      </c>
      <c r="G49" s="155">
        <f t="shared" si="22"/>
        <v>5.5813953488372094</v>
      </c>
      <c r="H49" s="123">
        <v>101</v>
      </c>
      <c r="I49" s="155">
        <f t="shared" si="23"/>
        <v>46.97674418604651</v>
      </c>
      <c r="J49" s="123">
        <v>12</v>
      </c>
      <c r="K49" s="155">
        <f t="shared" si="24"/>
        <v>5.5813953488372094</v>
      </c>
      <c r="L49" s="123">
        <v>20</v>
      </c>
      <c r="M49" s="155">
        <f t="shared" si="25"/>
        <v>9.3023255813953494</v>
      </c>
      <c r="N49" s="123">
        <v>31</v>
      </c>
      <c r="O49" s="155">
        <f t="shared" si="26"/>
        <v>14.418604651162791</v>
      </c>
      <c r="P49" s="153">
        <f t="shared" si="27"/>
        <v>113</v>
      </c>
      <c r="Q49" s="154">
        <f t="shared" si="18"/>
        <v>52.558139534883722</v>
      </c>
      <c r="R49" s="153">
        <f t="shared" si="28"/>
        <v>51</v>
      </c>
      <c r="S49" s="154">
        <f t="shared" si="19"/>
        <v>23.720930232558139</v>
      </c>
      <c r="T49" s="123">
        <v>12</v>
      </c>
      <c r="U49" s="155">
        <f t="shared" si="29"/>
        <v>5.5813953488372094</v>
      </c>
      <c r="V49" s="123">
        <v>101</v>
      </c>
      <c r="W49" s="155">
        <f t="shared" si="30"/>
        <v>46.97674418604651</v>
      </c>
      <c r="X49" s="123">
        <v>12</v>
      </c>
      <c r="Y49" s="155">
        <f t="shared" si="31"/>
        <v>5.5813953488372094</v>
      </c>
      <c r="Z49" s="123">
        <v>26</v>
      </c>
      <c r="AA49" s="155">
        <f t="shared" si="32"/>
        <v>12.093023255813954</v>
      </c>
      <c r="AB49" s="123">
        <v>31</v>
      </c>
      <c r="AC49" s="155">
        <f t="shared" si="33"/>
        <v>14.418604651162791</v>
      </c>
      <c r="AD49" s="153">
        <f t="shared" si="34"/>
        <v>113</v>
      </c>
      <c r="AE49" s="154">
        <f t="shared" si="20"/>
        <v>52.558139534883722</v>
      </c>
      <c r="AF49" s="153">
        <f t="shared" si="35"/>
        <v>57</v>
      </c>
      <c r="AG49" s="154">
        <f t="shared" si="21"/>
        <v>26.511627906976742</v>
      </c>
    </row>
    <row r="50" spans="1:33" x14ac:dyDescent="0.25">
      <c r="A50" s="42"/>
      <c r="B50" s="144" t="s">
        <v>44</v>
      </c>
      <c r="C50" s="140">
        <v>532</v>
      </c>
      <c r="D50" s="141">
        <v>410</v>
      </c>
      <c r="E50" s="142">
        <f t="shared" si="36"/>
        <v>77.067669172932327</v>
      </c>
      <c r="F50" s="123">
        <v>19</v>
      </c>
      <c r="G50" s="155">
        <f t="shared" si="22"/>
        <v>3.5714285714285712</v>
      </c>
      <c r="H50" s="123">
        <v>194</v>
      </c>
      <c r="I50" s="155">
        <f t="shared" si="23"/>
        <v>36.466165413533837</v>
      </c>
      <c r="J50" s="123">
        <v>108</v>
      </c>
      <c r="K50" s="155">
        <f t="shared" si="24"/>
        <v>20.300751879699249</v>
      </c>
      <c r="L50" s="123">
        <v>81</v>
      </c>
      <c r="M50" s="155">
        <f t="shared" si="25"/>
        <v>15.225563909774436</v>
      </c>
      <c r="N50" s="123">
        <v>114</v>
      </c>
      <c r="O50" s="155">
        <f t="shared" si="26"/>
        <v>21.428571428571427</v>
      </c>
      <c r="P50" s="153">
        <f t="shared" si="27"/>
        <v>213</v>
      </c>
      <c r="Q50" s="154">
        <f t="shared" si="18"/>
        <v>40.037593984962406</v>
      </c>
      <c r="R50" s="153">
        <f t="shared" si="28"/>
        <v>195</v>
      </c>
      <c r="S50" s="154">
        <f t="shared" si="19"/>
        <v>36.654135338345867</v>
      </c>
      <c r="T50" s="123">
        <v>23</v>
      </c>
      <c r="U50" s="155">
        <f t="shared" si="29"/>
        <v>4.3233082706766917</v>
      </c>
      <c r="V50" s="123">
        <v>188</v>
      </c>
      <c r="W50" s="155">
        <f t="shared" si="30"/>
        <v>35.338345864661655</v>
      </c>
      <c r="X50" s="123">
        <v>105</v>
      </c>
      <c r="Y50" s="155">
        <f t="shared" si="31"/>
        <v>19.736842105263158</v>
      </c>
      <c r="Z50" s="123">
        <v>78</v>
      </c>
      <c r="AA50" s="155">
        <f t="shared" si="32"/>
        <v>14.661654135338345</v>
      </c>
      <c r="AB50" s="123">
        <v>124</v>
      </c>
      <c r="AC50" s="155">
        <f t="shared" si="33"/>
        <v>23.308270676691727</v>
      </c>
      <c r="AD50" s="153">
        <f t="shared" si="34"/>
        <v>211</v>
      </c>
      <c r="AE50" s="154">
        <f t="shared" si="20"/>
        <v>39.661654135338345</v>
      </c>
      <c r="AF50" s="153">
        <f t="shared" si="35"/>
        <v>202</v>
      </c>
      <c r="AG50" s="154">
        <f t="shared" si="21"/>
        <v>37.969924812030072</v>
      </c>
    </row>
    <row r="51" spans="1:33" x14ac:dyDescent="0.25">
      <c r="A51" s="42"/>
      <c r="B51" s="144" t="s">
        <v>45</v>
      </c>
      <c r="C51" s="140">
        <v>347</v>
      </c>
      <c r="D51" s="141">
        <v>270</v>
      </c>
      <c r="E51" s="142">
        <f t="shared" si="36"/>
        <v>77.809798270893367</v>
      </c>
      <c r="F51" s="123">
        <v>10</v>
      </c>
      <c r="G51" s="155">
        <f t="shared" si="22"/>
        <v>2.8818443804034581</v>
      </c>
      <c r="H51" s="123">
        <v>119</v>
      </c>
      <c r="I51" s="155">
        <f t="shared" si="23"/>
        <v>34.293948126801155</v>
      </c>
      <c r="J51" s="123">
        <v>57</v>
      </c>
      <c r="K51" s="155">
        <f t="shared" si="24"/>
        <v>16.426512968299711</v>
      </c>
      <c r="L51" s="123">
        <v>51</v>
      </c>
      <c r="M51" s="155">
        <f t="shared" si="25"/>
        <v>14.697406340057636</v>
      </c>
      <c r="N51" s="123">
        <v>96</v>
      </c>
      <c r="O51" s="155">
        <f t="shared" si="26"/>
        <v>27.665706051873201</v>
      </c>
      <c r="P51" s="153">
        <f t="shared" si="27"/>
        <v>129</v>
      </c>
      <c r="Q51" s="154">
        <f t="shared" si="18"/>
        <v>37.175792507204612</v>
      </c>
      <c r="R51" s="153">
        <f t="shared" si="28"/>
        <v>147</v>
      </c>
      <c r="S51" s="154">
        <f t="shared" si="19"/>
        <v>42.363112391930834</v>
      </c>
      <c r="T51" s="123">
        <v>18</v>
      </c>
      <c r="U51" s="155">
        <f t="shared" si="29"/>
        <v>5.1873198847262252</v>
      </c>
      <c r="V51" s="123">
        <v>107</v>
      </c>
      <c r="W51" s="155">
        <f t="shared" si="30"/>
        <v>30.835734870317005</v>
      </c>
      <c r="X51" s="123">
        <v>55</v>
      </c>
      <c r="Y51" s="155">
        <f t="shared" si="31"/>
        <v>15.85014409221902</v>
      </c>
      <c r="Z51" s="123">
        <v>42</v>
      </c>
      <c r="AA51" s="155">
        <f t="shared" si="32"/>
        <v>12.103746397694524</v>
      </c>
      <c r="AB51" s="123">
        <v>108</v>
      </c>
      <c r="AC51" s="155">
        <f t="shared" si="33"/>
        <v>31.123919308357351</v>
      </c>
      <c r="AD51" s="153">
        <f t="shared" si="34"/>
        <v>125</v>
      </c>
      <c r="AE51" s="154">
        <f t="shared" si="20"/>
        <v>36.023054755043226</v>
      </c>
      <c r="AF51" s="153">
        <f t="shared" si="35"/>
        <v>150</v>
      </c>
      <c r="AG51" s="154">
        <f t="shared" si="21"/>
        <v>43.227665706051873</v>
      </c>
    </row>
    <row r="52" spans="1:33" x14ac:dyDescent="0.25">
      <c r="A52" s="42"/>
      <c r="B52" s="144" t="s">
        <v>46</v>
      </c>
      <c r="C52" s="140">
        <v>818</v>
      </c>
      <c r="D52" s="141">
        <v>663</v>
      </c>
      <c r="E52" s="142">
        <f t="shared" si="36"/>
        <v>81.051344743276289</v>
      </c>
      <c r="F52" s="123">
        <v>25</v>
      </c>
      <c r="G52" s="155">
        <f t="shared" si="22"/>
        <v>3.0562347188264058</v>
      </c>
      <c r="H52" s="123">
        <v>239</v>
      </c>
      <c r="I52" s="155">
        <f t="shared" si="23"/>
        <v>29.21760391198044</v>
      </c>
      <c r="J52" s="123">
        <v>197</v>
      </c>
      <c r="K52" s="155">
        <f t="shared" si="24"/>
        <v>24.083129584352079</v>
      </c>
      <c r="L52" s="123">
        <v>123</v>
      </c>
      <c r="M52" s="155">
        <f t="shared" si="25"/>
        <v>15.036674816625917</v>
      </c>
      <c r="N52" s="123">
        <v>214</v>
      </c>
      <c r="O52" s="155">
        <f t="shared" si="26"/>
        <v>26.161369193154034</v>
      </c>
      <c r="P52" s="153">
        <f t="shared" si="27"/>
        <v>264</v>
      </c>
      <c r="Q52" s="154">
        <f t="shared" si="18"/>
        <v>32.273838630806843</v>
      </c>
      <c r="R52" s="153">
        <f t="shared" si="28"/>
        <v>337</v>
      </c>
      <c r="S52" s="154">
        <f t="shared" si="19"/>
        <v>41.198044009779949</v>
      </c>
      <c r="T52" s="123">
        <v>32</v>
      </c>
      <c r="U52" s="155">
        <f t="shared" si="29"/>
        <v>3.9119804400977993</v>
      </c>
      <c r="V52" s="123">
        <v>226</v>
      </c>
      <c r="W52" s="155">
        <f t="shared" si="30"/>
        <v>27.628361858190708</v>
      </c>
      <c r="X52" s="123">
        <v>180</v>
      </c>
      <c r="Y52" s="155">
        <f t="shared" si="31"/>
        <v>22.004889975550121</v>
      </c>
      <c r="Z52" s="123">
        <v>139</v>
      </c>
      <c r="AA52" s="155">
        <f t="shared" si="32"/>
        <v>16.992665036674818</v>
      </c>
      <c r="AB52" s="123">
        <v>220</v>
      </c>
      <c r="AC52" s="155">
        <f t="shared" si="33"/>
        <v>26.894865525672373</v>
      </c>
      <c r="AD52" s="153">
        <f t="shared" si="34"/>
        <v>258</v>
      </c>
      <c r="AE52" s="154">
        <f t="shared" si="20"/>
        <v>31.540342298288511</v>
      </c>
      <c r="AF52" s="153">
        <f t="shared" si="35"/>
        <v>359</v>
      </c>
      <c r="AG52" s="154">
        <f t="shared" si="21"/>
        <v>43.887530562347187</v>
      </c>
    </row>
    <row r="53" spans="1:33" x14ac:dyDescent="0.25">
      <c r="A53" s="42"/>
      <c r="B53" s="144" t="s">
        <v>47</v>
      </c>
      <c r="C53" s="140">
        <v>933</v>
      </c>
      <c r="D53" s="141">
        <v>832</v>
      </c>
      <c r="E53" s="142">
        <f t="shared" si="36"/>
        <v>89.174705251875665</v>
      </c>
      <c r="F53" s="123">
        <v>15</v>
      </c>
      <c r="G53" s="155">
        <f t="shared" si="22"/>
        <v>1.607717041800643</v>
      </c>
      <c r="H53" s="123">
        <v>220</v>
      </c>
      <c r="I53" s="155">
        <f t="shared" si="23"/>
        <v>23.579849946409432</v>
      </c>
      <c r="J53" s="123">
        <v>138</v>
      </c>
      <c r="K53" s="155">
        <f t="shared" si="24"/>
        <v>14.790996784565916</v>
      </c>
      <c r="L53" s="123">
        <v>284</v>
      </c>
      <c r="M53" s="155">
        <f t="shared" si="25"/>
        <v>30.439442658092176</v>
      </c>
      <c r="N53" s="123">
        <v>262</v>
      </c>
      <c r="O53" s="155">
        <f t="shared" si="26"/>
        <v>28.081457663451232</v>
      </c>
      <c r="P53" s="153">
        <f t="shared" si="27"/>
        <v>235</v>
      </c>
      <c r="Q53" s="154">
        <f t="shared" si="18"/>
        <v>25.187566988210076</v>
      </c>
      <c r="R53" s="153">
        <f t="shared" si="28"/>
        <v>546</v>
      </c>
      <c r="S53" s="154">
        <f t="shared" si="19"/>
        <v>58.520900321543415</v>
      </c>
      <c r="T53" s="123">
        <v>12</v>
      </c>
      <c r="U53" s="155">
        <f t="shared" si="29"/>
        <v>1.2861736334405145</v>
      </c>
      <c r="V53" s="123">
        <v>215</v>
      </c>
      <c r="W53" s="155">
        <f t="shared" si="30"/>
        <v>23.04394426580922</v>
      </c>
      <c r="X53" s="123">
        <v>150</v>
      </c>
      <c r="Y53" s="155">
        <f t="shared" si="31"/>
        <v>16.077170418006432</v>
      </c>
      <c r="Z53" s="123">
        <v>272</v>
      </c>
      <c r="AA53" s="155">
        <f t="shared" si="32"/>
        <v>29.153269024651664</v>
      </c>
      <c r="AB53" s="123">
        <v>272</v>
      </c>
      <c r="AC53" s="155">
        <f t="shared" si="33"/>
        <v>29.153269024651664</v>
      </c>
      <c r="AD53" s="153">
        <f t="shared" si="34"/>
        <v>227</v>
      </c>
      <c r="AE53" s="154">
        <f t="shared" si="20"/>
        <v>24.330117899249732</v>
      </c>
      <c r="AF53" s="153">
        <f t="shared" si="35"/>
        <v>544</v>
      </c>
      <c r="AG53" s="154">
        <f t="shared" si="21"/>
        <v>58.306538049303327</v>
      </c>
    </row>
    <row r="54" spans="1:33" x14ac:dyDescent="0.25">
      <c r="A54" s="42"/>
      <c r="B54" s="144" t="s">
        <v>48</v>
      </c>
      <c r="C54" s="140">
        <v>2878</v>
      </c>
      <c r="D54" s="141">
        <v>2393</v>
      </c>
      <c r="E54" s="142">
        <f t="shared" si="36"/>
        <v>83.14801945795692</v>
      </c>
      <c r="F54" s="123">
        <v>53</v>
      </c>
      <c r="G54" s="155">
        <f t="shared" si="22"/>
        <v>1.8415566365531619</v>
      </c>
      <c r="H54" s="123">
        <v>712</v>
      </c>
      <c r="I54" s="155">
        <f t="shared" si="23"/>
        <v>24.73940236275191</v>
      </c>
      <c r="J54" s="123">
        <v>575</v>
      </c>
      <c r="K54" s="155">
        <f t="shared" si="24"/>
        <v>19.979152189020152</v>
      </c>
      <c r="L54" s="123">
        <v>356</v>
      </c>
      <c r="M54" s="155">
        <f t="shared" si="25"/>
        <v>12.369701181375955</v>
      </c>
      <c r="N54" s="123">
        <v>1103</v>
      </c>
      <c r="O54" s="155">
        <f t="shared" si="26"/>
        <v>38.325225851285616</v>
      </c>
      <c r="P54" s="153">
        <f t="shared" si="27"/>
        <v>765</v>
      </c>
      <c r="Q54" s="154">
        <f t="shared" si="18"/>
        <v>26.580958999305071</v>
      </c>
      <c r="R54" s="153">
        <f t="shared" si="28"/>
        <v>1459</v>
      </c>
      <c r="S54" s="154">
        <f t="shared" si="19"/>
        <v>50.694927032661575</v>
      </c>
      <c r="T54" s="123">
        <v>63</v>
      </c>
      <c r="U54" s="155">
        <f t="shared" si="29"/>
        <v>2.189020152883947</v>
      </c>
      <c r="V54" s="123">
        <v>701</v>
      </c>
      <c r="W54" s="155">
        <f t="shared" si="30"/>
        <v>24.357192494788045</v>
      </c>
      <c r="X54" s="123">
        <v>549</v>
      </c>
      <c r="Y54" s="155">
        <f t="shared" si="31"/>
        <v>19.075747046560114</v>
      </c>
      <c r="Z54" s="123">
        <v>347</v>
      </c>
      <c r="AA54" s="155">
        <f t="shared" si="32"/>
        <v>12.056984016678248</v>
      </c>
      <c r="AB54" s="123">
        <v>1145</v>
      </c>
      <c r="AC54" s="155">
        <f t="shared" si="33"/>
        <v>39.784572619874915</v>
      </c>
      <c r="AD54" s="153">
        <f t="shared" si="34"/>
        <v>764</v>
      </c>
      <c r="AE54" s="154">
        <f t="shared" si="20"/>
        <v>26.546212647671997</v>
      </c>
      <c r="AF54" s="153">
        <f t="shared" si="35"/>
        <v>1492</v>
      </c>
      <c r="AG54" s="154">
        <f t="shared" si="21"/>
        <v>51.841556636553165</v>
      </c>
    </row>
    <row r="55" spans="1:33" x14ac:dyDescent="0.25">
      <c r="A55" s="42"/>
      <c r="B55" s="144" t="s">
        <v>49</v>
      </c>
      <c r="C55" s="140">
        <v>461</v>
      </c>
      <c r="D55" s="141">
        <v>371</v>
      </c>
      <c r="E55" s="142">
        <f t="shared" si="36"/>
        <v>80.477223427331893</v>
      </c>
      <c r="F55" s="123">
        <v>6</v>
      </c>
      <c r="G55" s="155">
        <f t="shared" si="22"/>
        <v>1.3015184381778742</v>
      </c>
      <c r="H55" s="123">
        <v>185</v>
      </c>
      <c r="I55" s="155">
        <f t="shared" si="23"/>
        <v>40.130151843817785</v>
      </c>
      <c r="J55" s="123">
        <v>81</v>
      </c>
      <c r="K55" s="155">
        <f t="shared" si="24"/>
        <v>17.570498915401302</v>
      </c>
      <c r="L55" s="123">
        <v>63</v>
      </c>
      <c r="M55" s="155">
        <f t="shared" si="25"/>
        <v>13.665943600867678</v>
      </c>
      <c r="N55" s="123">
        <v>115</v>
      </c>
      <c r="O55" s="155">
        <f t="shared" si="26"/>
        <v>24.945770065075923</v>
      </c>
      <c r="P55" s="153">
        <f t="shared" si="27"/>
        <v>191</v>
      </c>
      <c r="Q55" s="154">
        <f t="shared" si="18"/>
        <v>41.431670281995665</v>
      </c>
      <c r="R55" s="153">
        <f t="shared" si="28"/>
        <v>178</v>
      </c>
      <c r="S55" s="154">
        <f t="shared" si="19"/>
        <v>38.611713665943604</v>
      </c>
      <c r="T55" s="123">
        <v>12</v>
      </c>
      <c r="U55" s="155">
        <f t="shared" si="29"/>
        <v>2.6030368763557483</v>
      </c>
      <c r="V55" s="98">
        <v>179</v>
      </c>
      <c r="W55" s="155">
        <f t="shared" si="30"/>
        <v>38.828633405639913</v>
      </c>
      <c r="X55" s="123">
        <v>82</v>
      </c>
      <c r="Y55" s="155">
        <f t="shared" si="31"/>
        <v>17.787418655097614</v>
      </c>
      <c r="Z55" s="123">
        <v>53</v>
      </c>
      <c r="AA55" s="155">
        <f t="shared" si="32"/>
        <v>11.496746203904555</v>
      </c>
      <c r="AB55" s="123">
        <v>126</v>
      </c>
      <c r="AC55" s="155">
        <f t="shared" si="33"/>
        <v>27.331887201735356</v>
      </c>
      <c r="AD55" s="153">
        <f t="shared" si="34"/>
        <v>191</v>
      </c>
      <c r="AE55" s="154">
        <f t="shared" si="20"/>
        <v>41.431670281995665</v>
      </c>
      <c r="AF55" s="153">
        <f t="shared" si="35"/>
        <v>179</v>
      </c>
      <c r="AG55" s="154">
        <f t="shared" si="21"/>
        <v>38.828633405639913</v>
      </c>
    </row>
    <row r="56" spans="1:33" x14ac:dyDescent="0.25">
      <c r="A56" s="42"/>
      <c r="B56" s="144" t="s">
        <v>50</v>
      </c>
      <c r="C56" s="140">
        <v>536</v>
      </c>
      <c r="D56" s="141">
        <v>464</v>
      </c>
      <c r="E56" s="142">
        <f t="shared" si="36"/>
        <v>86.567164179104481</v>
      </c>
      <c r="F56" s="123">
        <v>12</v>
      </c>
      <c r="G56" s="155">
        <f t="shared" si="22"/>
        <v>2.2388059701492535</v>
      </c>
      <c r="H56" s="123">
        <v>167</v>
      </c>
      <c r="I56" s="155">
        <f t="shared" si="23"/>
        <v>31.156716417910445</v>
      </c>
      <c r="J56" s="123">
        <v>101</v>
      </c>
      <c r="K56" s="155">
        <f t="shared" si="24"/>
        <v>18.843283582089551</v>
      </c>
      <c r="L56" s="123">
        <v>73</v>
      </c>
      <c r="M56" s="155">
        <f t="shared" si="25"/>
        <v>13.619402985074627</v>
      </c>
      <c r="N56" s="123">
        <v>165</v>
      </c>
      <c r="O56" s="155">
        <f t="shared" si="26"/>
        <v>30.783582089552237</v>
      </c>
      <c r="P56" s="153">
        <f t="shared" si="27"/>
        <v>179</v>
      </c>
      <c r="Q56" s="154">
        <f t="shared" si="18"/>
        <v>33.395522388059703</v>
      </c>
      <c r="R56" s="153">
        <f t="shared" si="28"/>
        <v>238</v>
      </c>
      <c r="S56" s="154">
        <f t="shared" si="19"/>
        <v>44.402985074626869</v>
      </c>
      <c r="T56" s="123">
        <v>14</v>
      </c>
      <c r="U56" s="155">
        <f t="shared" si="29"/>
        <v>2.6119402985074625</v>
      </c>
      <c r="V56" s="98">
        <v>155</v>
      </c>
      <c r="W56" s="155">
        <f t="shared" si="30"/>
        <v>28.917910447761191</v>
      </c>
      <c r="X56" s="123">
        <v>101</v>
      </c>
      <c r="Y56" s="155">
        <f t="shared" si="31"/>
        <v>18.843283582089551</v>
      </c>
      <c r="Z56" s="123">
        <v>79</v>
      </c>
      <c r="AA56" s="155">
        <f t="shared" si="32"/>
        <v>14.738805970149254</v>
      </c>
      <c r="AB56" s="123">
        <v>171</v>
      </c>
      <c r="AC56" s="155">
        <f t="shared" si="33"/>
        <v>31.902985074626866</v>
      </c>
      <c r="AD56" s="153">
        <f t="shared" si="34"/>
        <v>169</v>
      </c>
      <c r="AE56" s="154">
        <f t="shared" si="20"/>
        <v>31.529850746268657</v>
      </c>
      <c r="AF56" s="153">
        <f t="shared" si="35"/>
        <v>250</v>
      </c>
      <c r="AG56" s="154">
        <f t="shared" si="21"/>
        <v>46.64179104477612</v>
      </c>
    </row>
    <row r="57" spans="1:33" x14ac:dyDescent="0.25">
      <c r="A57" s="42"/>
      <c r="B57" s="144" t="s">
        <v>51</v>
      </c>
      <c r="C57" s="140">
        <v>512</v>
      </c>
      <c r="D57" s="141">
        <v>385</v>
      </c>
      <c r="E57" s="142">
        <f t="shared" si="36"/>
        <v>75.1953125</v>
      </c>
      <c r="F57" s="123">
        <v>16</v>
      </c>
      <c r="G57" s="155">
        <f t="shared" si="22"/>
        <v>3.125</v>
      </c>
      <c r="H57" s="123">
        <v>196</v>
      </c>
      <c r="I57" s="155">
        <f t="shared" si="23"/>
        <v>38.28125</v>
      </c>
      <c r="J57" s="123">
        <v>105</v>
      </c>
      <c r="K57" s="155">
        <f t="shared" si="24"/>
        <v>20.5078125</v>
      </c>
      <c r="L57" s="123">
        <v>58</v>
      </c>
      <c r="M57" s="155">
        <f t="shared" si="25"/>
        <v>11.328125</v>
      </c>
      <c r="N57" s="123">
        <v>121</v>
      </c>
      <c r="O57" s="155">
        <f t="shared" si="26"/>
        <v>23.6328125</v>
      </c>
      <c r="P57" s="153">
        <f t="shared" si="27"/>
        <v>212</v>
      </c>
      <c r="Q57" s="154">
        <f t="shared" si="18"/>
        <v>41.40625</v>
      </c>
      <c r="R57" s="153">
        <f t="shared" si="28"/>
        <v>179</v>
      </c>
      <c r="S57" s="154">
        <f t="shared" si="19"/>
        <v>34.9609375</v>
      </c>
      <c r="T57" s="123">
        <v>21</v>
      </c>
      <c r="U57" s="155">
        <f t="shared" si="29"/>
        <v>4.1015625</v>
      </c>
      <c r="V57" s="98">
        <v>186</v>
      </c>
      <c r="W57" s="155">
        <f t="shared" si="30"/>
        <v>36.328125</v>
      </c>
      <c r="X57" s="123">
        <v>114</v>
      </c>
      <c r="Y57" s="155">
        <f t="shared" si="31"/>
        <v>22.265625</v>
      </c>
      <c r="Z57" s="123">
        <v>53</v>
      </c>
      <c r="AA57" s="155">
        <f t="shared" si="32"/>
        <v>10.3515625</v>
      </c>
      <c r="AB57" s="123">
        <v>125</v>
      </c>
      <c r="AC57" s="155">
        <f t="shared" si="33"/>
        <v>24.4140625</v>
      </c>
      <c r="AD57" s="153">
        <f t="shared" si="34"/>
        <v>207</v>
      </c>
      <c r="AE57" s="154">
        <f t="shared" si="20"/>
        <v>40.4296875</v>
      </c>
      <c r="AF57" s="153">
        <f t="shared" si="35"/>
        <v>178</v>
      </c>
      <c r="AG57" s="154">
        <f t="shared" si="21"/>
        <v>34.765625</v>
      </c>
    </row>
    <row r="58" spans="1:33" x14ac:dyDescent="0.25">
      <c r="A58" s="42"/>
      <c r="B58" s="144" t="s">
        <v>52</v>
      </c>
      <c r="C58" s="140">
        <v>633</v>
      </c>
      <c r="D58" s="141">
        <v>463</v>
      </c>
      <c r="E58" s="142">
        <f t="shared" si="36"/>
        <v>73.143759873617697</v>
      </c>
      <c r="F58" s="123">
        <v>29</v>
      </c>
      <c r="G58" s="155">
        <f>(F58/C58)*100</f>
        <v>4.5813586097946288</v>
      </c>
      <c r="H58" s="123">
        <v>259</v>
      </c>
      <c r="I58" s="155">
        <f t="shared" si="23"/>
        <v>40.916271721958921</v>
      </c>
      <c r="J58" s="123">
        <v>134</v>
      </c>
      <c r="K58" s="155">
        <f t="shared" ref="K58:K80" si="37">(J58/C58)*100</f>
        <v>21.169036334913113</v>
      </c>
      <c r="L58" s="123">
        <v>80</v>
      </c>
      <c r="M58" s="155">
        <f t="shared" si="25"/>
        <v>12.638230647709319</v>
      </c>
      <c r="N58" s="123">
        <v>116</v>
      </c>
      <c r="O58" s="155">
        <f t="shared" si="26"/>
        <v>18.325434439178515</v>
      </c>
      <c r="P58" s="153">
        <f t="shared" si="27"/>
        <v>288</v>
      </c>
      <c r="Q58" s="154">
        <f t="shared" si="18"/>
        <v>45.497630331753555</v>
      </c>
      <c r="R58" s="153">
        <f t="shared" si="28"/>
        <v>196</v>
      </c>
      <c r="S58" s="154">
        <f t="shared" si="19"/>
        <v>30.963665086887836</v>
      </c>
      <c r="T58" s="123">
        <v>39</v>
      </c>
      <c r="U58" s="155">
        <f t="shared" si="29"/>
        <v>6.1611374407582939</v>
      </c>
      <c r="V58" s="98">
        <v>245</v>
      </c>
      <c r="W58" s="155">
        <f t="shared" si="30"/>
        <v>38.704581358609794</v>
      </c>
      <c r="X58" s="123">
        <v>127</v>
      </c>
      <c r="Y58" s="155">
        <f t="shared" si="31"/>
        <v>20.063191153238545</v>
      </c>
      <c r="Z58" s="123">
        <v>87</v>
      </c>
      <c r="AA58" s="155">
        <f t="shared" si="32"/>
        <v>13.744075829383887</v>
      </c>
      <c r="AB58" s="123">
        <v>120</v>
      </c>
      <c r="AC58" s="155">
        <f t="shared" si="33"/>
        <v>18.957345971563981</v>
      </c>
      <c r="AD58" s="153">
        <f t="shared" si="34"/>
        <v>284</v>
      </c>
      <c r="AE58" s="154">
        <f t="shared" si="20"/>
        <v>44.865718799368089</v>
      </c>
      <c r="AF58" s="153">
        <f t="shared" si="35"/>
        <v>207</v>
      </c>
      <c r="AG58" s="154">
        <f t="shared" si="21"/>
        <v>32.70142180094787</v>
      </c>
    </row>
    <row r="59" spans="1:33" x14ac:dyDescent="0.25">
      <c r="A59" s="42"/>
      <c r="B59" s="144" t="s">
        <v>53</v>
      </c>
      <c r="C59" s="140">
        <v>788</v>
      </c>
      <c r="D59" s="141">
        <v>582</v>
      </c>
      <c r="E59" s="142">
        <f t="shared" si="36"/>
        <v>73.857868020304565</v>
      </c>
      <c r="F59" s="123">
        <v>23</v>
      </c>
      <c r="G59" s="155">
        <f t="shared" si="22"/>
        <v>2.9187817258883251</v>
      </c>
      <c r="H59" s="123">
        <v>261</v>
      </c>
      <c r="I59" s="155">
        <f t="shared" si="23"/>
        <v>33.121827411167516</v>
      </c>
      <c r="J59" s="123">
        <v>174</v>
      </c>
      <c r="K59" s="155">
        <f t="shared" si="37"/>
        <v>22.081218274111674</v>
      </c>
      <c r="L59" s="123">
        <v>100</v>
      </c>
      <c r="M59" s="155">
        <f t="shared" si="25"/>
        <v>12.690355329949238</v>
      </c>
      <c r="N59" s="123">
        <v>205</v>
      </c>
      <c r="O59" s="155">
        <f t="shared" si="26"/>
        <v>26.015228426395936</v>
      </c>
      <c r="P59" s="153">
        <f t="shared" si="27"/>
        <v>284</v>
      </c>
      <c r="Q59" s="154">
        <f t="shared" ref="Q59:Q80" si="38">(P59/C59)*100</f>
        <v>36.040609137055839</v>
      </c>
      <c r="R59" s="153">
        <f t="shared" si="28"/>
        <v>305</v>
      </c>
      <c r="S59" s="154">
        <f t="shared" ref="S59:S80" si="39">(R59/C59)*100</f>
        <v>38.705583756345177</v>
      </c>
      <c r="T59" s="123">
        <v>27</v>
      </c>
      <c r="U59" s="155">
        <f t="shared" si="29"/>
        <v>3.4263959390862944</v>
      </c>
      <c r="V59" s="98">
        <v>266</v>
      </c>
      <c r="W59" s="155">
        <f t="shared" si="30"/>
        <v>33.756345177664976</v>
      </c>
      <c r="X59" s="123">
        <v>160</v>
      </c>
      <c r="Y59" s="155">
        <f t="shared" si="31"/>
        <v>20.304568527918782</v>
      </c>
      <c r="Z59" s="123">
        <v>99</v>
      </c>
      <c r="AA59" s="155">
        <f t="shared" si="32"/>
        <v>12.563451776649744</v>
      </c>
      <c r="AB59" s="123">
        <v>214</v>
      </c>
      <c r="AC59" s="155">
        <f t="shared" si="33"/>
        <v>27.157360406091367</v>
      </c>
      <c r="AD59" s="153">
        <f t="shared" si="34"/>
        <v>293</v>
      </c>
      <c r="AE59" s="154">
        <f t="shared" ref="AE59:AE80" si="40">(AD59/C59)*100</f>
        <v>37.182741116751266</v>
      </c>
      <c r="AF59" s="153">
        <f t="shared" si="35"/>
        <v>313</v>
      </c>
      <c r="AG59" s="154">
        <f t="shared" ref="AG59:AG80" si="41">(AF59/C59)*100</f>
        <v>39.720812182741113</v>
      </c>
    </row>
    <row r="60" spans="1:33" x14ac:dyDescent="0.25">
      <c r="A60" s="42"/>
      <c r="B60" s="144" t="s">
        <v>54</v>
      </c>
      <c r="C60" s="140">
        <v>748</v>
      </c>
      <c r="D60" s="141">
        <v>647</v>
      </c>
      <c r="E60" s="142">
        <f t="shared" si="36"/>
        <v>86.497326203208559</v>
      </c>
      <c r="F60" s="123">
        <v>13</v>
      </c>
      <c r="G60" s="155">
        <f t="shared" si="22"/>
        <v>1.7379679144385027</v>
      </c>
      <c r="H60" s="123">
        <v>163</v>
      </c>
      <c r="I60" s="155">
        <f>(H60/C60)*100</f>
        <v>21.791443850267381</v>
      </c>
      <c r="J60" s="123">
        <v>150</v>
      </c>
      <c r="K60" s="155">
        <f t="shared" si="37"/>
        <v>20.053475935828878</v>
      </c>
      <c r="L60" s="123">
        <v>70</v>
      </c>
      <c r="M60" s="155">
        <f t="shared" si="25"/>
        <v>9.3582887700534751</v>
      </c>
      <c r="N60" s="123">
        <v>333</v>
      </c>
      <c r="O60" s="155">
        <f t="shared" si="26"/>
        <v>44.518716577540104</v>
      </c>
      <c r="P60" s="153">
        <f t="shared" si="27"/>
        <v>176</v>
      </c>
      <c r="Q60" s="154">
        <f t="shared" si="38"/>
        <v>23.52941176470588</v>
      </c>
      <c r="R60" s="153">
        <f t="shared" si="28"/>
        <v>403</v>
      </c>
      <c r="S60" s="154">
        <f t="shared" si="39"/>
        <v>53.877005347593588</v>
      </c>
      <c r="T60" s="123">
        <v>13</v>
      </c>
      <c r="U60" s="155">
        <f t="shared" si="29"/>
        <v>1.7379679144385027</v>
      </c>
      <c r="V60" s="98">
        <v>166</v>
      </c>
      <c r="W60" s="155">
        <f t="shared" si="30"/>
        <v>22.192513368983956</v>
      </c>
      <c r="X60" s="123">
        <v>135</v>
      </c>
      <c r="Y60" s="155">
        <f t="shared" si="31"/>
        <v>18.048128342245988</v>
      </c>
      <c r="Z60" s="123">
        <v>81</v>
      </c>
      <c r="AA60" s="155">
        <f t="shared" si="32"/>
        <v>10.828877005347595</v>
      </c>
      <c r="AB60" s="123">
        <v>336</v>
      </c>
      <c r="AC60" s="155">
        <f t="shared" si="33"/>
        <v>44.919786096256686</v>
      </c>
      <c r="AD60" s="153">
        <f t="shared" si="34"/>
        <v>179</v>
      </c>
      <c r="AE60" s="154">
        <f t="shared" si="40"/>
        <v>23.930481283422463</v>
      </c>
      <c r="AF60" s="153">
        <f t="shared" si="35"/>
        <v>417</v>
      </c>
      <c r="AG60" s="154">
        <f t="shared" si="41"/>
        <v>55.748663101604279</v>
      </c>
    </row>
    <row r="61" spans="1:33" x14ac:dyDescent="0.25">
      <c r="A61" s="42"/>
      <c r="B61" s="144" t="s">
        <v>55</v>
      </c>
      <c r="C61" s="140">
        <v>436</v>
      </c>
      <c r="D61" s="141">
        <v>330</v>
      </c>
      <c r="E61" s="142">
        <f t="shared" si="36"/>
        <v>75.688073394495419</v>
      </c>
      <c r="F61" s="123">
        <v>14</v>
      </c>
      <c r="G61" s="155">
        <f t="shared" si="22"/>
        <v>3.2110091743119269</v>
      </c>
      <c r="H61" s="123">
        <v>158</v>
      </c>
      <c r="I61" s="155">
        <f t="shared" si="23"/>
        <v>36.238532110091739</v>
      </c>
      <c r="J61" s="123">
        <v>104</v>
      </c>
      <c r="K61" s="155">
        <f t="shared" si="37"/>
        <v>23.853211009174313</v>
      </c>
      <c r="L61" s="123">
        <v>45</v>
      </c>
      <c r="M61" s="155">
        <f t="shared" si="25"/>
        <v>10.321100917431194</v>
      </c>
      <c r="N61" s="123">
        <v>108</v>
      </c>
      <c r="O61" s="155">
        <f t="shared" si="26"/>
        <v>24.770642201834864</v>
      </c>
      <c r="P61" s="153">
        <f t="shared" si="27"/>
        <v>172</v>
      </c>
      <c r="Q61" s="154">
        <f t="shared" si="38"/>
        <v>39.449541284403672</v>
      </c>
      <c r="R61" s="153">
        <f t="shared" si="28"/>
        <v>153</v>
      </c>
      <c r="S61" s="154">
        <f t="shared" si="39"/>
        <v>35.091743119266056</v>
      </c>
      <c r="T61" s="123">
        <v>20</v>
      </c>
      <c r="U61" s="155">
        <f t="shared" si="29"/>
        <v>4.5871559633027523</v>
      </c>
      <c r="V61" s="98">
        <v>154</v>
      </c>
      <c r="W61" s="155">
        <f t="shared" si="30"/>
        <v>35.321100917431195</v>
      </c>
      <c r="X61" s="123">
        <v>93</v>
      </c>
      <c r="Y61" s="155">
        <f t="shared" si="31"/>
        <v>21.330275229357799</v>
      </c>
      <c r="Z61" s="123">
        <v>48</v>
      </c>
      <c r="AA61" s="155">
        <f t="shared" si="32"/>
        <v>11.009174311926607</v>
      </c>
      <c r="AB61" s="123">
        <v>110</v>
      </c>
      <c r="AC61" s="155">
        <f t="shared" si="33"/>
        <v>25.229357798165136</v>
      </c>
      <c r="AD61" s="153">
        <f t="shared" si="34"/>
        <v>174</v>
      </c>
      <c r="AE61" s="154">
        <f t="shared" si="40"/>
        <v>39.908256880733944</v>
      </c>
      <c r="AF61" s="153">
        <f t="shared" si="35"/>
        <v>158</v>
      </c>
      <c r="AG61" s="154">
        <f t="shared" si="41"/>
        <v>36.238532110091739</v>
      </c>
    </row>
    <row r="62" spans="1:33" x14ac:dyDescent="0.25">
      <c r="A62" s="42"/>
      <c r="B62" s="144" t="s">
        <v>56</v>
      </c>
      <c r="C62" s="140">
        <v>491</v>
      </c>
      <c r="D62" s="141">
        <v>380</v>
      </c>
      <c r="E62" s="142">
        <f t="shared" si="36"/>
        <v>77.39307535641548</v>
      </c>
      <c r="F62" s="123">
        <v>17</v>
      </c>
      <c r="G62" s="155">
        <f t="shared" si="22"/>
        <v>3.4623217922606928</v>
      </c>
      <c r="H62" s="123">
        <v>163</v>
      </c>
      <c r="I62" s="155">
        <f t="shared" si="23"/>
        <v>33.197556008146641</v>
      </c>
      <c r="J62" s="123">
        <v>103</v>
      </c>
      <c r="K62" s="155">
        <f t="shared" si="37"/>
        <v>20.977596741344197</v>
      </c>
      <c r="L62" s="123">
        <v>59</v>
      </c>
      <c r="M62" s="155">
        <f>(L62/C62)*100</f>
        <v>12.016293279022404</v>
      </c>
      <c r="N62" s="123">
        <v>128</v>
      </c>
      <c r="O62" s="155">
        <f t="shared" si="26"/>
        <v>26.069246435845212</v>
      </c>
      <c r="P62" s="153">
        <f t="shared" si="27"/>
        <v>180</v>
      </c>
      <c r="Q62" s="154">
        <f t="shared" si="38"/>
        <v>36.65987780040733</v>
      </c>
      <c r="R62" s="153">
        <f t="shared" si="28"/>
        <v>187</v>
      </c>
      <c r="S62" s="154">
        <f t="shared" si="39"/>
        <v>38.085539714867615</v>
      </c>
      <c r="T62" s="123">
        <v>17</v>
      </c>
      <c r="U62" s="155">
        <f t="shared" si="29"/>
        <v>3.4623217922606928</v>
      </c>
      <c r="V62" s="98">
        <v>160</v>
      </c>
      <c r="W62" s="155">
        <f t="shared" si="30"/>
        <v>32.586558044806516</v>
      </c>
      <c r="X62" s="123">
        <v>100</v>
      </c>
      <c r="Y62" s="155">
        <f t="shared" si="31"/>
        <v>20.366598778004075</v>
      </c>
      <c r="Z62" s="123">
        <v>57</v>
      </c>
      <c r="AA62" s="155">
        <f t="shared" si="32"/>
        <v>11.608961303462321</v>
      </c>
      <c r="AB62" s="123">
        <v>140</v>
      </c>
      <c r="AC62" s="155">
        <f t="shared" si="33"/>
        <v>28.513238289205699</v>
      </c>
      <c r="AD62" s="153">
        <f t="shared" si="34"/>
        <v>177</v>
      </c>
      <c r="AE62" s="154">
        <f t="shared" si="40"/>
        <v>36.048879837067211</v>
      </c>
      <c r="AF62" s="153">
        <f t="shared" si="35"/>
        <v>197</v>
      </c>
      <c r="AG62" s="154">
        <f t="shared" si="41"/>
        <v>40.122199592668025</v>
      </c>
    </row>
    <row r="63" spans="1:33" x14ac:dyDescent="0.25">
      <c r="A63" s="42"/>
      <c r="B63" s="144" t="s">
        <v>57</v>
      </c>
      <c r="C63" s="140">
        <v>1970</v>
      </c>
      <c r="D63" s="141">
        <v>1609</v>
      </c>
      <c r="E63" s="142">
        <f t="shared" si="36"/>
        <v>81.675126903553306</v>
      </c>
      <c r="F63" s="123">
        <v>45</v>
      </c>
      <c r="G63" s="155">
        <f t="shared" si="22"/>
        <v>2.2842639593908629</v>
      </c>
      <c r="H63" s="123">
        <v>429</v>
      </c>
      <c r="I63" s="155">
        <f t="shared" si="23"/>
        <v>21.776649746192895</v>
      </c>
      <c r="J63" s="123">
        <v>377</v>
      </c>
      <c r="K63" s="155">
        <f t="shared" si="37"/>
        <v>19.137055837563452</v>
      </c>
      <c r="L63" s="123">
        <v>372</v>
      </c>
      <c r="M63" s="155">
        <f t="shared" si="25"/>
        <v>18.883248730964468</v>
      </c>
      <c r="N63" s="123">
        <v>698</v>
      </c>
      <c r="O63" s="155">
        <f t="shared" si="26"/>
        <v>35.431472081218274</v>
      </c>
      <c r="P63" s="153">
        <f t="shared" si="27"/>
        <v>474</v>
      </c>
      <c r="Q63" s="154">
        <f t="shared" si="38"/>
        <v>24.060913705583754</v>
      </c>
      <c r="R63" s="153">
        <f t="shared" si="28"/>
        <v>1070</v>
      </c>
      <c r="S63" s="154">
        <f t="shared" si="39"/>
        <v>54.314720812182735</v>
      </c>
      <c r="T63" s="123">
        <v>50</v>
      </c>
      <c r="U63" s="155">
        <f t="shared" si="29"/>
        <v>2.5380710659898478</v>
      </c>
      <c r="V63" s="98">
        <v>418</v>
      </c>
      <c r="W63" s="155">
        <f t="shared" si="30"/>
        <v>21.218274111675125</v>
      </c>
      <c r="X63" s="123">
        <v>329</v>
      </c>
      <c r="Y63" s="155">
        <f t="shared" si="31"/>
        <v>16.700507614213198</v>
      </c>
      <c r="Z63" s="123">
        <v>351</v>
      </c>
      <c r="AA63" s="155">
        <f t="shared" si="32"/>
        <v>17.817258883248734</v>
      </c>
      <c r="AB63" s="123">
        <v>782</v>
      </c>
      <c r="AC63" s="155">
        <f t="shared" si="33"/>
        <v>39.695431472081218</v>
      </c>
      <c r="AD63" s="153">
        <f t="shared" si="34"/>
        <v>468</v>
      </c>
      <c r="AE63" s="154">
        <f t="shared" si="40"/>
        <v>23.756345177664976</v>
      </c>
      <c r="AF63" s="153">
        <f t="shared" si="35"/>
        <v>1133</v>
      </c>
      <c r="AG63" s="154">
        <f t="shared" si="41"/>
        <v>57.512690355329951</v>
      </c>
    </row>
    <row r="64" spans="1:33" x14ac:dyDescent="0.25">
      <c r="A64" s="42"/>
      <c r="B64" s="144" t="s">
        <v>58</v>
      </c>
      <c r="C64" s="140">
        <v>338</v>
      </c>
      <c r="D64" s="141">
        <v>258</v>
      </c>
      <c r="E64" s="142">
        <f t="shared" si="36"/>
        <v>76.331360946745562</v>
      </c>
      <c r="F64" s="123">
        <v>8</v>
      </c>
      <c r="G64" s="155">
        <f t="shared" si="22"/>
        <v>2.3668639053254439</v>
      </c>
      <c r="H64" s="123">
        <v>102</v>
      </c>
      <c r="I64" s="155">
        <f t="shared" si="23"/>
        <v>30.177514792899409</v>
      </c>
      <c r="J64" s="123">
        <v>68</v>
      </c>
      <c r="K64" s="155">
        <f t="shared" si="37"/>
        <v>20.118343195266274</v>
      </c>
      <c r="L64" s="123">
        <v>43</v>
      </c>
      <c r="M64" s="155">
        <f t="shared" si="25"/>
        <v>12.721893491124261</v>
      </c>
      <c r="N64" s="123">
        <v>99</v>
      </c>
      <c r="O64" s="155">
        <f t="shared" si="26"/>
        <v>29.289940828402365</v>
      </c>
      <c r="P64" s="153">
        <f t="shared" si="27"/>
        <v>110</v>
      </c>
      <c r="Q64" s="154">
        <f t="shared" si="38"/>
        <v>32.544378698224854</v>
      </c>
      <c r="R64" s="153">
        <f t="shared" si="28"/>
        <v>142</v>
      </c>
      <c r="S64" s="154">
        <f t="shared" si="39"/>
        <v>42.011834319526628</v>
      </c>
      <c r="T64" s="123">
        <v>13</v>
      </c>
      <c r="U64" s="155">
        <f t="shared" si="29"/>
        <v>3.8461538461538463</v>
      </c>
      <c r="V64" s="98">
        <v>88</v>
      </c>
      <c r="W64" s="155">
        <f t="shared" si="30"/>
        <v>26.035502958579883</v>
      </c>
      <c r="X64" s="123">
        <v>61</v>
      </c>
      <c r="Y64" s="155">
        <f t="shared" si="31"/>
        <v>18.047337278106511</v>
      </c>
      <c r="Z64" s="123">
        <v>48</v>
      </c>
      <c r="AA64" s="155">
        <f t="shared" si="32"/>
        <v>14.201183431952662</v>
      </c>
      <c r="AB64" s="123">
        <v>112</v>
      </c>
      <c r="AC64" s="155">
        <f t="shared" si="33"/>
        <v>33.136094674556219</v>
      </c>
      <c r="AD64" s="153">
        <f t="shared" si="34"/>
        <v>101</v>
      </c>
      <c r="AE64" s="154">
        <f t="shared" si="40"/>
        <v>29.88165680473373</v>
      </c>
      <c r="AF64" s="153">
        <f t="shared" si="35"/>
        <v>160</v>
      </c>
      <c r="AG64" s="154">
        <f t="shared" si="41"/>
        <v>47.337278106508876</v>
      </c>
    </row>
    <row r="65" spans="1:33" x14ac:dyDescent="0.25">
      <c r="A65" s="42"/>
      <c r="B65" s="144" t="s">
        <v>59</v>
      </c>
      <c r="C65" s="140">
        <v>551</v>
      </c>
      <c r="D65" s="141">
        <v>402</v>
      </c>
      <c r="E65" s="142">
        <f t="shared" si="36"/>
        <v>72.958257713248642</v>
      </c>
      <c r="F65" s="123">
        <v>17</v>
      </c>
      <c r="G65" s="155">
        <f t="shared" si="22"/>
        <v>3.0852994555353903</v>
      </c>
      <c r="H65" s="123">
        <v>169</v>
      </c>
      <c r="I65" s="155">
        <f t="shared" si="23"/>
        <v>30.671506352087114</v>
      </c>
      <c r="J65" s="123">
        <v>129</v>
      </c>
      <c r="K65" s="155">
        <f t="shared" si="37"/>
        <v>23.411978221415609</v>
      </c>
      <c r="L65" s="123">
        <v>79</v>
      </c>
      <c r="M65" s="155">
        <f t="shared" si="25"/>
        <v>14.337568058076226</v>
      </c>
      <c r="N65" s="123">
        <v>137</v>
      </c>
      <c r="O65" s="155">
        <f t="shared" si="26"/>
        <v>24.863883847549907</v>
      </c>
      <c r="P65" s="153">
        <f t="shared" si="27"/>
        <v>186</v>
      </c>
      <c r="Q65" s="154">
        <f t="shared" si="38"/>
        <v>33.756805807622506</v>
      </c>
      <c r="R65" s="153">
        <f t="shared" si="28"/>
        <v>216</v>
      </c>
      <c r="S65" s="154">
        <f t="shared" si="39"/>
        <v>39.201451905626136</v>
      </c>
      <c r="T65" s="123">
        <v>20</v>
      </c>
      <c r="U65" s="155">
        <f t="shared" si="29"/>
        <v>3.6297640653357535</v>
      </c>
      <c r="V65" s="98">
        <v>170</v>
      </c>
      <c r="W65" s="155">
        <f t="shared" si="30"/>
        <v>30.852994555353902</v>
      </c>
      <c r="X65" s="123">
        <v>119</v>
      </c>
      <c r="Y65" s="155">
        <f t="shared" si="31"/>
        <v>21.597096188747731</v>
      </c>
      <c r="Z65" s="123">
        <v>80</v>
      </c>
      <c r="AA65" s="155">
        <f t="shared" si="32"/>
        <v>14.519056261343014</v>
      </c>
      <c r="AB65" s="123">
        <v>143</v>
      </c>
      <c r="AC65" s="155">
        <f t="shared" si="33"/>
        <v>25.952813067150636</v>
      </c>
      <c r="AD65" s="153">
        <f t="shared" si="34"/>
        <v>190</v>
      </c>
      <c r="AE65" s="154">
        <f t="shared" si="40"/>
        <v>34.482758620689658</v>
      </c>
      <c r="AF65" s="153">
        <f t="shared" si="35"/>
        <v>223</v>
      </c>
      <c r="AG65" s="154">
        <f t="shared" si="41"/>
        <v>40.471869328493646</v>
      </c>
    </row>
    <row r="66" spans="1:33" x14ac:dyDescent="0.25">
      <c r="A66" s="42"/>
      <c r="B66" s="144" t="s">
        <v>60</v>
      </c>
      <c r="C66" s="140">
        <v>577</v>
      </c>
      <c r="D66" s="141">
        <v>428</v>
      </c>
      <c r="E66" s="142">
        <f t="shared" si="36"/>
        <v>74.176776429809365</v>
      </c>
      <c r="F66" s="123">
        <v>16</v>
      </c>
      <c r="G66" s="155">
        <f t="shared" si="22"/>
        <v>2.772963604852686</v>
      </c>
      <c r="H66" s="123">
        <v>170</v>
      </c>
      <c r="I66" s="155">
        <f t="shared" si="23"/>
        <v>29.462738301559792</v>
      </c>
      <c r="J66" s="123">
        <v>120</v>
      </c>
      <c r="K66" s="155">
        <f t="shared" si="37"/>
        <v>20.797227036395146</v>
      </c>
      <c r="L66" s="123">
        <v>90</v>
      </c>
      <c r="M66" s="155">
        <f t="shared" si="25"/>
        <v>15.597920277296359</v>
      </c>
      <c r="N66" s="123">
        <v>163</v>
      </c>
      <c r="O66" s="155">
        <f t="shared" si="26"/>
        <v>28.249566724436743</v>
      </c>
      <c r="P66" s="153">
        <f t="shared" si="27"/>
        <v>186</v>
      </c>
      <c r="Q66" s="154">
        <f t="shared" si="38"/>
        <v>32.23570190641248</v>
      </c>
      <c r="R66" s="153">
        <f t="shared" si="28"/>
        <v>253</v>
      </c>
      <c r="S66" s="154">
        <f t="shared" si="39"/>
        <v>43.847487001733107</v>
      </c>
      <c r="T66" s="123">
        <v>15</v>
      </c>
      <c r="U66" s="155">
        <f t="shared" si="29"/>
        <v>2.5996533795493932</v>
      </c>
      <c r="V66" s="98">
        <v>168</v>
      </c>
      <c r="W66" s="155">
        <f t="shared" si="30"/>
        <v>29.116117850953206</v>
      </c>
      <c r="X66" s="123">
        <v>109</v>
      </c>
      <c r="Y66" s="155">
        <f t="shared" si="31"/>
        <v>18.890814558058924</v>
      </c>
      <c r="Z66" s="123">
        <v>89</v>
      </c>
      <c r="AA66" s="155">
        <f t="shared" si="32"/>
        <v>15.424610051993067</v>
      </c>
      <c r="AB66" s="123">
        <v>179</v>
      </c>
      <c r="AC66" s="155">
        <f t="shared" si="33"/>
        <v>31.022530329289427</v>
      </c>
      <c r="AD66" s="153">
        <f t="shared" si="34"/>
        <v>183</v>
      </c>
      <c r="AE66" s="154">
        <f t="shared" si="40"/>
        <v>31.715771230502597</v>
      </c>
      <c r="AF66" s="153">
        <f t="shared" si="35"/>
        <v>268</v>
      </c>
      <c r="AG66" s="154">
        <f t="shared" si="41"/>
        <v>46.447140381282495</v>
      </c>
    </row>
    <row r="67" spans="1:33" x14ac:dyDescent="0.25">
      <c r="A67" s="42"/>
      <c r="B67" s="144" t="s">
        <v>61</v>
      </c>
      <c r="C67" s="140">
        <v>645</v>
      </c>
      <c r="D67" s="141">
        <v>468</v>
      </c>
      <c r="E67" s="142">
        <f t="shared" si="36"/>
        <v>72.558139534883722</v>
      </c>
      <c r="F67" s="123">
        <v>28</v>
      </c>
      <c r="G67" s="155">
        <f t="shared" si="22"/>
        <v>4.3410852713178292</v>
      </c>
      <c r="H67" s="123">
        <v>226</v>
      </c>
      <c r="I67" s="155">
        <f t="shared" si="23"/>
        <v>35.038759689922486</v>
      </c>
      <c r="J67" s="123">
        <v>142</v>
      </c>
      <c r="K67" s="155">
        <f t="shared" si="37"/>
        <v>22.015503875968992</v>
      </c>
      <c r="L67" s="123">
        <v>85</v>
      </c>
      <c r="M67" s="155">
        <f t="shared" si="25"/>
        <v>13.178294573643413</v>
      </c>
      <c r="N67" s="123">
        <v>150</v>
      </c>
      <c r="O67" s="155">
        <f t="shared" si="26"/>
        <v>23.255813953488371</v>
      </c>
      <c r="P67" s="153">
        <f t="shared" si="27"/>
        <v>254</v>
      </c>
      <c r="Q67" s="154">
        <f t="shared" si="38"/>
        <v>39.379844961240309</v>
      </c>
      <c r="R67" s="153">
        <f t="shared" si="28"/>
        <v>235</v>
      </c>
      <c r="S67" s="154">
        <f t="shared" si="39"/>
        <v>36.434108527131784</v>
      </c>
      <c r="T67" s="123">
        <v>35</v>
      </c>
      <c r="U67" s="155">
        <f t="shared" si="29"/>
        <v>5.4263565891472867</v>
      </c>
      <c r="V67" s="98">
        <v>217</v>
      </c>
      <c r="W67" s="155">
        <f t="shared" si="30"/>
        <v>33.643410852713181</v>
      </c>
      <c r="X67" s="123">
        <v>130</v>
      </c>
      <c r="Y67" s="155">
        <f t="shared" si="31"/>
        <v>20.155038759689923</v>
      </c>
      <c r="Z67" s="123">
        <v>83</v>
      </c>
      <c r="AA67" s="155">
        <f t="shared" si="32"/>
        <v>12.868217054263567</v>
      </c>
      <c r="AB67" s="123">
        <v>162</v>
      </c>
      <c r="AC67" s="155">
        <f t="shared" si="33"/>
        <v>25.116279069767444</v>
      </c>
      <c r="AD67" s="153">
        <f t="shared" si="34"/>
        <v>252</v>
      </c>
      <c r="AE67" s="154">
        <f t="shared" si="40"/>
        <v>39.069767441860463</v>
      </c>
      <c r="AF67" s="153">
        <f t="shared" si="35"/>
        <v>245</v>
      </c>
      <c r="AG67" s="154">
        <f t="shared" si="41"/>
        <v>37.984496124031011</v>
      </c>
    </row>
    <row r="68" spans="1:33" x14ac:dyDescent="0.25">
      <c r="A68" s="42"/>
      <c r="B68" s="144" t="s">
        <v>62</v>
      </c>
      <c r="C68" s="140">
        <v>549</v>
      </c>
      <c r="D68" s="141">
        <v>408</v>
      </c>
      <c r="E68" s="142">
        <f t="shared" si="36"/>
        <v>74.316939890710387</v>
      </c>
      <c r="F68" s="123">
        <v>15</v>
      </c>
      <c r="G68" s="155">
        <f t="shared" si="22"/>
        <v>2.7322404371584699</v>
      </c>
      <c r="H68" s="123">
        <v>179</v>
      </c>
      <c r="I68" s="155">
        <f t="shared" si="23"/>
        <v>32.604735883424411</v>
      </c>
      <c r="J68" s="123">
        <v>109</v>
      </c>
      <c r="K68" s="155">
        <f t="shared" si="37"/>
        <v>19.854280510018217</v>
      </c>
      <c r="L68" s="123">
        <v>85</v>
      </c>
      <c r="M68" s="155">
        <f t="shared" si="25"/>
        <v>15.482695810564662</v>
      </c>
      <c r="N68" s="123">
        <v>150</v>
      </c>
      <c r="O68" s="155">
        <f t="shared" si="26"/>
        <v>27.322404371584703</v>
      </c>
      <c r="P68" s="153">
        <f t="shared" si="27"/>
        <v>194</v>
      </c>
      <c r="Q68" s="154">
        <f t="shared" si="38"/>
        <v>35.336976320582878</v>
      </c>
      <c r="R68" s="153">
        <f t="shared" si="28"/>
        <v>235</v>
      </c>
      <c r="S68" s="154">
        <f t="shared" si="39"/>
        <v>42.805100182149367</v>
      </c>
      <c r="T68" s="123">
        <v>18</v>
      </c>
      <c r="U68" s="155">
        <f t="shared" si="29"/>
        <v>3.278688524590164</v>
      </c>
      <c r="V68" s="98">
        <v>171</v>
      </c>
      <c r="W68" s="155">
        <f t="shared" si="30"/>
        <v>31.147540983606557</v>
      </c>
      <c r="X68" s="123">
        <v>108</v>
      </c>
      <c r="Y68" s="155">
        <f t="shared" si="31"/>
        <v>19.672131147540984</v>
      </c>
      <c r="Z68" s="123">
        <v>91</v>
      </c>
      <c r="AA68" s="155">
        <f t="shared" si="32"/>
        <v>16.575591985428051</v>
      </c>
      <c r="AB68" s="123">
        <v>152</v>
      </c>
      <c r="AC68" s="155">
        <f t="shared" si="33"/>
        <v>27.686703096539162</v>
      </c>
      <c r="AD68" s="153">
        <f t="shared" si="34"/>
        <v>189</v>
      </c>
      <c r="AE68" s="154">
        <f t="shared" si="40"/>
        <v>34.42622950819672</v>
      </c>
      <c r="AF68" s="153">
        <f t="shared" si="35"/>
        <v>243</v>
      </c>
      <c r="AG68" s="154">
        <f t="shared" si="41"/>
        <v>44.26229508196721</v>
      </c>
    </row>
    <row r="69" spans="1:33" x14ac:dyDescent="0.25">
      <c r="A69" s="42"/>
      <c r="B69" s="144" t="s">
        <v>63</v>
      </c>
      <c r="C69" s="140">
        <v>443</v>
      </c>
      <c r="D69" s="141">
        <v>360</v>
      </c>
      <c r="E69" s="142">
        <f t="shared" si="36"/>
        <v>81.264108352144476</v>
      </c>
      <c r="F69" s="123">
        <v>12</v>
      </c>
      <c r="G69" s="155">
        <f t="shared" si="22"/>
        <v>2.7088036117381491</v>
      </c>
      <c r="H69" s="123">
        <v>136</v>
      </c>
      <c r="I69" s="155">
        <f t="shared" si="23"/>
        <v>30.699774266365687</v>
      </c>
      <c r="J69" s="123">
        <v>70</v>
      </c>
      <c r="K69" s="155">
        <f t="shared" si="37"/>
        <v>15.80135440180587</v>
      </c>
      <c r="L69" s="123">
        <v>56</v>
      </c>
      <c r="M69" s="155">
        <f t="shared" si="25"/>
        <v>12.641083521444695</v>
      </c>
      <c r="N69" s="123">
        <v>162</v>
      </c>
      <c r="O69" s="155">
        <f t="shared" si="26"/>
        <v>36.568848758465009</v>
      </c>
      <c r="P69" s="153">
        <f t="shared" si="27"/>
        <v>148</v>
      </c>
      <c r="Q69" s="154">
        <f t="shared" si="38"/>
        <v>33.408577878103841</v>
      </c>
      <c r="R69" s="153">
        <f t="shared" si="28"/>
        <v>218</v>
      </c>
      <c r="S69" s="154">
        <f t="shared" si="39"/>
        <v>49.209932279909708</v>
      </c>
      <c r="T69" s="123">
        <v>11</v>
      </c>
      <c r="U69" s="155">
        <f t="shared" si="29"/>
        <v>2.4830699774266365</v>
      </c>
      <c r="V69" s="98">
        <v>132</v>
      </c>
      <c r="W69" s="155">
        <f t="shared" si="30"/>
        <v>29.79683972911964</v>
      </c>
      <c r="X69" s="123">
        <v>72</v>
      </c>
      <c r="Y69" s="155">
        <f t="shared" si="31"/>
        <v>16.252821670428894</v>
      </c>
      <c r="Z69" s="123">
        <v>57</v>
      </c>
      <c r="AA69" s="155">
        <f t="shared" si="32"/>
        <v>12.866817155756207</v>
      </c>
      <c r="AB69" s="123">
        <v>162</v>
      </c>
      <c r="AC69" s="155">
        <f t="shared" si="33"/>
        <v>36.568848758465009</v>
      </c>
      <c r="AD69" s="153">
        <f t="shared" si="34"/>
        <v>143</v>
      </c>
      <c r="AE69" s="154">
        <f t="shared" si="40"/>
        <v>32.279909706546277</v>
      </c>
      <c r="AF69" s="153">
        <f t="shared" si="35"/>
        <v>219</v>
      </c>
      <c r="AG69" s="154">
        <f t="shared" si="41"/>
        <v>49.435665914221218</v>
      </c>
    </row>
    <row r="70" spans="1:33" x14ac:dyDescent="0.25">
      <c r="A70" s="42"/>
      <c r="B70" s="144" t="s">
        <v>64</v>
      </c>
      <c r="C70" s="140">
        <v>1506</v>
      </c>
      <c r="D70" s="141">
        <v>1161</v>
      </c>
      <c r="E70" s="142">
        <f t="shared" si="36"/>
        <v>77.091633466135463</v>
      </c>
      <c r="F70" s="123">
        <v>36</v>
      </c>
      <c r="G70" s="155">
        <f t="shared" si="22"/>
        <v>2.3904382470119523</v>
      </c>
      <c r="H70" s="123">
        <v>486</v>
      </c>
      <c r="I70" s="155">
        <f t="shared" si="23"/>
        <v>32.270916334661351</v>
      </c>
      <c r="J70" s="123">
        <v>308</v>
      </c>
      <c r="K70" s="155">
        <f t="shared" si="37"/>
        <v>20.451527224435591</v>
      </c>
      <c r="L70" s="123">
        <v>241</v>
      </c>
      <c r="M70" s="155">
        <f t="shared" si="25"/>
        <v>16.002656042496678</v>
      </c>
      <c r="N70" s="123">
        <v>390</v>
      </c>
      <c r="O70" s="155">
        <f t="shared" si="26"/>
        <v>25.89641434262948</v>
      </c>
      <c r="P70" s="153">
        <f t="shared" si="27"/>
        <v>522</v>
      </c>
      <c r="Q70" s="154">
        <f t="shared" si="38"/>
        <v>34.661354581673308</v>
      </c>
      <c r="R70" s="153">
        <f t="shared" si="28"/>
        <v>631</v>
      </c>
      <c r="S70" s="154">
        <f t="shared" si="39"/>
        <v>41.899070385126166</v>
      </c>
      <c r="T70" s="123">
        <v>48</v>
      </c>
      <c r="U70" s="155">
        <f t="shared" si="29"/>
        <v>3.1872509960159361</v>
      </c>
      <c r="V70" s="98">
        <v>459</v>
      </c>
      <c r="W70" s="155">
        <f t="shared" si="30"/>
        <v>30.47808764940239</v>
      </c>
      <c r="X70" s="123">
        <v>295</v>
      </c>
      <c r="Y70" s="155">
        <f t="shared" si="31"/>
        <v>19.588313413014607</v>
      </c>
      <c r="Z70" s="123">
        <v>222</v>
      </c>
      <c r="AA70" s="155">
        <f t="shared" si="32"/>
        <v>14.741035856573706</v>
      </c>
      <c r="AB70" s="123">
        <v>438</v>
      </c>
      <c r="AC70" s="155">
        <f t="shared" si="33"/>
        <v>29.083665338645421</v>
      </c>
      <c r="AD70" s="153">
        <f t="shared" si="34"/>
        <v>507</v>
      </c>
      <c r="AE70" s="154">
        <f t="shared" si="40"/>
        <v>33.665338645418323</v>
      </c>
      <c r="AF70" s="153">
        <f t="shared" si="35"/>
        <v>660</v>
      </c>
      <c r="AG70" s="154">
        <f t="shared" si="41"/>
        <v>43.82470119521912</v>
      </c>
    </row>
    <row r="71" spans="1:33" x14ac:dyDescent="0.25">
      <c r="A71" s="42"/>
      <c r="B71" s="144" t="s">
        <v>65</v>
      </c>
      <c r="C71" s="140">
        <v>537</v>
      </c>
      <c r="D71" s="141">
        <v>439</v>
      </c>
      <c r="E71" s="142">
        <f t="shared" si="36"/>
        <v>81.750465549348235</v>
      </c>
      <c r="F71" s="123">
        <v>19</v>
      </c>
      <c r="G71" s="155">
        <f t="shared" si="22"/>
        <v>3.5381750465549344</v>
      </c>
      <c r="H71" s="123">
        <v>139</v>
      </c>
      <c r="I71" s="155">
        <f t="shared" si="23"/>
        <v>25.884543761638735</v>
      </c>
      <c r="J71" s="123">
        <v>104</v>
      </c>
      <c r="K71" s="155">
        <f t="shared" si="37"/>
        <v>19.366852886405958</v>
      </c>
      <c r="L71" s="123">
        <v>126</v>
      </c>
      <c r="M71" s="155">
        <f t="shared" si="25"/>
        <v>23.463687150837988</v>
      </c>
      <c r="N71" s="123">
        <v>137</v>
      </c>
      <c r="O71" s="155">
        <f t="shared" ref="O71:O80" si="42">(N71/C71)*100</f>
        <v>25.512104283054004</v>
      </c>
      <c r="P71" s="153">
        <f t="shared" si="27"/>
        <v>158</v>
      </c>
      <c r="Q71" s="154">
        <f t="shared" si="38"/>
        <v>29.422718808193672</v>
      </c>
      <c r="R71" s="153">
        <f t="shared" si="28"/>
        <v>263</v>
      </c>
      <c r="S71" s="154">
        <f t="shared" si="39"/>
        <v>48.975791433891992</v>
      </c>
      <c r="T71" s="123">
        <v>12</v>
      </c>
      <c r="U71" s="155">
        <f t="shared" si="29"/>
        <v>2.2346368715083798</v>
      </c>
      <c r="V71" s="98">
        <v>144</v>
      </c>
      <c r="W71" s="155">
        <f t="shared" si="30"/>
        <v>26.815642458100559</v>
      </c>
      <c r="X71" s="123">
        <v>94</v>
      </c>
      <c r="Y71" s="155">
        <f t="shared" si="31"/>
        <v>17.504655493482311</v>
      </c>
      <c r="Z71" s="123">
        <v>111</v>
      </c>
      <c r="AA71" s="155">
        <f t="shared" si="32"/>
        <v>20.670391061452513</v>
      </c>
      <c r="AB71" s="123">
        <v>166</v>
      </c>
      <c r="AC71" s="155">
        <f t="shared" si="33"/>
        <v>30.912476722532588</v>
      </c>
      <c r="AD71" s="153">
        <f t="shared" si="34"/>
        <v>156</v>
      </c>
      <c r="AE71" s="154">
        <f t="shared" si="40"/>
        <v>29.050279329608941</v>
      </c>
      <c r="AF71" s="153">
        <f t="shared" si="35"/>
        <v>277</v>
      </c>
      <c r="AG71" s="154">
        <f t="shared" si="41"/>
        <v>51.582867783985101</v>
      </c>
    </row>
    <row r="72" spans="1:33" x14ac:dyDescent="0.25">
      <c r="A72" s="42"/>
      <c r="B72" s="144" t="s">
        <v>66</v>
      </c>
      <c r="C72" s="140">
        <v>4194</v>
      </c>
      <c r="D72" s="141">
        <v>3065</v>
      </c>
      <c r="E72" s="142">
        <f t="shared" si="36"/>
        <v>73.080591320934673</v>
      </c>
      <c r="F72" s="123">
        <v>102</v>
      </c>
      <c r="G72" s="155">
        <f t="shared" si="22"/>
        <v>2.4320457796852648</v>
      </c>
      <c r="H72" s="123">
        <v>1140</v>
      </c>
      <c r="I72" s="155">
        <f t="shared" si="23"/>
        <v>27.181688125894134</v>
      </c>
      <c r="J72" s="123">
        <v>1037</v>
      </c>
      <c r="K72" s="155">
        <f t="shared" si="37"/>
        <v>24.725798760133525</v>
      </c>
      <c r="L72" s="123">
        <v>630</v>
      </c>
      <c r="M72" s="155">
        <f t="shared" si="25"/>
        <v>15.021459227467812</v>
      </c>
      <c r="N72" s="123">
        <v>1169</v>
      </c>
      <c r="O72" s="155">
        <f t="shared" si="42"/>
        <v>27.873152122079158</v>
      </c>
      <c r="P72" s="153">
        <f t="shared" si="27"/>
        <v>1242</v>
      </c>
      <c r="Q72" s="154">
        <f t="shared" si="38"/>
        <v>29.613733905579398</v>
      </c>
      <c r="R72" s="153">
        <f t="shared" si="28"/>
        <v>1799</v>
      </c>
      <c r="S72" s="154">
        <f t="shared" si="39"/>
        <v>42.894611349546977</v>
      </c>
      <c r="T72" s="123">
        <v>123</v>
      </c>
      <c r="U72" s="155">
        <f t="shared" si="29"/>
        <v>2.9327610872675254</v>
      </c>
      <c r="V72" s="98">
        <v>1120</v>
      </c>
      <c r="W72" s="155">
        <f t="shared" si="30"/>
        <v>26.704816404387223</v>
      </c>
      <c r="X72" s="123">
        <v>971</v>
      </c>
      <c r="Y72" s="155">
        <f t="shared" si="31"/>
        <v>23.152122079160705</v>
      </c>
      <c r="Z72" s="123">
        <v>652</v>
      </c>
      <c r="AA72" s="155">
        <f t="shared" si="32"/>
        <v>15.546018121125419</v>
      </c>
      <c r="AB72" s="123">
        <v>1229</v>
      </c>
      <c r="AC72" s="155">
        <f t="shared" si="33"/>
        <v>29.303767286599903</v>
      </c>
      <c r="AD72" s="153">
        <f t="shared" si="34"/>
        <v>1243</v>
      </c>
      <c r="AE72" s="154">
        <f t="shared" si="40"/>
        <v>29.637577491654742</v>
      </c>
      <c r="AF72" s="153">
        <f t="shared" si="35"/>
        <v>1881</v>
      </c>
      <c r="AG72" s="154">
        <f t="shared" si="41"/>
        <v>44.849785407725321</v>
      </c>
    </row>
    <row r="73" spans="1:33" x14ac:dyDescent="0.25">
      <c r="A73" s="42"/>
      <c r="B73" s="144" t="s">
        <v>67</v>
      </c>
      <c r="C73" s="140">
        <v>4626</v>
      </c>
      <c r="D73" s="141">
        <v>3994</v>
      </c>
      <c r="E73" s="142">
        <f t="shared" si="36"/>
        <v>86.338089061824476</v>
      </c>
      <c r="F73" s="123">
        <v>43</v>
      </c>
      <c r="G73" s="155">
        <f>(F73/C73)*100</f>
        <v>0.92952875054042372</v>
      </c>
      <c r="H73" s="123">
        <v>654</v>
      </c>
      <c r="I73" s="155">
        <f t="shared" ref="I73:I80" si="43">(H73/C73)*100</f>
        <v>14.137483787289234</v>
      </c>
      <c r="J73" s="123">
        <v>682</v>
      </c>
      <c r="K73" s="155">
        <f t="shared" si="37"/>
        <v>14.74275832252486</v>
      </c>
      <c r="L73" s="123">
        <v>751</v>
      </c>
      <c r="M73" s="155">
        <f t="shared" si="25"/>
        <v>16.234327712926934</v>
      </c>
      <c r="N73" s="123">
        <v>2425</v>
      </c>
      <c r="O73" s="155">
        <f t="shared" si="42"/>
        <v>52.421098140942505</v>
      </c>
      <c r="P73" s="153">
        <f t="shared" si="27"/>
        <v>697</v>
      </c>
      <c r="Q73" s="154">
        <f t="shared" si="38"/>
        <v>15.067012537829658</v>
      </c>
      <c r="R73" s="153">
        <f t="shared" si="28"/>
        <v>3176</v>
      </c>
      <c r="S73" s="154">
        <f t="shared" si="39"/>
        <v>68.655425853869431</v>
      </c>
      <c r="T73" s="123">
        <v>66</v>
      </c>
      <c r="U73" s="155">
        <f t="shared" si="29"/>
        <v>1.4267185473411155</v>
      </c>
      <c r="V73" s="98">
        <v>623</v>
      </c>
      <c r="W73" s="155">
        <f t="shared" si="30"/>
        <v>13.46735840899265</v>
      </c>
      <c r="X73" s="123">
        <v>646</v>
      </c>
      <c r="Y73" s="155">
        <f t="shared" si="31"/>
        <v>13.964548205793342</v>
      </c>
      <c r="Z73" s="123">
        <v>644</v>
      </c>
      <c r="AA73" s="155">
        <f t="shared" si="32"/>
        <v>13.921314310419369</v>
      </c>
      <c r="AB73" s="123">
        <v>2587</v>
      </c>
      <c r="AC73" s="155">
        <f t="shared" si="33"/>
        <v>55.923043666234328</v>
      </c>
      <c r="AD73" s="153">
        <f t="shared" si="34"/>
        <v>689</v>
      </c>
      <c r="AE73" s="154">
        <f t="shared" si="40"/>
        <v>14.894076956333766</v>
      </c>
      <c r="AF73" s="153">
        <f t="shared" si="35"/>
        <v>3231</v>
      </c>
      <c r="AG73" s="154">
        <f t="shared" si="41"/>
        <v>69.844357976653697</v>
      </c>
    </row>
    <row r="74" spans="1:33" x14ac:dyDescent="0.25">
      <c r="A74" s="42"/>
      <c r="B74" s="144" t="s">
        <v>68</v>
      </c>
      <c r="C74" s="140">
        <v>2383</v>
      </c>
      <c r="D74" s="141">
        <v>1768</v>
      </c>
      <c r="E74" s="142">
        <f t="shared" si="36"/>
        <v>74.192194712547206</v>
      </c>
      <c r="F74" s="123">
        <v>89</v>
      </c>
      <c r="G74" s="155">
        <f t="shared" si="22"/>
        <v>3.7347880822492656</v>
      </c>
      <c r="H74" s="123">
        <v>842</v>
      </c>
      <c r="I74" s="155">
        <f t="shared" si="43"/>
        <v>35.333613092740244</v>
      </c>
      <c r="J74" s="123">
        <v>564</v>
      </c>
      <c r="K74" s="155">
        <f t="shared" si="37"/>
        <v>23.667645824590853</v>
      </c>
      <c r="L74" s="123">
        <v>267</v>
      </c>
      <c r="M74" s="155">
        <f t="shared" si="25"/>
        <v>11.204364246747797</v>
      </c>
      <c r="N74" s="123">
        <v>560</v>
      </c>
      <c r="O74" s="155">
        <f t="shared" si="42"/>
        <v>23.499790180444819</v>
      </c>
      <c r="P74" s="153">
        <f t="shared" si="27"/>
        <v>931</v>
      </c>
      <c r="Q74" s="154">
        <f t="shared" si="38"/>
        <v>39.068401174989511</v>
      </c>
      <c r="R74" s="153">
        <f t="shared" si="28"/>
        <v>827</v>
      </c>
      <c r="S74" s="154">
        <f t="shared" si="39"/>
        <v>34.704154427192613</v>
      </c>
      <c r="T74" s="123">
        <v>98</v>
      </c>
      <c r="U74" s="155">
        <f t="shared" si="29"/>
        <v>4.1124632815778428</v>
      </c>
      <c r="V74" s="98">
        <v>817</v>
      </c>
      <c r="W74" s="155">
        <f t="shared" si="30"/>
        <v>34.28451531682753</v>
      </c>
      <c r="X74" s="123">
        <v>532</v>
      </c>
      <c r="Y74" s="155">
        <f t="shared" si="31"/>
        <v>22.324800671422576</v>
      </c>
      <c r="Z74" s="123">
        <v>283</v>
      </c>
      <c r="AA74" s="155">
        <f t="shared" si="32"/>
        <v>11.875786823331934</v>
      </c>
      <c r="AB74" s="123">
        <v>591</v>
      </c>
      <c r="AC74" s="155">
        <f t="shared" si="33"/>
        <v>24.800671422576585</v>
      </c>
      <c r="AD74" s="153">
        <f t="shared" si="34"/>
        <v>915</v>
      </c>
      <c r="AE74" s="154">
        <f t="shared" si="40"/>
        <v>38.396978598405376</v>
      </c>
      <c r="AF74" s="153">
        <f t="shared" si="35"/>
        <v>874</v>
      </c>
      <c r="AG74" s="154">
        <f t="shared" si="41"/>
        <v>36.676458245908513</v>
      </c>
    </row>
    <row r="75" spans="1:33" x14ac:dyDescent="0.25">
      <c r="A75" s="42"/>
      <c r="B75" s="144" t="s">
        <v>69</v>
      </c>
      <c r="C75" s="140">
        <v>202</v>
      </c>
      <c r="D75" s="141">
        <v>174</v>
      </c>
      <c r="E75" s="142">
        <f t="shared" si="36"/>
        <v>86.138613861386133</v>
      </c>
      <c r="F75" s="123">
        <v>6</v>
      </c>
      <c r="G75" s="155">
        <f t="shared" si="22"/>
        <v>2.9702970297029703</v>
      </c>
      <c r="H75" s="123">
        <v>75</v>
      </c>
      <c r="I75" s="155">
        <f t="shared" si="43"/>
        <v>37.128712871287128</v>
      </c>
      <c r="J75" s="123">
        <v>45</v>
      </c>
      <c r="K75" s="155">
        <f t="shared" si="37"/>
        <v>22.277227722772277</v>
      </c>
      <c r="L75" s="123">
        <v>22</v>
      </c>
      <c r="M75" s="155">
        <f t="shared" si="25"/>
        <v>10.891089108910892</v>
      </c>
      <c r="N75" s="123">
        <v>49</v>
      </c>
      <c r="O75" s="155">
        <f t="shared" si="42"/>
        <v>24.257425742574256</v>
      </c>
      <c r="P75" s="153">
        <f t="shared" si="27"/>
        <v>81</v>
      </c>
      <c r="Q75" s="154">
        <f t="shared" si="38"/>
        <v>40.099009900990104</v>
      </c>
      <c r="R75" s="153">
        <f t="shared" si="28"/>
        <v>71</v>
      </c>
      <c r="S75" s="154">
        <f t="shared" si="39"/>
        <v>35.148514851485146</v>
      </c>
      <c r="T75" s="123">
        <v>8</v>
      </c>
      <c r="U75" s="155">
        <f t="shared" si="29"/>
        <v>3.9603960396039604</v>
      </c>
      <c r="V75" s="98">
        <v>75</v>
      </c>
      <c r="W75" s="155">
        <f t="shared" si="30"/>
        <v>37.128712871287128</v>
      </c>
      <c r="X75" s="123">
        <v>40</v>
      </c>
      <c r="Y75" s="155">
        <f t="shared" si="31"/>
        <v>19.801980198019802</v>
      </c>
      <c r="Z75" s="123">
        <v>20</v>
      </c>
      <c r="AA75" s="155">
        <f t="shared" si="32"/>
        <v>9.9009900990099009</v>
      </c>
      <c r="AB75" s="123">
        <v>51</v>
      </c>
      <c r="AC75" s="155">
        <f t="shared" si="33"/>
        <v>25.247524752475247</v>
      </c>
      <c r="AD75" s="153">
        <f t="shared" si="34"/>
        <v>83</v>
      </c>
      <c r="AE75" s="154">
        <f t="shared" si="40"/>
        <v>41.089108910891085</v>
      </c>
      <c r="AF75" s="153">
        <f t="shared" si="35"/>
        <v>71</v>
      </c>
      <c r="AG75" s="154">
        <f t="shared" si="41"/>
        <v>35.148514851485146</v>
      </c>
    </row>
    <row r="76" spans="1:33" x14ac:dyDescent="0.25">
      <c r="A76" s="42"/>
      <c r="B76" s="144" t="s">
        <v>70</v>
      </c>
      <c r="C76" s="140">
        <v>766</v>
      </c>
      <c r="D76" s="141">
        <v>531</v>
      </c>
      <c r="E76" s="142">
        <f t="shared" si="36"/>
        <v>69.321148825065279</v>
      </c>
      <c r="F76" s="123">
        <v>48</v>
      </c>
      <c r="G76" s="155">
        <f t="shared" si="22"/>
        <v>6.2663185378590072</v>
      </c>
      <c r="H76" s="123">
        <v>315</v>
      </c>
      <c r="I76" s="155">
        <f t="shared" si="43"/>
        <v>41.12271540469974</v>
      </c>
      <c r="J76" s="123">
        <v>179</v>
      </c>
      <c r="K76" s="155">
        <f t="shared" si="37"/>
        <v>23.368146214099216</v>
      </c>
      <c r="L76" s="123">
        <v>81</v>
      </c>
      <c r="M76" s="155">
        <f t="shared" si="25"/>
        <v>10.574412532637076</v>
      </c>
      <c r="N76" s="123">
        <v>122</v>
      </c>
      <c r="O76" s="155">
        <f t="shared" si="42"/>
        <v>15.926892950391643</v>
      </c>
      <c r="P76" s="153">
        <f t="shared" si="27"/>
        <v>363</v>
      </c>
      <c r="Q76" s="154">
        <f t="shared" si="38"/>
        <v>47.389033942558747</v>
      </c>
      <c r="R76" s="153">
        <f t="shared" si="28"/>
        <v>203</v>
      </c>
      <c r="S76" s="154">
        <f t="shared" si="39"/>
        <v>26.50130548302872</v>
      </c>
      <c r="T76" s="123">
        <v>60</v>
      </c>
      <c r="U76" s="155">
        <f t="shared" si="29"/>
        <v>7.8328981723237598</v>
      </c>
      <c r="V76" s="98">
        <v>311</v>
      </c>
      <c r="W76" s="155">
        <f t="shared" si="30"/>
        <v>40.600522193211489</v>
      </c>
      <c r="X76" s="123">
        <v>155</v>
      </c>
      <c r="Y76" s="155">
        <f t="shared" si="31"/>
        <v>20.234986945169712</v>
      </c>
      <c r="Z76" s="123">
        <v>84</v>
      </c>
      <c r="AA76" s="155">
        <f t="shared" si="32"/>
        <v>10.966057441253264</v>
      </c>
      <c r="AB76" s="123">
        <v>134</v>
      </c>
      <c r="AC76" s="155">
        <f t="shared" si="33"/>
        <v>17.493472584856399</v>
      </c>
      <c r="AD76" s="153">
        <f t="shared" si="34"/>
        <v>371</v>
      </c>
      <c r="AE76" s="154">
        <f t="shared" si="40"/>
        <v>48.433420365535248</v>
      </c>
      <c r="AF76" s="153">
        <f t="shared" si="35"/>
        <v>218</v>
      </c>
      <c r="AG76" s="154">
        <f t="shared" si="41"/>
        <v>28.459530026109658</v>
      </c>
    </row>
    <row r="77" spans="1:33" x14ac:dyDescent="0.25">
      <c r="A77" s="42"/>
      <c r="B77" s="144" t="s">
        <v>71</v>
      </c>
      <c r="C77" s="140">
        <v>510</v>
      </c>
      <c r="D77" s="141">
        <v>453</v>
      </c>
      <c r="E77" s="142">
        <f t="shared" si="36"/>
        <v>88.82352941176471</v>
      </c>
      <c r="F77" s="123">
        <v>8</v>
      </c>
      <c r="G77" s="155">
        <f t="shared" si="22"/>
        <v>1.5686274509803921</v>
      </c>
      <c r="H77" s="123">
        <v>141</v>
      </c>
      <c r="I77" s="155">
        <f t="shared" si="43"/>
        <v>27.647058823529413</v>
      </c>
      <c r="J77" s="123">
        <v>88</v>
      </c>
      <c r="K77" s="155">
        <f t="shared" si="37"/>
        <v>17.254901960784313</v>
      </c>
      <c r="L77" s="123">
        <v>43</v>
      </c>
      <c r="M77" s="155">
        <f t="shared" si="25"/>
        <v>8.4313725490196081</v>
      </c>
      <c r="N77" s="123">
        <v>214</v>
      </c>
      <c r="O77" s="155">
        <f t="shared" si="42"/>
        <v>41.96078431372549</v>
      </c>
      <c r="P77" s="153">
        <f t="shared" si="27"/>
        <v>149</v>
      </c>
      <c r="Q77" s="154">
        <f t="shared" si="38"/>
        <v>29.215686274509807</v>
      </c>
      <c r="R77" s="153">
        <f t="shared" si="28"/>
        <v>257</v>
      </c>
      <c r="S77" s="154">
        <f t="shared" si="39"/>
        <v>50.392156862745097</v>
      </c>
      <c r="T77" s="123">
        <v>7</v>
      </c>
      <c r="U77" s="155">
        <f t="shared" si="29"/>
        <v>1.3725490196078431</v>
      </c>
      <c r="V77" s="98">
        <v>139</v>
      </c>
      <c r="W77" s="155">
        <f t="shared" si="30"/>
        <v>27.254901960784313</v>
      </c>
      <c r="X77" s="123">
        <v>89</v>
      </c>
      <c r="Y77" s="155">
        <f t="shared" si="31"/>
        <v>17.450980392156861</v>
      </c>
      <c r="Z77" s="123">
        <v>37</v>
      </c>
      <c r="AA77" s="155">
        <f t="shared" si="32"/>
        <v>7.2549019607843146</v>
      </c>
      <c r="AB77" s="123">
        <v>224</v>
      </c>
      <c r="AC77" s="155">
        <f t="shared" si="33"/>
        <v>43.921568627450981</v>
      </c>
      <c r="AD77" s="153">
        <f t="shared" si="34"/>
        <v>146</v>
      </c>
      <c r="AE77" s="154">
        <f t="shared" si="40"/>
        <v>28.627450980392155</v>
      </c>
      <c r="AF77" s="153">
        <f t="shared" si="35"/>
        <v>261</v>
      </c>
      <c r="AG77" s="154">
        <f t="shared" si="41"/>
        <v>51.17647058823529</v>
      </c>
    </row>
    <row r="78" spans="1:33" x14ac:dyDescent="0.25">
      <c r="A78" s="42"/>
      <c r="B78" s="144" t="s">
        <v>72</v>
      </c>
      <c r="C78" s="140">
        <v>1410</v>
      </c>
      <c r="D78" s="141">
        <v>1067</v>
      </c>
      <c r="E78" s="142">
        <f t="shared" si="36"/>
        <v>75.673758865248232</v>
      </c>
      <c r="F78" s="123">
        <v>26</v>
      </c>
      <c r="G78" s="155">
        <f t="shared" si="22"/>
        <v>1.8439716312056738</v>
      </c>
      <c r="H78" s="123">
        <v>421</v>
      </c>
      <c r="I78" s="155">
        <f t="shared" si="43"/>
        <v>29.858156028368793</v>
      </c>
      <c r="J78" s="123">
        <v>350</v>
      </c>
      <c r="K78" s="155">
        <f t="shared" si="37"/>
        <v>24.822695035460992</v>
      </c>
      <c r="L78" s="123">
        <v>196</v>
      </c>
      <c r="M78" s="155">
        <f t="shared" si="25"/>
        <v>13.900709219858157</v>
      </c>
      <c r="N78" s="123">
        <v>373</v>
      </c>
      <c r="O78" s="155">
        <f t="shared" si="42"/>
        <v>26.453900709219859</v>
      </c>
      <c r="P78" s="153">
        <f t="shared" si="27"/>
        <v>447</v>
      </c>
      <c r="Q78" s="154">
        <f t="shared" si="38"/>
        <v>31.702127659574469</v>
      </c>
      <c r="R78" s="153">
        <f t="shared" si="28"/>
        <v>569</v>
      </c>
      <c r="S78" s="154">
        <f t="shared" si="39"/>
        <v>40.354609929078016</v>
      </c>
      <c r="T78" s="123">
        <v>44</v>
      </c>
      <c r="U78" s="155">
        <f t="shared" si="29"/>
        <v>3.1205673758865249</v>
      </c>
      <c r="V78" s="98">
        <v>412</v>
      </c>
      <c r="W78" s="155">
        <f t="shared" si="30"/>
        <v>29.219858156028366</v>
      </c>
      <c r="X78" s="123">
        <v>320</v>
      </c>
      <c r="Y78" s="155">
        <f t="shared" si="31"/>
        <v>22.695035460992909</v>
      </c>
      <c r="Z78" s="123">
        <v>203</v>
      </c>
      <c r="AA78" s="155">
        <f t="shared" si="32"/>
        <v>14.397163120567377</v>
      </c>
      <c r="AB78" s="123">
        <v>396</v>
      </c>
      <c r="AC78" s="155">
        <f t="shared" si="33"/>
        <v>28.085106382978726</v>
      </c>
      <c r="AD78" s="153">
        <f t="shared" si="34"/>
        <v>456</v>
      </c>
      <c r="AE78" s="154">
        <f t="shared" si="40"/>
        <v>32.340425531914896</v>
      </c>
      <c r="AF78" s="153">
        <f t="shared" si="35"/>
        <v>599</v>
      </c>
      <c r="AG78" s="154">
        <f t="shared" si="41"/>
        <v>42.4822695035461</v>
      </c>
    </row>
    <row r="79" spans="1:33" x14ac:dyDescent="0.25">
      <c r="A79" s="42"/>
      <c r="B79" s="144" t="s">
        <v>73</v>
      </c>
      <c r="C79" s="140">
        <v>479</v>
      </c>
      <c r="D79" s="141">
        <v>405</v>
      </c>
      <c r="E79" s="142">
        <f t="shared" si="36"/>
        <v>84.551148225469731</v>
      </c>
      <c r="F79" s="123">
        <v>17</v>
      </c>
      <c r="G79" s="155">
        <f t="shared" si="22"/>
        <v>3.5490605427974948</v>
      </c>
      <c r="H79" s="123">
        <v>155</v>
      </c>
      <c r="I79" s="155">
        <f t="shared" si="43"/>
        <v>32.359081419624218</v>
      </c>
      <c r="J79" s="123">
        <v>88</v>
      </c>
      <c r="K79" s="155">
        <f t="shared" si="37"/>
        <v>18.371607515657619</v>
      </c>
      <c r="L79" s="123">
        <v>47</v>
      </c>
      <c r="M79" s="155">
        <f t="shared" si="25"/>
        <v>9.8121085594989577</v>
      </c>
      <c r="N79" s="123">
        <v>162</v>
      </c>
      <c r="O79" s="155">
        <f t="shared" si="42"/>
        <v>33.820459290187891</v>
      </c>
      <c r="P79" s="153">
        <f t="shared" si="27"/>
        <v>172</v>
      </c>
      <c r="Q79" s="154">
        <f t="shared" si="38"/>
        <v>35.908141962421716</v>
      </c>
      <c r="R79" s="153">
        <f t="shared" si="28"/>
        <v>209</v>
      </c>
      <c r="S79" s="154">
        <f t="shared" si="39"/>
        <v>43.632567849686851</v>
      </c>
      <c r="T79" s="123">
        <v>24</v>
      </c>
      <c r="U79" s="155">
        <f t="shared" si="29"/>
        <v>5.010438413361169</v>
      </c>
      <c r="V79" s="98">
        <v>151</v>
      </c>
      <c r="W79" s="155">
        <f t="shared" si="30"/>
        <v>31.524008350730686</v>
      </c>
      <c r="X79" s="123">
        <v>82</v>
      </c>
      <c r="Y79" s="155">
        <f t="shared" si="31"/>
        <v>17.118997912317326</v>
      </c>
      <c r="Z79" s="123">
        <v>52</v>
      </c>
      <c r="AA79" s="155">
        <f t="shared" si="32"/>
        <v>10.855949895615867</v>
      </c>
      <c r="AB79" s="123">
        <v>157</v>
      </c>
      <c r="AC79" s="155">
        <f t="shared" si="33"/>
        <v>32.776617954070979</v>
      </c>
      <c r="AD79" s="153">
        <f t="shared" si="34"/>
        <v>175</v>
      </c>
      <c r="AE79" s="154">
        <f t="shared" si="40"/>
        <v>36.534446764091861</v>
      </c>
      <c r="AF79" s="153">
        <f t="shared" si="35"/>
        <v>209</v>
      </c>
      <c r="AG79" s="154">
        <f t="shared" si="41"/>
        <v>43.632567849686851</v>
      </c>
    </row>
    <row r="80" spans="1:33" x14ac:dyDescent="0.25">
      <c r="A80" s="42"/>
      <c r="B80" s="146" t="s">
        <v>74</v>
      </c>
      <c r="C80" s="140">
        <v>1097</v>
      </c>
      <c r="D80" s="147">
        <v>916</v>
      </c>
      <c r="E80" s="148">
        <f t="shared" si="36"/>
        <v>83.500455788514131</v>
      </c>
      <c r="F80" s="123">
        <v>17</v>
      </c>
      <c r="G80" s="155">
        <f t="shared" si="22"/>
        <v>1.5496809480401095</v>
      </c>
      <c r="H80" s="123">
        <v>326</v>
      </c>
      <c r="I80" s="155">
        <f t="shared" si="43"/>
        <v>29.717411121239746</v>
      </c>
      <c r="J80" s="123">
        <v>236</v>
      </c>
      <c r="K80" s="155">
        <f t="shared" si="37"/>
        <v>21.513217866909752</v>
      </c>
      <c r="L80" s="123">
        <v>164</v>
      </c>
      <c r="M80" s="155">
        <f t="shared" si="25"/>
        <v>14.949863263445762</v>
      </c>
      <c r="N80" s="123">
        <v>320</v>
      </c>
      <c r="O80" s="155">
        <f t="shared" si="42"/>
        <v>29.170464904284408</v>
      </c>
      <c r="P80" s="153">
        <f t="shared" si="27"/>
        <v>343</v>
      </c>
      <c r="Q80" s="154">
        <f t="shared" si="38"/>
        <v>31.267092069279855</v>
      </c>
      <c r="R80" s="153">
        <f t="shared" si="28"/>
        <v>484</v>
      </c>
      <c r="S80" s="154">
        <f t="shared" si="39"/>
        <v>44.120328167730172</v>
      </c>
      <c r="T80" s="123">
        <v>26</v>
      </c>
      <c r="U80" s="155">
        <f t="shared" si="29"/>
        <v>2.3701002734731085</v>
      </c>
      <c r="V80" s="98">
        <v>313</v>
      </c>
      <c r="W80" s="155">
        <f t="shared" si="30"/>
        <v>28.532360984503192</v>
      </c>
      <c r="X80" s="123">
        <v>225</v>
      </c>
      <c r="Y80" s="155">
        <f t="shared" si="31"/>
        <v>20.510483135824977</v>
      </c>
      <c r="Z80" s="123">
        <v>156</v>
      </c>
      <c r="AA80" s="155">
        <f t="shared" si="32"/>
        <v>14.220601640838652</v>
      </c>
      <c r="AB80" s="123">
        <v>346</v>
      </c>
      <c r="AC80" s="155">
        <f t="shared" si="33"/>
        <v>31.540565177757518</v>
      </c>
      <c r="AD80" s="153">
        <f t="shared" si="34"/>
        <v>339</v>
      </c>
      <c r="AE80" s="154">
        <f t="shared" si="40"/>
        <v>30.902461257976299</v>
      </c>
      <c r="AF80" s="153">
        <f t="shared" si="35"/>
        <v>502</v>
      </c>
      <c r="AG80" s="154">
        <f t="shared" si="41"/>
        <v>45.761166818596173</v>
      </c>
    </row>
    <row r="81" spans="1:33" x14ac:dyDescent="0.25">
      <c r="A81" s="42"/>
      <c r="B81" s="102"/>
      <c r="C81" s="102"/>
      <c r="D81" s="102"/>
      <c r="E81" s="149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</row>
    <row r="82" spans="1:33" ht="18.75" x14ac:dyDescent="0.3">
      <c r="A82" s="42"/>
      <c r="B82" s="150" t="s">
        <v>125</v>
      </c>
      <c r="C82" s="151">
        <f>SUM(C27:C80)</f>
        <v>55888</v>
      </c>
      <c r="D82" s="151">
        <f>SUM(D27:D80)</f>
        <v>44495</v>
      </c>
      <c r="E82" s="152">
        <f>(D82/C82)*100</f>
        <v>79.614586315488125</v>
      </c>
      <c r="F82" s="156">
        <f>SUM(F27:F80)</f>
        <v>1416</v>
      </c>
      <c r="G82" s="157">
        <f>(F82/C82)*100</f>
        <v>2.5336387059833951</v>
      </c>
      <c r="H82" s="156">
        <f>SUM(H27:H80)</f>
        <v>16049</v>
      </c>
      <c r="I82" s="157">
        <f>(H82/C82)*100</f>
        <v>28.716361294016608</v>
      </c>
      <c r="J82" s="156">
        <f>SUM(J27:J80)</f>
        <v>11489</v>
      </c>
      <c r="K82" s="157">
        <f>(J82/C82)*100</f>
        <v>20.557185800171773</v>
      </c>
      <c r="L82" s="156">
        <f>SUM(L27:L80)</f>
        <v>8086</v>
      </c>
      <c r="M82" s="157">
        <f>(L82/C82)*100</f>
        <v>14.46822215860292</v>
      </c>
      <c r="N82" s="156">
        <f>SUM(N27:N80)</f>
        <v>17321</v>
      </c>
      <c r="O82" s="157">
        <f>(N82/C82)*100</f>
        <v>30.992341826510163</v>
      </c>
      <c r="P82" s="156">
        <f>SUM(P27:P80)</f>
        <v>17465</v>
      </c>
      <c r="Q82" s="157">
        <f>(P82/C82)*100</f>
        <v>31.25</v>
      </c>
      <c r="R82" s="156">
        <f>SUM(R27:R80)</f>
        <v>25407</v>
      </c>
      <c r="S82" s="157">
        <f>(R82/C82)*100</f>
        <v>45.460563985113083</v>
      </c>
      <c r="T82" s="156">
        <f>SUM(T27:T80)</f>
        <v>1745</v>
      </c>
      <c r="U82" s="157">
        <f>(T82/C82)*100</f>
        <v>3.1223160606928144</v>
      </c>
      <c r="V82" s="156">
        <f>SUM(V27:V80)</f>
        <v>15556</v>
      </c>
      <c r="W82" s="156">
        <f>(V82/C82)*100</f>
        <v>27.834239908388202</v>
      </c>
      <c r="X82" s="156">
        <f>SUM(X27:X80)</f>
        <v>10747</v>
      </c>
      <c r="Y82" s="156">
        <f>(X82/C82)*100</f>
        <v>19.22953048955053</v>
      </c>
      <c r="Z82" s="156">
        <f>SUM(Z27:Z80)</f>
        <v>7977</v>
      </c>
      <c r="AA82" s="156">
        <f>(Z82/C82)*100</f>
        <v>14.273189235614087</v>
      </c>
      <c r="AB82" s="156">
        <f>SUM(AB27:AB80)</f>
        <v>18439</v>
      </c>
      <c r="AC82" s="156">
        <f>(AB82/C82)*100</f>
        <v>32.992771256799315</v>
      </c>
      <c r="AD82" s="156">
        <f>SUM(AD27:AD80)</f>
        <v>17301</v>
      </c>
      <c r="AE82" s="157">
        <f>(AD82/C82)*100</f>
        <v>30.956555969081016</v>
      </c>
      <c r="AF82" s="156">
        <f>SUM(AF27:AF80)</f>
        <v>26416</v>
      </c>
      <c r="AG82" s="157">
        <f>(AF82/C82)*100</f>
        <v>47.265960492413399</v>
      </c>
    </row>
  </sheetData>
  <mergeCells count="38">
    <mergeCell ref="AF25:AG25"/>
    <mergeCell ref="V25:W25"/>
    <mergeCell ref="X25:Y25"/>
    <mergeCell ref="Z25:AA25"/>
    <mergeCell ref="AB25:AC25"/>
    <mergeCell ref="AD25:AE25"/>
    <mergeCell ref="Z4:AA4"/>
    <mergeCell ref="AB4:AC4"/>
    <mergeCell ref="AD4:AE4"/>
    <mergeCell ref="B24:B26"/>
    <mergeCell ref="C24:C26"/>
    <mergeCell ref="D24:E25"/>
    <mergeCell ref="F24:S24"/>
    <mergeCell ref="T24:AC24"/>
    <mergeCell ref="F25:G25"/>
    <mergeCell ref="H25:I25"/>
    <mergeCell ref="J25:K25"/>
    <mergeCell ref="L25:M25"/>
    <mergeCell ref="N25:O25"/>
    <mergeCell ref="P25:Q25"/>
    <mergeCell ref="R25:S25"/>
    <mergeCell ref="T25:U25"/>
    <mergeCell ref="T4:U4"/>
    <mergeCell ref="B3:B5"/>
    <mergeCell ref="C3:C5"/>
    <mergeCell ref="D2:AA2"/>
    <mergeCell ref="D3:Q3"/>
    <mergeCell ref="R3:AA3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X4:Y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topLeftCell="J1" workbookViewId="0">
      <selection activeCell="A81" sqref="A81:XFD81"/>
    </sheetView>
  </sheetViews>
  <sheetFormatPr defaultRowHeight="15" x14ac:dyDescent="0.25"/>
  <cols>
    <col min="1" max="1" width="5.42578125" style="161" customWidth="1"/>
    <col min="2" max="2" width="27.85546875" style="161" customWidth="1"/>
    <col min="3" max="3" width="10.42578125" style="161" customWidth="1"/>
    <col min="4" max="16384" width="9.140625" style="161"/>
  </cols>
  <sheetData>
    <row r="1" spans="2:31" ht="20.25" customHeight="1" x14ac:dyDescent="0.3">
      <c r="D1" s="584" t="s">
        <v>4</v>
      </c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</row>
    <row r="2" spans="2:31" ht="18.75" x14ac:dyDescent="0.3">
      <c r="B2" s="566" t="s">
        <v>111</v>
      </c>
      <c r="C2" s="572" t="s">
        <v>1</v>
      </c>
      <c r="D2" s="576" t="s">
        <v>17</v>
      </c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8"/>
      <c r="R2" s="579" t="s">
        <v>18</v>
      </c>
      <c r="S2" s="579"/>
      <c r="T2" s="579"/>
      <c r="U2" s="579"/>
      <c r="V2" s="579"/>
      <c r="W2" s="579"/>
      <c r="X2" s="579"/>
      <c r="Y2" s="579"/>
      <c r="Z2" s="579"/>
      <c r="AA2" s="579"/>
    </row>
    <row r="3" spans="2:31" x14ac:dyDescent="0.25">
      <c r="B3" s="566"/>
      <c r="C3" s="572"/>
      <c r="D3" s="580">
        <v>0</v>
      </c>
      <c r="E3" s="580"/>
      <c r="F3" s="580">
        <v>1</v>
      </c>
      <c r="G3" s="580"/>
      <c r="H3" s="580">
        <v>2</v>
      </c>
      <c r="I3" s="580"/>
      <c r="J3" s="580">
        <v>3</v>
      </c>
      <c r="K3" s="580"/>
      <c r="L3" s="580">
        <v>4</v>
      </c>
      <c r="M3" s="581"/>
      <c r="N3" s="582" t="s">
        <v>112</v>
      </c>
      <c r="O3" s="582"/>
      <c r="P3" s="582" t="s">
        <v>113</v>
      </c>
      <c r="Q3" s="582"/>
      <c r="R3" s="583">
        <v>0</v>
      </c>
      <c r="S3" s="580"/>
      <c r="T3" s="580">
        <v>1</v>
      </c>
      <c r="U3" s="580"/>
      <c r="V3" s="580">
        <v>2</v>
      </c>
      <c r="W3" s="580"/>
      <c r="X3" s="580">
        <v>3</v>
      </c>
      <c r="Y3" s="580"/>
      <c r="Z3" s="580">
        <v>4</v>
      </c>
      <c r="AA3" s="580"/>
      <c r="AB3" s="582" t="s">
        <v>112</v>
      </c>
      <c r="AC3" s="582"/>
      <c r="AD3" s="582" t="s">
        <v>113</v>
      </c>
      <c r="AE3" s="582"/>
    </row>
    <row r="4" spans="2:31" x14ac:dyDescent="0.25">
      <c r="B4" s="566"/>
      <c r="C4" s="572"/>
      <c r="D4" s="162" t="s">
        <v>110</v>
      </c>
      <c r="E4" s="162" t="s">
        <v>83</v>
      </c>
      <c r="F4" s="162" t="s">
        <v>110</v>
      </c>
      <c r="G4" s="162" t="s">
        <v>83</v>
      </c>
      <c r="H4" s="162" t="s">
        <v>110</v>
      </c>
      <c r="I4" s="162" t="s">
        <v>83</v>
      </c>
      <c r="J4" s="162" t="s">
        <v>110</v>
      </c>
      <c r="K4" s="162" t="s">
        <v>83</v>
      </c>
      <c r="L4" s="162" t="s">
        <v>110</v>
      </c>
      <c r="M4" s="163" t="s">
        <v>83</v>
      </c>
      <c r="N4" s="164" t="s">
        <v>110</v>
      </c>
      <c r="O4" s="164" t="s">
        <v>83</v>
      </c>
      <c r="P4" s="164" t="s">
        <v>110</v>
      </c>
      <c r="Q4" s="164" t="s">
        <v>83</v>
      </c>
      <c r="R4" s="165" t="s">
        <v>110</v>
      </c>
      <c r="S4" s="162" t="s">
        <v>83</v>
      </c>
      <c r="T4" s="162" t="s">
        <v>110</v>
      </c>
      <c r="U4" s="162" t="s">
        <v>83</v>
      </c>
      <c r="V4" s="162" t="s">
        <v>110</v>
      </c>
      <c r="W4" s="162" t="s">
        <v>83</v>
      </c>
      <c r="X4" s="162" t="s">
        <v>110</v>
      </c>
      <c r="Y4" s="162" t="s">
        <v>83</v>
      </c>
      <c r="Z4" s="162" t="s">
        <v>110</v>
      </c>
      <c r="AA4" s="162" t="s">
        <v>83</v>
      </c>
      <c r="AB4" s="164" t="s">
        <v>110</v>
      </c>
      <c r="AC4" s="164" t="s">
        <v>83</v>
      </c>
      <c r="AD4" s="164" t="s">
        <v>110</v>
      </c>
      <c r="AE4" s="164" t="s">
        <v>83</v>
      </c>
    </row>
    <row r="5" spans="2:31" x14ac:dyDescent="0.25">
      <c r="B5" s="166" t="s">
        <v>75</v>
      </c>
      <c r="C5" s="167">
        <v>305</v>
      </c>
      <c r="D5" s="158">
        <v>9</v>
      </c>
      <c r="E5" s="13">
        <f>D5*100/C5</f>
        <v>2.9508196721311477</v>
      </c>
      <c r="F5" s="158">
        <v>107</v>
      </c>
      <c r="G5" s="13">
        <f>F5*100/C5</f>
        <v>35.081967213114751</v>
      </c>
      <c r="H5" s="158">
        <v>79</v>
      </c>
      <c r="I5" s="13">
        <f>H5*100/C5</f>
        <v>25.901639344262296</v>
      </c>
      <c r="J5" s="158">
        <v>40</v>
      </c>
      <c r="K5" s="13">
        <f>J5*100/C5</f>
        <v>13.114754098360656</v>
      </c>
      <c r="L5" s="168">
        <v>66</v>
      </c>
      <c r="M5" s="169">
        <f>L5*100/C5</f>
        <v>21.639344262295083</v>
      </c>
      <c r="N5" s="164">
        <f>D5+F5</f>
        <v>116</v>
      </c>
      <c r="O5" s="170">
        <f>(N5/C5)*100</f>
        <v>38.032786885245898</v>
      </c>
      <c r="P5" s="164">
        <f>J5+L5</f>
        <v>106</v>
      </c>
      <c r="Q5" s="170">
        <f t="shared" ref="Q5:Q19" si="0">(P5/C5)*100</f>
        <v>34.754098360655739</v>
      </c>
      <c r="R5" s="171">
        <v>11</v>
      </c>
      <c r="S5" s="13">
        <f t="shared" ref="S5:S19" si="1">R5*100/C5</f>
        <v>3.6065573770491803</v>
      </c>
      <c r="T5" s="158">
        <v>102</v>
      </c>
      <c r="U5" s="13">
        <f t="shared" ref="U5:U19" si="2">T5*100/C5</f>
        <v>33.442622950819676</v>
      </c>
      <c r="V5" s="158">
        <v>47</v>
      </c>
      <c r="W5" s="13">
        <f t="shared" ref="W5:W19" si="3">V5*100/C5</f>
        <v>15.409836065573771</v>
      </c>
      <c r="X5" s="158">
        <v>42</v>
      </c>
      <c r="Y5" s="13">
        <f t="shared" ref="Y5:Y19" si="4">X5*100/C5</f>
        <v>13.770491803278688</v>
      </c>
      <c r="Z5" s="168">
        <v>70</v>
      </c>
      <c r="AA5" s="172">
        <f t="shared" ref="AA5:AA19" si="5">Z5*100/C5</f>
        <v>22.950819672131146</v>
      </c>
      <c r="AB5" s="164">
        <f>R5+T5</f>
        <v>113</v>
      </c>
      <c r="AC5" s="170">
        <f t="shared" ref="AC5:AC19" si="6">(AB5/C5)*100</f>
        <v>37.049180327868854</v>
      </c>
      <c r="AD5" s="164">
        <f>X5+Z5</f>
        <v>112</v>
      </c>
      <c r="AE5" s="170">
        <f t="shared" ref="AE5:AE19" si="7">(AD5/C5)*100</f>
        <v>36.721311475409834</v>
      </c>
    </row>
    <row r="6" spans="2:31" x14ac:dyDescent="0.25">
      <c r="B6" s="173" t="s">
        <v>76</v>
      </c>
      <c r="C6" s="174">
        <v>1205</v>
      </c>
      <c r="D6" s="171">
        <v>32</v>
      </c>
      <c r="E6" s="13">
        <f t="shared" ref="E6:E19" si="8">D6*100/C6</f>
        <v>2.6556016597510372</v>
      </c>
      <c r="F6" s="158">
        <v>325</v>
      </c>
      <c r="G6" s="13">
        <f t="shared" ref="G6:G19" si="9">F6*100/C6</f>
        <v>26.970954356846473</v>
      </c>
      <c r="H6" s="158">
        <v>247</v>
      </c>
      <c r="I6" s="13">
        <f t="shared" ref="I6:I19" si="10">H6*100/C6</f>
        <v>20.497925311203318</v>
      </c>
      <c r="J6" s="158">
        <v>139</v>
      </c>
      <c r="K6" s="13">
        <f t="shared" ref="K6:K19" si="11">J6*100/C6</f>
        <v>11.535269709543568</v>
      </c>
      <c r="L6" s="168">
        <v>432</v>
      </c>
      <c r="M6" s="169">
        <f t="shared" ref="M6:M19" si="12">L6*100/C6</f>
        <v>35.850622406639005</v>
      </c>
      <c r="N6" s="164">
        <f t="shared" ref="N6:N19" si="13">D6+F6</f>
        <v>357</v>
      </c>
      <c r="O6" s="170">
        <f t="shared" ref="O6:O19" si="14">(N6/C6)*100</f>
        <v>29.626556016597512</v>
      </c>
      <c r="P6" s="164">
        <f t="shared" ref="P6:P19" si="15">J6+L6</f>
        <v>571</v>
      </c>
      <c r="Q6" s="170">
        <f t="shared" si="0"/>
        <v>47.385892116182568</v>
      </c>
      <c r="R6" s="158">
        <v>38</v>
      </c>
      <c r="S6" s="13">
        <f t="shared" si="1"/>
        <v>3.1535269709543567</v>
      </c>
      <c r="T6" s="158">
        <v>310</v>
      </c>
      <c r="U6" s="13">
        <f t="shared" si="2"/>
        <v>25.726141078838175</v>
      </c>
      <c r="V6" s="158">
        <v>236</v>
      </c>
      <c r="W6" s="13">
        <f t="shared" si="3"/>
        <v>19.585062240663902</v>
      </c>
      <c r="X6" s="158">
        <v>134</v>
      </c>
      <c r="Y6" s="13">
        <f t="shared" si="4"/>
        <v>11.120331950207468</v>
      </c>
      <c r="Z6" s="168">
        <v>460</v>
      </c>
      <c r="AA6" s="172">
        <f t="shared" si="5"/>
        <v>38.174273858921161</v>
      </c>
      <c r="AB6" s="164">
        <f t="shared" ref="AB6:AB19" si="16">R6+T6</f>
        <v>348</v>
      </c>
      <c r="AC6" s="170">
        <f t="shared" si="6"/>
        <v>28.879668049792528</v>
      </c>
      <c r="AD6" s="164">
        <f t="shared" ref="AD6:AD19" si="17">X6+Z6</f>
        <v>594</v>
      </c>
      <c r="AE6" s="170">
        <f t="shared" si="7"/>
        <v>49.294605809128633</v>
      </c>
    </row>
    <row r="7" spans="2:31" x14ac:dyDescent="0.25">
      <c r="B7" s="173" t="s">
        <v>77</v>
      </c>
      <c r="C7" s="174">
        <v>305</v>
      </c>
      <c r="D7" s="158">
        <v>6</v>
      </c>
      <c r="E7" s="13">
        <f t="shared" si="8"/>
        <v>1.9672131147540983</v>
      </c>
      <c r="F7" s="158">
        <v>44</v>
      </c>
      <c r="G7" s="13">
        <f t="shared" si="9"/>
        <v>14.426229508196721</v>
      </c>
      <c r="H7" s="158">
        <v>50</v>
      </c>
      <c r="I7" s="13">
        <f t="shared" si="10"/>
        <v>16.393442622950818</v>
      </c>
      <c r="J7" s="158">
        <v>76</v>
      </c>
      <c r="K7" s="13">
        <f t="shared" si="11"/>
        <v>24.918032786885245</v>
      </c>
      <c r="L7" s="168">
        <v>124</v>
      </c>
      <c r="M7" s="169">
        <f t="shared" si="12"/>
        <v>40.655737704918032</v>
      </c>
      <c r="N7" s="164">
        <f t="shared" si="13"/>
        <v>50</v>
      </c>
      <c r="O7" s="170">
        <f t="shared" si="14"/>
        <v>16.393442622950818</v>
      </c>
      <c r="P7" s="164">
        <f t="shared" si="15"/>
        <v>200</v>
      </c>
      <c r="Q7" s="170">
        <f t="shared" si="0"/>
        <v>65.573770491803273</v>
      </c>
      <c r="R7" s="158">
        <v>8</v>
      </c>
      <c r="S7" s="13">
        <f t="shared" si="1"/>
        <v>2.622950819672131</v>
      </c>
      <c r="T7" s="158">
        <v>43</v>
      </c>
      <c r="U7" s="13">
        <f t="shared" si="2"/>
        <v>14.098360655737705</v>
      </c>
      <c r="V7" s="158">
        <v>46</v>
      </c>
      <c r="W7" s="13">
        <f t="shared" si="3"/>
        <v>15.081967213114755</v>
      </c>
      <c r="X7" s="158">
        <v>76</v>
      </c>
      <c r="Y7" s="13">
        <f t="shared" si="4"/>
        <v>24.918032786885245</v>
      </c>
      <c r="Z7" s="168">
        <v>129</v>
      </c>
      <c r="AA7" s="172">
        <f t="shared" si="5"/>
        <v>42.295081967213115</v>
      </c>
      <c r="AB7" s="164">
        <f t="shared" si="16"/>
        <v>51</v>
      </c>
      <c r="AC7" s="170">
        <f t="shared" si="6"/>
        <v>16.721311475409838</v>
      </c>
      <c r="AD7" s="164">
        <f t="shared" si="17"/>
        <v>205</v>
      </c>
      <c r="AE7" s="170">
        <f t="shared" si="7"/>
        <v>67.213114754098356</v>
      </c>
    </row>
    <row r="8" spans="2:31" x14ac:dyDescent="0.25">
      <c r="B8" s="175" t="s">
        <v>78</v>
      </c>
      <c r="C8" s="174">
        <v>8052</v>
      </c>
      <c r="D8" s="158">
        <v>130</v>
      </c>
      <c r="E8" s="13">
        <f t="shared" si="8"/>
        <v>1.6145057128663687</v>
      </c>
      <c r="F8" s="158">
        <v>1736</v>
      </c>
      <c r="G8" s="13">
        <f t="shared" si="9"/>
        <v>21.559860904123198</v>
      </c>
      <c r="H8" s="158">
        <v>1549</v>
      </c>
      <c r="I8" s="13">
        <f t="shared" si="10"/>
        <v>19.237456532538499</v>
      </c>
      <c r="J8" s="158">
        <v>1357</v>
      </c>
      <c r="K8" s="13">
        <f t="shared" si="11"/>
        <v>16.852955787382015</v>
      </c>
      <c r="L8" s="168">
        <v>3134</v>
      </c>
      <c r="M8" s="169">
        <f t="shared" si="12"/>
        <v>38.922006954793837</v>
      </c>
      <c r="N8" s="164">
        <f t="shared" si="13"/>
        <v>1866</v>
      </c>
      <c r="O8" s="170">
        <f t="shared" si="14"/>
        <v>23.174366616989566</v>
      </c>
      <c r="P8" s="164">
        <f t="shared" si="15"/>
        <v>4491</v>
      </c>
      <c r="Q8" s="170">
        <f t="shared" si="0"/>
        <v>55.774962742175859</v>
      </c>
      <c r="R8" s="158">
        <v>172</v>
      </c>
      <c r="S8" s="13">
        <f t="shared" si="1"/>
        <v>2.1361152508693491</v>
      </c>
      <c r="T8" s="158">
        <v>1662</v>
      </c>
      <c r="U8" s="13">
        <f t="shared" si="2"/>
        <v>20.640834575260804</v>
      </c>
      <c r="V8" s="158">
        <v>1441</v>
      </c>
      <c r="W8" s="13">
        <f t="shared" si="3"/>
        <v>17.896174863387976</v>
      </c>
      <c r="X8" s="158">
        <v>1326</v>
      </c>
      <c r="Y8" s="13">
        <f t="shared" si="4"/>
        <v>16.467958271236959</v>
      </c>
      <c r="Z8" s="168">
        <v>3318</v>
      </c>
      <c r="AA8" s="172">
        <f t="shared" si="5"/>
        <v>41.207153502235471</v>
      </c>
      <c r="AB8" s="164">
        <f t="shared" si="16"/>
        <v>1834</v>
      </c>
      <c r="AC8" s="170">
        <f t="shared" si="6"/>
        <v>22.776949826130156</v>
      </c>
      <c r="AD8" s="164">
        <f t="shared" si="17"/>
        <v>4644</v>
      </c>
      <c r="AE8" s="170">
        <f t="shared" si="7"/>
        <v>57.67511177347243</v>
      </c>
    </row>
    <row r="9" spans="2:31" x14ac:dyDescent="0.25">
      <c r="B9" s="175" t="s">
        <v>79</v>
      </c>
      <c r="C9" s="174">
        <v>3122</v>
      </c>
      <c r="D9" s="158">
        <v>60</v>
      </c>
      <c r="E9" s="13">
        <f t="shared" si="8"/>
        <v>1.9218449711723253</v>
      </c>
      <c r="F9" s="158">
        <v>799</v>
      </c>
      <c r="G9" s="13">
        <f t="shared" si="9"/>
        <v>25.592568866111467</v>
      </c>
      <c r="H9" s="158">
        <v>750</v>
      </c>
      <c r="I9" s="13">
        <f t="shared" si="10"/>
        <v>24.023062139654069</v>
      </c>
      <c r="J9" s="158">
        <v>423</v>
      </c>
      <c r="K9" s="13">
        <f t="shared" si="11"/>
        <v>13.549007046764894</v>
      </c>
      <c r="L9" s="168">
        <v>1030</v>
      </c>
      <c r="M9" s="169">
        <f t="shared" si="12"/>
        <v>32.991672005124919</v>
      </c>
      <c r="N9" s="164">
        <f t="shared" si="13"/>
        <v>859</v>
      </c>
      <c r="O9" s="170">
        <f t="shared" si="14"/>
        <v>27.51441383728379</v>
      </c>
      <c r="P9" s="164">
        <f t="shared" si="15"/>
        <v>1453</v>
      </c>
      <c r="Q9" s="170">
        <f t="shared" si="0"/>
        <v>46.540679051889818</v>
      </c>
      <c r="R9" s="158">
        <v>73</v>
      </c>
      <c r="S9" s="13">
        <f t="shared" si="1"/>
        <v>2.3382447149263292</v>
      </c>
      <c r="T9" s="158">
        <v>762</v>
      </c>
      <c r="U9" s="13">
        <f t="shared" si="2"/>
        <v>24.407431133888533</v>
      </c>
      <c r="V9" s="158">
        <v>724</v>
      </c>
      <c r="W9" s="13">
        <f t="shared" si="3"/>
        <v>23.19026265214606</v>
      </c>
      <c r="X9" s="158">
        <v>419</v>
      </c>
      <c r="Y9" s="13">
        <f t="shared" si="4"/>
        <v>13.420884048686739</v>
      </c>
      <c r="Z9" s="168">
        <v>1091</v>
      </c>
      <c r="AA9" s="172">
        <f t="shared" si="5"/>
        <v>34.945547725816787</v>
      </c>
      <c r="AB9" s="164">
        <f t="shared" si="16"/>
        <v>835</v>
      </c>
      <c r="AC9" s="170">
        <f t="shared" si="6"/>
        <v>26.745675848814866</v>
      </c>
      <c r="AD9" s="164">
        <f t="shared" si="17"/>
        <v>1510</v>
      </c>
      <c r="AE9" s="170">
        <f t="shared" si="7"/>
        <v>48.366431774503518</v>
      </c>
    </row>
    <row r="10" spans="2:31" x14ac:dyDescent="0.25">
      <c r="B10" s="175" t="s">
        <v>80</v>
      </c>
      <c r="C10" s="174">
        <v>4707</v>
      </c>
      <c r="D10" s="158">
        <v>21</v>
      </c>
      <c r="E10" s="13">
        <f t="shared" si="8"/>
        <v>0.44614404079031228</v>
      </c>
      <c r="F10" s="158">
        <v>357</v>
      </c>
      <c r="G10" s="13">
        <f t="shared" si="9"/>
        <v>7.5844486934353093</v>
      </c>
      <c r="H10" s="158">
        <v>661</v>
      </c>
      <c r="I10" s="13">
        <f t="shared" si="10"/>
        <v>14.042914807733164</v>
      </c>
      <c r="J10" s="158">
        <v>1104</v>
      </c>
      <c r="K10" s="13">
        <f t="shared" si="11"/>
        <v>23.454429572976419</v>
      </c>
      <c r="L10" s="168">
        <v>2532</v>
      </c>
      <c r="M10" s="169">
        <f t="shared" si="12"/>
        <v>53.792224346717653</v>
      </c>
      <c r="N10" s="164">
        <f t="shared" si="13"/>
        <v>378</v>
      </c>
      <c r="O10" s="170">
        <f t="shared" si="14"/>
        <v>8.0305927342256211</v>
      </c>
      <c r="P10" s="164">
        <f t="shared" si="15"/>
        <v>3636</v>
      </c>
      <c r="Q10" s="170">
        <f t="shared" si="0"/>
        <v>77.246653919694069</v>
      </c>
      <c r="R10" s="158">
        <v>19</v>
      </c>
      <c r="S10" s="13">
        <f t="shared" si="1"/>
        <v>0.4036541321436159</v>
      </c>
      <c r="T10" s="158">
        <v>332</v>
      </c>
      <c r="U10" s="13">
        <f t="shared" si="2"/>
        <v>7.0533248353516038</v>
      </c>
      <c r="V10" s="158">
        <v>455</v>
      </c>
      <c r="W10" s="13">
        <f t="shared" si="3"/>
        <v>9.6664542171234338</v>
      </c>
      <c r="X10" s="158">
        <v>1205</v>
      </c>
      <c r="Y10" s="13">
        <f t="shared" si="4"/>
        <v>25.600169959634588</v>
      </c>
      <c r="Z10" s="168">
        <v>2663</v>
      </c>
      <c r="AA10" s="172">
        <f t="shared" si="5"/>
        <v>56.575313363076269</v>
      </c>
      <c r="AB10" s="164">
        <f t="shared" si="16"/>
        <v>351</v>
      </c>
      <c r="AC10" s="170">
        <f t="shared" si="6"/>
        <v>7.4569789674952203</v>
      </c>
      <c r="AD10" s="164">
        <f t="shared" si="17"/>
        <v>3868</v>
      </c>
      <c r="AE10" s="170">
        <f t="shared" si="7"/>
        <v>82.175483322710846</v>
      </c>
    </row>
    <row r="11" spans="2:31" x14ac:dyDescent="0.25">
      <c r="B11" s="175" t="s">
        <v>81</v>
      </c>
      <c r="C11" s="174">
        <v>2051</v>
      </c>
      <c r="D11" s="158">
        <v>9</v>
      </c>
      <c r="E11" s="13">
        <f t="shared" si="8"/>
        <v>0.43881033642125794</v>
      </c>
      <c r="F11" s="158">
        <v>208</v>
      </c>
      <c r="G11" s="13">
        <f t="shared" si="9"/>
        <v>10.141394441735738</v>
      </c>
      <c r="H11" s="158">
        <v>302</v>
      </c>
      <c r="I11" s="13">
        <f t="shared" si="10"/>
        <v>14.724524622135544</v>
      </c>
      <c r="J11" s="158">
        <v>582</v>
      </c>
      <c r="K11" s="13">
        <f t="shared" si="11"/>
        <v>28.376401755241346</v>
      </c>
      <c r="L11" s="168">
        <v>918</v>
      </c>
      <c r="M11" s="169">
        <f t="shared" si="12"/>
        <v>44.758654314968311</v>
      </c>
      <c r="N11" s="164">
        <f t="shared" si="13"/>
        <v>217</v>
      </c>
      <c r="O11" s="170">
        <f t="shared" si="14"/>
        <v>10.580204778156997</v>
      </c>
      <c r="P11" s="164">
        <f t="shared" si="15"/>
        <v>1500</v>
      </c>
      <c r="Q11" s="170">
        <f t="shared" si="0"/>
        <v>73.135056070209657</v>
      </c>
      <c r="R11" s="158">
        <v>20</v>
      </c>
      <c r="S11" s="13">
        <f t="shared" si="1"/>
        <v>0.97513408093612874</v>
      </c>
      <c r="T11" s="158">
        <v>175</v>
      </c>
      <c r="U11" s="13">
        <f t="shared" si="2"/>
        <v>8.5324232081911262</v>
      </c>
      <c r="V11" s="158">
        <v>276</v>
      </c>
      <c r="W11" s="13">
        <f t="shared" si="3"/>
        <v>13.456850316918576</v>
      </c>
      <c r="X11" s="158">
        <v>579</v>
      </c>
      <c r="Y11" s="13">
        <f t="shared" si="4"/>
        <v>28.230131643100925</v>
      </c>
      <c r="Z11" s="168">
        <v>974</v>
      </c>
      <c r="AA11" s="172">
        <f t="shared" si="5"/>
        <v>47.489029741589469</v>
      </c>
      <c r="AB11" s="164">
        <f t="shared" si="16"/>
        <v>195</v>
      </c>
      <c r="AC11" s="170">
        <f t="shared" si="6"/>
        <v>9.5075572891272557</v>
      </c>
      <c r="AD11" s="164">
        <f t="shared" si="17"/>
        <v>1553</v>
      </c>
      <c r="AE11" s="170">
        <f t="shared" si="7"/>
        <v>75.719161384690395</v>
      </c>
    </row>
    <row r="12" spans="2:31" x14ac:dyDescent="0.25">
      <c r="B12" s="175" t="s">
        <v>82</v>
      </c>
      <c r="C12" s="174">
        <v>5516</v>
      </c>
      <c r="D12" s="158">
        <v>159</v>
      </c>
      <c r="E12" s="13">
        <f t="shared" si="8"/>
        <v>2.8825235678027554</v>
      </c>
      <c r="F12" s="158">
        <v>1488</v>
      </c>
      <c r="G12" s="13">
        <f t="shared" si="9"/>
        <v>26.976069615663523</v>
      </c>
      <c r="H12" s="158">
        <v>1274</v>
      </c>
      <c r="I12" s="13">
        <f t="shared" si="10"/>
        <v>23.096446700507613</v>
      </c>
      <c r="J12" s="158">
        <v>914</v>
      </c>
      <c r="K12" s="13">
        <f t="shared" si="11"/>
        <v>16.569978245105148</v>
      </c>
      <c r="L12" s="168">
        <v>1588</v>
      </c>
      <c r="M12" s="169">
        <f t="shared" si="12"/>
        <v>28.788977519941987</v>
      </c>
      <c r="N12" s="164">
        <f t="shared" si="13"/>
        <v>1647</v>
      </c>
      <c r="O12" s="170">
        <f t="shared" si="14"/>
        <v>29.858593183466279</v>
      </c>
      <c r="P12" s="164">
        <f t="shared" si="15"/>
        <v>2502</v>
      </c>
      <c r="Q12" s="170">
        <f t="shared" si="0"/>
        <v>45.358955765047135</v>
      </c>
      <c r="R12" s="158">
        <v>197</v>
      </c>
      <c r="S12" s="13">
        <f t="shared" si="1"/>
        <v>3.5714285714285716</v>
      </c>
      <c r="T12" s="158">
        <v>1435</v>
      </c>
      <c r="U12" s="13">
        <f t="shared" si="2"/>
        <v>26.015228426395939</v>
      </c>
      <c r="V12" s="158">
        <v>1194</v>
      </c>
      <c r="W12" s="13">
        <f t="shared" si="3"/>
        <v>21.646120377084845</v>
      </c>
      <c r="X12" s="158">
        <v>922</v>
      </c>
      <c r="Y12" s="13">
        <f t="shared" si="4"/>
        <v>16.715010877447426</v>
      </c>
      <c r="Z12" s="168">
        <v>1683</v>
      </c>
      <c r="AA12" s="172">
        <f t="shared" si="5"/>
        <v>30.511240029006526</v>
      </c>
      <c r="AB12" s="164">
        <f t="shared" si="16"/>
        <v>1632</v>
      </c>
      <c r="AC12" s="170">
        <f t="shared" si="6"/>
        <v>29.586656997824512</v>
      </c>
      <c r="AD12" s="164">
        <f t="shared" si="17"/>
        <v>2605</v>
      </c>
      <c r="AE12" s="170">
        <f t="shared" si="7"/>
        <v>47.226250906453956</v>
      </c>
    </row>
    <row r="13" spans="2:31" x14ac:dyDescent="0.25">
      <c r="B13" s="175" t="s">
        <v>114</v>
      </c>
      <c r="C13" s="174">
        <v>2418</v>
      </c>
      <c r="D13" s="158">
        <v>48</v>
      </c>
      <c r="E13" s="13">
        <f t="shared" si="8"/>
        <v>1.9851116625310175</v>
      </c>
      <c r="F13" s="158">
        <v>562</v>
      </c>
      <c r="G13" s="13">
        <f t="shared" si="9"/>
        <v>23.242349048800662</v>
      </c>
      <c r="H13" s="158">
        <v>567</v>
      </c>
      <c r="I13" s="13">
        <f t="shared" si="10"/>
        <v>23.449131513647643</v>
      </c>
      <c r="J13" s="158">
        <v>437</v>
      </c>
      <c r="K13" s="13">
        <f t="shared" si="11"/>
        <v>18.072787427626139</v>
      </c>
      <c r="L13" s="168">
        <v>766</v>
      </c>
      <c r="M13" s="169">
        <f t="shared" si="12"/>
        <v>31.679073614557485</v>
      </c>
      <c r="N13" s="164">
        <f t="shared" si="13"/>
        <v>610</v>
      </c>
      <c r="O13" s="170">
        <f t="shared" si="14"/>
        <v>25.227460711331677</v>
      </c>
      <c r="P13" s="164">
        <f t="shared" si="15"/>
        <v>1203</v>
      </c>
      <c r="Q13" s="170">
        <f t="shared" si="0"/>
        <v>49.75186104218362</v>
      </c>
      <c r="R13" s="158">
        <v>58</v>
      </c>
      <c r="S13" s="13">
        <f t="shared" si="1"/>
        <v>2.3986765922249793</v>
      </c>
      <c r="T13" s="158">
        <v>525</v>
      </c>
      <c r="U13" s="13">
        <f t="shared" si="2"/>
        <v>21.712158808933001</v>
      </c>
      <c r="V13" s="158">
        <v>541</v>
      </c>
      <c r="W13" s="13">
        <f t="shared" si="3"/>
        <v>22.373862696443343</v>
      </c>
      <c r="X13" s="158">
        <v>450</v>
      </c>
      <c r="Y13" s="13">
        <f t="shared" si="4"/>
        <v>18.610421836228287</v>
      </c>
      <c r="Z13" s="168">
        <v>810</v>
      </c>
      <c r="AA13" s="172">
        <f t="shared" si="5"/>
        <v>33.498759305210918</v>
      </c>
      <c r="AB13" s="164">
        <f t="shared" si="16"/>
        <v>583</v>
      </c>
      <c r="AC13" s="170">
        <f t="shared" si="6"/>
        <v>24.110835401157981</v>
      </c>
      <c r="AD13" s="164">
        <f t="shared" si="17"/>
        <v>1260</v>
      </c>
      <c r="AE13" s="170">
        <f t="shared" si="7"/>
        <v>52.109181141439208</v>
      </c>
    </row>
    <row r="14" spans="2:31" x14ac:dyDescent="0.25">
      <c r="B14" s="175" t="s">
        <v>115</v>
      </c>
      <c r="C14" s="174">
        <v>6516</v>
      </c>
      <c r="D14" s="158">
        <v>107</v>
      </c>
      <c r="E14" s="13">
        <f t="shared" si="8"/>
        <v>1.6421117249846531</v>
      </c>
      <c r="F14" s="158">
        <v>1287</v>
      </c>
      <c r="G14" s="13">
        <f t="shared" si="9"/>
        <v>19.751381215469614</v>
      </c>
      <c r="H14" s="158">
        <v>1374</v>
      </c>
      <c r="I14" s="13">
        <f t="shared" si="10"/>
        <v>21.086556169429098</v>
      </c>
      <c r="J14" s="158">
        <v>1542</v>
      </c>
      <c r="K14" s="13">
        <f t="shared" si="11"/>
        <v>23.664825046040516</v>
      </c>
      <c r="L14" s="168">
        <v>2137</v>
      </c>
      <c r="M14" s="169">
        <f t="shared" si="12"/>
        <v>32.796193984039284</v>
      </c>
      <c r="N14" s="164">
        <f t="shared" si="13"/>
        <v>1394</v>
      </c>
      <c r="O14" s="170">
        <f t="shared" si="14"/>
        <v>21.393492940454266</v>
      </c>
      <c r="P14" s="164">
        <f t="shared" si="15"/>
        <v>3679</v>
      </c>
      <c r="Q14" s="170">
        <f t="shared" si="0"/>
        <v>56.461019030079804</v>
      </c>
      <c r="R14" s="158">
        <v>138</v>
      </c>
      <c r="S14" s="13">
        <f t="shared" si="1"/>
        <v>2.117863720073665</v>
      </c>
      <c r="T14" s="158">
        <v>1199</v>
      </c>
      <c r="U14" s="13">
        <f t="shared" si="2"/>
        <v>18.40085942295887</v>
      </c>
      <c r="V14" s="158">
        <v>1307</v>
      </c>
      <c r="W14" s="13">
        <f t="shared" si="3"/>
        <v>20.058317986494782</v>
      </c>
      <c r="X14" s="158">
        <v>1561</v>
      </c>
      <c r="Y14" s="13">
        <f t="shared" si="4"/>
        <v>23.956414978514427</v>
      </c>
      <c r="Z14" s="168">
        <v>2243</v>
      </c>
      <c r="AA14" s="172">
        <f t="shared" si="5"/>
        <v>34.422958870472684</v>
      </c>
      <c r="AB14" s="164">
        <f t="shared" si="16"/>
        <v>1337</v>
      </c>
      <c r="AC14" s="170">
        <f t="shared" si="6"/>
        <v>20.518723143032535</v>
      </c>
      <c r="AD14" s="164">
        <f t="shared" si="17"/>
        <v>3804</v>
      </c>
      <c r="AE14" s="170">
        <f t="shared" si="7"/>
        <v>58.3793738489871</v>
      </c>
    </row>
    <row r="15" spans="2:31" x14ac:dyDescent="0.25">
      <c r="B15" s="175" t="s">
        <v>116</v>
      </c>
      <c r="C15" s="176">
        <v>2761</v>
      </c>
      <c r="D15" s="158">
        <v>19</v>
      </c>
      <c r="E15" s="13">
        <f t="shared" si="8"/>
        <v>0.68815646504889538</v>
      </c>
      <c r="F15" s="158">
        <v>210</v>
      </c>
      <c r="G15" s="13">
        <f t="shared" si="9"/>
        <v>7.6059398768562119</v>
      </c>
      <c r="H15" s="158">
        <v>422</v>
      </c>
      <c r="I15" s="13">
        <f t="shared" si="10"/>
        <v>15.284317276349149</v>
      </c>
      <c r="J15" s="158">
        <v>867</v>
      </c>
      <c r="K15" s="13">
        <f t="shared" si="11"/>
        <v>31.401666063020645</v>
      </c>
      <c r="L15" s="177">
        <v>1214</v>
      </c>
      <c r="M15" s="169">
        <f t="shared" si="12"/>
        <v>43.969576240492572</v>
      </c>
      <c r="N15" s="164">
        <f t="shared" si="13"/>
        <v>229</v>
      </c>
      <c r="O15" s="170">
        <f t="shared" si="14"/>
        <v>8.2940963419051066</v>
      </c>
      <c r="P15" s="164">
        <f t="shared" si="15"/>
        <v>2081</v>
      </c>
      <c r="Q15" s="170">
        <f t="shared" si="0"/>
        <v>75.371242303513213</v>
      </c>
      <c r="R15" s="158">
        <v>26</v>
      </c>
      <c r="S15" s="13">
        <f t="shared" si="1"/>
        <v>0.94168779427743576</v>
      </c>
      <c r="T15" s="158">
        <v>239</v>
      </c>
      <c r="U15" s="13">
        <f t="shared" si="2"/>
        <v>8.6562839550887354</v>
      </c>
      <c r="V15" s="158">
        <v>415</v>
      </c>
      <c r="W15" s="13">
        <f t="shared" si="3"/>
        <v>15.030785947120609</v>
      </c>
      <c r="X15" s="158">
        <v>865</v>
      </c>
      <c r="Y15" s="13">
        <f t="shared" si="4"/>
        <v>31.329228540383919</v>
      </c>
      <c r="Z15" s="177">
        <v>1192</v>
      </c>
      <c r="AA15" s="172">
        <f t="shared" si="5"/>
        <v>43.172763491488588</v>
      </c>
      <c r="AB15" s="164">
        <f t="shared" si="16"/>
        <v>265</v>
      </c>
      <c r="AC15" s="170">
        <f t="shared" si="6"/>
        <v>9.597971749366172</v>
      </c>
      <c r="AD15" s="164">
        <f t="shared" si="17"/>
        <v>2057</v>
      </c>
      <c r="AE15" s="170">
        <f t="shared" si="7"/>
        <v>74.501992031872504</v>
      </c>
    </row>
    <row r="16" spans="2:31" x14ac:dyDescent="0.25">
      <c r="B16" s="175" t="s">
        <v>117</v>
      </c>
      <c r="C16" s="174">
        <v>1522</v>
      </c>
      <c r="D16" s="158">
        <v>45</v>
      </c>
      <c r="E16" s="13">
        <f t="shared" si="8"/>
        <v>2.9566360052562417</v>
      </c>
      <c r="F16" s="178">
        <v>404</v>
      </c>
      <c r="G16" s="13">
        <f t="shared" si="9"/>
        <v>26.544021024967147</v>
      </c>
      <c r="H16" s="178">
        <v>405</v>
      </c>
      <c r="I16" s="13">
        <f t="shared" si="10"/>
        <v>26.609724047306177</v>
      </c>
      <c r="J16" s="178">
        <v>218</v>
      </c>
      <c r="K16" s="13">
        <f t="shared" si="11"/>
        <v>14.323258869908015</v>
      </c>
      <c r="L16" s="178">
        <v>420</v>
      </c>
      <c r="M16" s="169">
        <f t="shared" si="12"/>
        <v>27.595269382391589</v>
      </c>
      <c r="N16" s="164">
        <f t="shared" si="13"/>
        <v>449</v>
      </c>
      <c r="O16" s="170">
        <f t="shared" si="14"/>
        <v>29.500657030223394</v>
      </c>
      <c r="P16" s="164">
        <f t="shared" si="15"/>
        <v>638</v>
      </c>
      <c r="Q16" s="170">
        <f t="shared" si="0"/>
        <v>41.918528252299609</v>
      </c>
      <c r="R16" s="179">
        <v>49</v>
      </c>
      <c r="S16" s="13">
        <f t="shared" si="1"/>
        <v>3.219448094612352</v>
      </c>
      <c r="T16" s="179">
        <v>383</v>
      </c>
      <c r="U16" s="13">
        <f t="shared" si="2"/>
        <v>25.16425755584757</v>
      </c>
      <c r="V16" s="179">
        <v>402</v>
      </c>
      <c r="W16" s="13">
        <f t="shared" si="3"/>
        <v>26.412614980289092</v>
      </c>
      <c r="X16" s="179">
        <v>213</v>
      </c>
      <c r="Y16" s="13">
        <f t="shared" si="4"/>
        <v>13.994743758212877</v>
      </c>
      <c r="Z16" s="179">
        <v>448</v>
      </c>
      <c r="AA16" s="172">
        <f t="shared" si="5"/>
        <v>29.434954007884361</v>
      </c>
      <c r="AB16" s="164">
        <f t="shared" si="16"/>
        <v>432</v>
      </c>
      <c r="AC16" s="170">
        <f t="shared" si="6"/>
        <v>28.383705650459923</v>
      </c>
      <c r="AD16" s="164">
        <f t="shared" si="17"/>
        <v>661</v>
      </c>
      <c r="AE16" s="170">
        <f t="shared" si="7"/>
        <v>43.429697766097242</v>
      </c>
    </row>
    <row r="17" spans="1:33" x14ac:dyDescent="0.25">
      <c r="B17" s="175" t="s">
        <v>118</v>
      </c>
      <c r="C17" s="174">
        <v>2418</v>
      </c>
      <c r="D17" s="178">
        <v>37</v>
      </c>
      <c r="E17" s="13">
        <f t="shared" si="8"/>
        <v>1.5301902398676592</v>
      </c>
      <c r="F17" s="178">
        <v>498</v>
      </c>
      <c r="G17" s="13">
        <f t="shared" si="9"/>
        <v>20.595533498759306</v>
      </c>
      <c r="H17" s="178">
        <v>616</v>
      </c>
      <c r="I17" s="13">
        <f t="shared" si="10"/>
        <v>25.475599669148057</v>
      </c>
      <c r="J17" s="178">
        <v>375</v>
      </c>
      <c r="K17" s="13">
        <f t="shared" si="11"/>
        <v>15.508684863523573</v>
      </c>
      <c r="L17" s="178">
        <v>860</v>
      </c>
      <c r="M17" s="169">
        <f t="shared" si="12"/>
        <v>35.566583953680727</v>
      </c>
      <c r="N17" s="164">
        <f t="shared" si="13"/>
        <v>535</v>
      </c>
      <c r="O17" s="170">
        <f t="shared" si="14"/>
        <v>22.125723738626967</v>
      </c>
      <c r="P17" s="164">
        <f t="shared" si="15"/>
        <v>1235</v>
      </c>
      <c r="Q17" s="170">
        <f t="shared" si="0"/>
        <v>51.075268817204304</v>
      </c>
      <c r="R17" s="179">
        <v>53</v>
      </c>
      <c r="S17" s="13">
        <f t="shared" si="1"/>
        <v>2.1918941273779984</v>
      </c>
      <c r="T17" s="179">
        <v>470</v>
      </c>
      <c r="U17" s="13">
        <f t="shared" si="2"/>
        <v>19.437551695616211</v>
      </c>
      <c r="V17" s="179">
        <v>561</v>
      </c>
      <c r="W17" s="13">
        <f t="shared" si="3"/>
        <v>23.200992555831267</v>
      </c>
      <c r="X17" s="179">
        <v>386</v>
      </c>
      <c r="Y17" s="13">
        <f t="shared" si="4"/>
        <v>15.963606286186931</v>
      </c>
      <c r="Z17" s="179">
        <v>914</v>
      </c>
      <c r="AA17" s="172">
        <f t="shared" si="5"/>
        <v>37.799834574028125</v>
      </c>
      <c r="AB17" s="164">
        <f t="shared" si="16"/>
        <v>523</v>
      </c>
      <c r="AC17" s="170">
        <f t="shared" si="6"/>
        <v>21.62944582299421</v>
      </c>
      <c r="AD17" s="164">
        <f t="shared" si="17"/>
        <v>1300</v>
      </c>
      <c r="AE17" s="170">
        <f t="shared" si="7"/>
        <v>53.763440860215049</v>
      </c>
    </row>
    <row r="18" spans="1:33" ht="30" x14ac:dyDescent="0.25">
      <c r="B18" s="175" t="s">
        <v>119</v>
      </c>
      <c r="C18" s="174">
        <v>1619</v>
      </c>
      <c r="D18" s="178">
        <v>27</v>
      </c>
      <c r="E18" s="13">
        <f t="shared" si="8"/>
        <v>1.6676961087090796</v>
      </c>
      <c r="F18" s="178">
        <v>280</v>
      </c>
      <c r="G18" s="13">
        <f t="shared" si="9"/>
        <v>17.294626312538604</v>
      </c>
      <c r="H18" s="178">
        <v>614</v>
      </c>
      <c r="I18" s="13">
        <f t="shared" si="10"/>
        <v>37.924644842495368</v>
      </c>
      <c r="J18" s="178">
        <v>505</v>
      </c>
      <c r="K18" s="13">
        <f t="shared" si="11"/>
        <v>31.192093885114268</v>
      </c>
      <c r="L18" s="178">
        <v>171</v>
      </c>
      <c r="M18" s="169">
        <f t="shared" si="12"/>
        <v>10.562075355157505</v>
      </c>
      <c r="N18" s="164">
        <f t="shared" si="13"/>
        <v>307</v>
      </c>
      <c r="O18" s="170">
        <f t="shared" si="14"/>
        <v>18.962322421247684</v>
      </c>
      <c r="P18" s="164">
        <f t="shared" si="15"/>
        <v>676</v>
      </c>
      <c r="Q18" s="170">
        <f t="shared" si="0"/>
        <v>41.754169240271771</v>
      </c>
      <c r="R18" s="179">
        <v>35</v>
      </c>
      <c r="S18" s="13">
        <f t="shared" si="1"/>
        <v>2.1618282890673255</v>
      </c>
      <c r="T18" s="179">
        <v>270</v>
      </c>
      <c r="U18" s="13">
        <f t="shared" si="2"/>
        <v>16.676961087090795</v>
      </c>
      <c r="V18" s="179">
        <v>562</v>
      </c>
      <c r="W18" s="13">
        <f t="shared" si="3"/>
        <v>34.712785670166767</v>
      </c>
      <c r="X18" s="179">
        <v>550</v>
      </c>
      <c r="Y18" s="13">
        <f t="shared" si="4"/>
        <v>33.971587399629399</v>
      </c>
      <c r="Z18" s="179">
        <v>181</v>
      </c>
      <c r="AA18" s="172">
        <f t="shared" si="5"/>
        <v>11.179740580605312</v>
      </c>
      <c r="AB18" s="164">
        <f t="shared" si="16"/>
        <v>305</v>
      </c>
      <c r="AC18" s="170">
        <f t="shared" si="6"/>
        <v>18.838789376158122</v>
      </c>
      <c r="AD18" s="164">
        <f t="shared" si="17"/>
        <v>731</v>
      </c>
      <c r="AE18" s="170">
        <f t="shared" si="7"/>
        <v>45.151327980234711</v>
      </c>
    </row>
    <row r="19" spans="1:33" x14ac:dyDescent="0.25">
      <c r="B19" s="175" t="s">
        <v>120</v>
      </c>
      <c r="C19" s="174">
        <v>7022</v>
      </c>
      <c r="D19" s="178">
        <v>32</v>
      </c>
      <c r="E19" s="13">
        <f t="shared" si="8"/>
        <v>0.45571062375391624</v>
      </c>
      <c r="F19" s="178">
        <v>428</v>
      </c>
      <c r="G19" s="13">
        <f t="shared" si="9"/>
        <v>6.0951295927086298</v>
      </c>
      <c r="H19" s="178">
        <v>361</v>
      </c>
      <c r="I19" s="13">
        <f t="shared" si="10"/>
        <v>5.1409854742238679</v>
      </c>
      <c r="J19" s="178">
        <v>52</v>
      </c>
      <c r="K19" s="13">
        <f t="shared" si="11"/>
        <v>0.74052976360011391</v>
      </c>
      <c r="L19" s="178">
        <v>5616</v>
      </c>
      <c r="M19" s="169">
        <f t="shared" si="12"/>
        <v>79.977214468812306</v>
      </c>
      <c r="N19" s="164">
        <f t="shared" si="13"/>
        <v>460</v>
      </c>
      <c r="O19" s="170">
        <f t="shared" si="14"/>
        <v>6.5508402164625457</v>
      </c>
      <c r="P19" s="164">
        <f t="shared" si="15"/>
        <v>5668</v>
      </c>
      <c r="Q19" s="170">
        <f t="shared" si="0"/>
        <v>80.717744232412414</v>
      </c>
      <c r="R19" s="179">
        <v>35</v>
      </c>
      <c r="S19" s="13">
        <f t="shared" si="1"/>
        <v>0.49843349473084592</v>
      </c>
      <c r="T19" s="179">
        <v>414</v>
      </c>
      <c r="U19" s="13">
        <f t="shared" si="2"/>
        <v>5.8957561948162915</v>
      </c>
      <c r="V19" s="179">
        <v>352</v>
      </c>
      <c r="W19" s="13">
        <f t="shared" si="3"/>
        <v>5.0128168612930786</v>
      </c>
      <c r="X19" s="179">
        <v>507</v>
      </c>
      <c r="Y19" s="13">
        <f t="shared" si="4"/>
        <v>7.220165195101111</v>
      </c>
      <c r="Z19" s="179">
        <v>5671</v>
      </c>
      <c r="AA19" s="172">
        <f t="shared" si="5"/>
        <v>80.760467103389345</v>
      </c>
      <c r="AB19" s="164">
        <f t="shared" si="16"/>
        <v>449</v>
      </c>
      <c r="AC19" s="170">
        <f t="shared" si="6"/>
        <v>6.3941896895471375</v>
      </c>
      <c r="AD19" s="164">
        <f t="shared" si="17"/>
        <v>6178</v>
      </c>
      <c r="AE19" s="170">
        <f t="shared" si="7"/>
        <v>87.980632298490463</v>
      </c>
    </row>
    <row r="20" spans="1:33" x14ac:dyDescent="0.25">
      <c r="B20" s="180"/>
      <c r="C20" s="180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2"/>
      <c r="O20" s="183"/>
      <c r="P20" s="182"/>
      <c r="Q20" s="183"/>
      <c r="AB20" s="182"/>
      <c r="AC20" s="183"/>
      <c r="AD20" s="182"/>
      <c r="AE20" s="183"/>
    </row>
    <row r="21" spans="1:33" ht="28.5" customHeight="1" x14ac:dyDescent="0.3">
      <c r="B21" s="184" t="s">
        <v>121</v>
      </c>
      <c r="C21" s="185">
        <f>SUM(C5:C19)</f>
        <v>49539</v>
      </c>
      <c r="D21" s="186">
        <f>SUM(D5:D19)</f>
        <v>741</v>
      </c>
      <c r="E21" s="187">
        <f>(D21/C21)*100</f>
        <v>1.4957911948162055</v>
      </c>
      <c r="F21" s="186">
        <f>SUM(F5:F19)</f>
        <v>8733</v>
      </c>
      <c r="G21" s="187">
        <f>(F21/C21)*100</f>
        <v>17.628535093562647</v>
      </c>
      <c r="H21" s="186">
        <f>SUM(H5:H19)</f>
        <v>9271</v>
      </c>
      <c r="I21" s="187">
        <f>(H21/C21)*100</f>
        <v>18.714548133793578</v>
      </c>
      <c r="J21" s="186">
        <f>SUM(J5:J19)</f>
        <v>8631</v>
      </c>
      <c r="K21" s="187">
        <f>(J21/C21)*100</f>
        <v>17.422636710470538</v>
      </c>
      <c r="L21" s="186">
        <f>SUM(L5:L19)</f>
        <v>21008</v>
      </c>
      <c r="M21" s="187">
        <f>(L21/C21)*100</f>
        <v>42.406992470578736</v>
      </c>
      <c r="N21" s="188">
        <f>SUM(N5:N19)</f>
        <v>9474</v>
      </c>
      <c r="O21" s="189">
        <f>(N21/C21)*100</f>
        <v>19.124326288378853</v>
      </c>
      <c r="P21" s="188">
        <f>SUM(P5:P19)</f>
        <v>29639</v>
      </c>
      <c r="Q21" s="189">
        <f>(P21/C21)*100</f>
        <v>59.82962918104927</v>
      </c>
      <c r="R21" s="186">
        <f>SUM(R5:R19)</f>
        <v>932</v>
      </c>
      <c r="S21" s="186">
        <f>(R21/C21)*100</f>
        <v>1.8813460102141748</v>
      </c>
      <c r="T21" s="186">
        <f>SUM(T5:T19)</f>
        <v>8321</v>
      </c>
      <c r="U21" s="186">
        <f>(T21/C21)*100</f>
        <v>16.796867114798442</v>
      </c>
      <c r="V21" s="186">
        <f>SUM(V5:V19)</f>
        <v>8559</v>
      </c>
      <c r="W21" s="186">
        <f>(V21/C21)*100</f>
        <v>17.277296675346694</v>
      </c>
      <c r="X21" s="186">
        <f>SUM(X5:X19)</f>
        <v>9235</v>
      </c>
      <c r="Y21" s="186">
        <f>(X21/C21)*100</f>
        <v>18.641878116231656</v>
      </c>
      <c r="Z21" s="186">
        <f>SUM(Z5:Z19)</f>
        <v>21847</v>
      </c>
      <c r="AA21" s="186">
        <f>(Z21/C21)*100</f>
        <v>44.10060760209128</v>
      </c>
      <c r="AB21" s="188">
        <f>SUM(AB5:AB19)</f>
        <v>9253</v>
      </c>
      <c r="AC21" s="189">
        <f>(AB21/C21)*100</f>
        <v>18.678213125012615</v>
      </c>
      <c r="AD21" s="188">
        <f>SUM(AD5:AD19)</f>
        <v>31082</v>
      </c>
      <c r="AE21" s="189">
        <f>(AD21/C21)*100</f>
        <v>62.742485718322939</v>
      </c>
    </row>
    <row r="23" spans="1:33" ht="18.75" x14ac:dyDescent="0.3">
      <c r="A23" s="190"/>
      <c r="B23" s="566" t="s">
        <v>111</v>
      </c>
      <c r="C23" s="572" t="s">
        <v>1</v>
      </c>
      <c r="D23" s="572" t="s">
        <v>91</v>
      </c>
      <c r="E23" s="572"/>
      <c r="F23" s="576" t="s">
        <v>17</v>
      </c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8"/>
      <c r="T23" s="579" t="s">
        <v>18</v>
      </c>
      <c r="U23" s="579"/>
      <c r="V23" s="579"/>
      <c r="W23" s="579"/>
      <c r="X23" s="579"/>
      <c r="Y23" s="579"/>
      <c r="Z23" s="579"/>
      <c r="AA23" s="579"/>
      <c r="AB23" s="579"/>
      <c r="AC23" s="579"/>
    </row>
    <row r="24" spans="1:33" x14ac:dyDescent="0.25">
      <c r="A24" s="190"/>
      <c r="B24" s="566"/>
      <c r="C24" s="572"/>
      <c r="D24" s="572"/>
      <c r="E24" s="572"/>
      <c r="F24" s="580">
        <v>0</v>
      </c>
      <c r="G24" s="580"/>
      <c r="H24" s="580">
        <v>1</v>
      </c>
      <c r="I24" s="580"/>
      <c r="J24" s="580">
        <v>2</v>
      </c>
      <c r="K24" s="580"/>
      <c r="L24" s="580">
        <v>3</v>
      </c>
      <c r="M24" s="580"/>
      <c r="N24" s="580">
        <v>4</v>
      </c>
      <c r="O24" s="581"/>
      <c r="P24" s="582" t="s">
        <v>112</v>
      </c>
      <c r="Q24" s="582"/>
      <c r="R24" s="582" t="s">
        <v>113</v>
      </c>
      <c r="S24" s="582"/>
      <c r="T24" s="583">
        <v>0</v>
      </c>
      <c r="U24" s="580"/>
      <c r="V24" s="580">
        <v>1</v>
      </c>
      <c r="W24" s="580"/>
      <c r="X24" s="580">
        <v>2</v>
      </c>
      <c r="Y24" s="580"/>
      <c r="Z24" s="580">
        <v>3</v>
      </c>
      <c r="AA24" s="580"/>
      <c r="AB24" s="580">
        <v>4</v>
      </c>
      <c r="AC24" s="580"/>
      <c r="AD24" s="582" t="s">
        <v>112</v>
      </c>
      <c r="AE24" s="582"/>
      <c r="AF24" s="582" t="s">
        <v>113</v>
      </c>
      <c r="AG24" s="582"/>
    </row>
    <row r="25" spans="1:33" x14ac:dyDescent="0.25">
      <c r="A25" s="190"/>
      <c r="B25" s="566"/>
      <c r="C25" s="572"/>
      <c r="D25" s="159" t="s">
        <v>110</v>
      </c>
      <c r="E25" s="178" t="s">
        <v>83</v>
      </c>
      <c r="F25" s="162" t="s">
        <v>110</v>
      </c>
      <c r="G25" s="162" t="s">
        <v>83</v>
      </c>
      <c r="H25" s="162" t="s">
        <v>110</v>
      </c>
      <c r="I25" s="162" t="s">
        <v>83</v>
      </c>
      <c r="J25" s="162" t="s">
        <v>110</v>
      </c>
      <c r="K25" s="162" t="s">
        <v>83</v>
      </c>
      <c r="L25" s="162" t="s">
        <v>110</v>
      </c>
      <c r="M25" s="162" t="s">
        <v>83</v>
      </c>
      <c r="N25" s="162" t="s">
        <v>110</v>
      </c>
      <c r="O25" s="163" t="s">
        <v>83</v>
      </c>
      <c r="P25" s="164" t="s">
        <v>110</v>
      </c>
      <c r="Q25" s="164" t="s">
        <v>83</v>
      </c>
      <c r="R25" s="164" t="s">
        <v>110</v>
      </c>
      <c r="S25" s="164" t="s">
        <v>83</v>
      </c>
      <c r="T25" s="165" t="s">
        <v>110</v>
      </c>
      <c r="U25" s="162" t="s">
        <v>83</v>
      </c>
      <c r="V25" s="162" t="s">
        <v>110</v>
      </c>
      <c r="W25" s="162" t="s">
        <v>83</v>
      </c>
      <c r="X25" s="162" t="s">
        <v>110</v>
      </c>
      <c r="Y25" s="162" t="s">
        <v>83</v>
      </c>
      <c r="Z25" s="162" t="s">
        <v>110</v>
      </c>
      <c r="AA25" s="162" t="s">
        <v>83</v>
      </c>
      <c r="AB25" s="162" t="s">
        <v>110</v>
      </c>
      <c r="AC25" s="162" t="s">
        <v>83</v>
      </c>
      <c r="AD25" s="164" t="s">
        <v>110</v>
      </c>
      <c r="AE25" s="164" t="s">
        <v>83</v>
      </c>
      <c r="AF25" s="164" t="s">
        <v>110</v>
      </c>
      <c r="AG25" s="164" t="s">
        <v>83</v>
      </c>
    </row>
    <row r="26" spans="1:33" x14ac:dyDescent="0.25">
      <c r="A26" s="190"/>
      <c r="B26" s="144" t="s">
        <v>23</v>
      </c>
      <c r="C26" s="191">
        <v>1409</v>
      </c>
      <c r="D26" s="192">
        <v>1061</v>
      </c>
      <c r="E26" s="193">
        <f>D26*100/C26</f>
        <v>75.301632363378289</v>
      </c>
      <c r="F26" s="179">
        <v>58</v>
      </c>
      <c r="G26" s="194">
        <f>(F26/C26)*100</f>
        <v>4.1163946061036194</v>
      </c>
      <c r="H26" s="179">
        <v>527</v>
      </c>
      <c r="I26" s="194">
        <f>(H26/C26)*100</f>
        <v>37.402413058907023</v>
      </c>
      <c r="J26" s="179">
        <v>303</v>
      </c>
      <c r="K26" s="194">
        <f>(J26/C26)*100</f>
        <v>21.504613200851669</v>
      </c>
      <c r="L26" s="179">
        <v>162</v>
      </c>
      <c r="M26" s="194">
        <f>(L26/C26)*100</f>
        <v>11.497515968772179</v>
      </c>
      <c r="N26" s="179">
        <v>316</v>
      </c>
      <c r="O26" s="194">
        <f>(N26/C26)*100</f>
        <v>22.427253371185238</v>
      </c>
      <c r="P26" s="195">
        <f>F26+H26</f>
        <v>585</v>
      </c>
      <c r="Q26" s="196">
        <f t="shared" ref="Q26:Q57" si="18">(P26/C26)*100</f>
        <v>41.518807665010648</v>
      </c>
      <c r="R26" s="195">
        <f>L26+N26</f>
        <v>478</v>
      </c>
      <c r="S26" s="196">
        <f t="shared" ref="S26:S72" si="19">(R26/C26)*100</f>
        <v>33.924769339957415</v>
      </c>
      <c r="T26" s="179">
        <v>72</v>
      </c>
      <c r="U26" s="194">
        <f t="shared" ref="U26:U57" si="20">(T26/C26)*100</f>
        <v>5.1100070972320797</v>
      </c>
      <c r="V26" s="179">
        <v>519</v>
      </c>
      <c r="W26" s="194">
        <f t="shared" ref="W26:W57" si="21">(V26/C26)*100</f>
        <v>36.834634492547906</v>
      </c>
      <c r="X26" s="179">
        <v>277</v>
      </c>
      <c r="Y26" s="194">
        <f t="shared" ref="Y26:Y57" si="22">(X26/C26)*100</f>
        <v>19.659332860184527</v>
      </c>
      <c r="Z26" s="179">
        <v>167</v>
      </c>
      <c r="AA26" s="194">
        <f t="shared" ref="AA26:AA57" si="23">(Z26/C26)*100</f>
        <v>11.852377572746629</v>
      </c>
      <c r="AB26" s="179">
        <v>344</v>
      </c>
      <c r="AC26" s="194">
        <f t="shared" ref="AC26:AC57" si="24">(AB26/C26)*100</f>
        <v>24.414478353442156</v>
      </c>
      <c r="AD26" s="195">
        <f>T26+V26</f>
        <v>591</v>
      </c>
      <c r="AE26" s="196">
        <f t="shared" ref="AE26:AE57" si="25">(AD26/C26)*100</f>
        <v>41.944641589779984</v>
      </c>
      <c r="AF26" s="195">
        <f>Z26+AB26</f>
        <v>511</v>
      </c>
      <c r="AG26" s="196">
        <f t="shared" ref="AG26:AG57" si="26">(AF26/C26)*100</f>
        <v>36.266855926188782</v>
      </c>
    </row>
    <row r="27" spans="1:33" x14ac:dyDescent="0.25">
      <c r="A27" s="190"/>
      <c r="B27" s="144" t="s">
        <v>24</v>
      </c>
      <c r="C27" s="191">
        <v>603</v>
      </c>
      <c r="D27" s="192">
        <v>509</v>
      </c>
      <c r="E27" s="193">
        <v>84.411276948590384</v>
      </c>
      <c r="F27" s="179">
        <v>7</v>
      </c>
      <c r="G27" s="194">
        <f t="shared" ref="G27:G79" si="27">(F27/C27)*100</f>
        <v>1.1608623548922055</v>
      </c>
      <c r="H27" s="179">
        <v>229</v>
      </c>
      <c r="I27" s="194">
        <f t="shared" ref="I27:I79" si="28">(H27/C27)*100</f>
        <v>37.976782752902153</v>
      </c>
      <c r="J27" s="179">
        <v>131</v>
      </c>
      <c r="K27" s="194">
        <f t="shared" ref="K27:K79" si="29">(J27/C27)*100</f>
        <v>21.724709784411278</v>
      </c>
      <c r="L27" s="179">
        <v>64</v>
      </c>
      <c r="M27" s="194">
        <f t="shared" ref="M27:M79" si="30">(L27/C27)*100</f>
        <v>10.613598673300165</v>
      </c>
      <c r="N27" s="179">
        <v>153</v>
      </c>
      <c r="O27" s="194">
        <f t="shared" ref="O27:O79" si="31">(N27/C27)*100</f>
        <v>25.373134328358208</v>
      </c>
      <c r="P27" s="195">
        <f t="shared" ref="P27:P79" si="32">F27+H27</f>
        <v>236</v>
      </c>
      <c r="Q27" s="196">
        <f t="shared" si="18"/>
        <v>39.137645107794363</v>
      </c>
      <c r="R27" s="195">
        <f t="shared" ref="R27:R79" si="33">L27+N27</f>
        <v>217</v>
      </c>
      <c r="S27" s="196">
        <f t="shared" si="19"/>
        <v>35.986733001658379</v>
      </c>
      <c r="T27" s="179">
        <v>15</v>
      </c>
      <c r="U27" s="194">
        <f t="shared" si="20"/>
        <v>2.4875621890547266</v>
      </c>
      <c r="V27" s="179">
        <v>218</v>
      </c>
      <c r="W27" s="194">
        <f t="shared" si="21"/>
        <v>36.152570480928695</v>
      </c>
      <c r="X27" s="179">
        <v>127</v>
      </c>
      <c r="Y27" s="194">
        <f t="shared" si="22"/>
        <v>21.061359867330019</v>
      </c>
      <c r="Z27" s="179">
        <v>71</v>
      </c>
      <c r="AA27" s="194">
        <f t="shared" si="23"/>
        <v>11.774461028192372</v>
      </c>
      <c r="AB27" s="179">
        <v>154</v>
      </c>
      <c r="AC27" s="194">
        <f t="shared" si="24"/>
        <v>25.538971807628524</v>
      </c>
      <c r="AD27" s="195">
        <f t="shared" ref="AD27:AD79" si="34">T27+V27</f>
        <v>233</v>
      </c>
      <c r="AE27" s="196">
        <f t="shared" si="25"/>
        <v>38.640132669983416</v>
      </c>
      <c r="AF27" s="195">
        <f t="shared" ref="AF27:AF79" si="35">Z27+AB27</f>
        <v>225</v>
      </c>
      <c r="AG27" s="196">
        <f t="shared" si="26"/>
        <v>37.313432835820898</v>
      </c>
    </row>
    <row r="28" spans="1:33" x14ac:dyDescent="0.25">
      <c r="A28" s="190"/>
      <c r="B28" s="144" t="s">
        <v>25</v>
      </c>
      <c r="C28" s="191">
        <v>406</v>
      </c>
      <c r="D28" s="192">
        <v>380</v>
      </c>
      <c r="E28" s="193">
        <f t="shared" ref="E28:E79" si="36">D28*100/C28</f>
        <v>93.596059113300498</v>
      </c>
      <c r="F28" s="179">
        <v>8</v>
      </c>
      <c r="G28" s="194">
        <f t="shared" si="27"/>
        <v>1.9704433497536946</v>
      </c>
      <c r="H28" s="179">
        <v>100</v>
      </c>
      <c r="I28" s="194">
        <f t="shared" si="28"/>
        <v>24.630541871921181</v>
      </c>
      <c r="J28" s="179">
        <v>71</v>
      </c>
      <c r="K28" s="194">
        <f t="shared" si="29"/>
        <v>17.487684729064039</v>
      </c>
      <c r="L28" s="179">
        <v>50</v>
      </c>
      <c r="M28" s="194">
        <f t="shared" si="30"/>
        <v>12.315270935960591</v>
      </c>
      <c r="N28" s="179">
        <v>173</v>
      </c>
      <c r="O28" s="194">
        <f t="shared" si="31"/>
        <v>42.610837438423644</v>
      </c>
      <c r="P28" s="195">
        <f t="shared" si="32"/>
        <v>108</v>
      </c>
      <c r="Q28" s="196">
        <f t="shared" si="18"/>
        <v>26.600985221674879</v>
      </c>
      <c r="R28" s="195">
        <f t="shared" si="33"/>
        <v>223</v>
      </c>
      <c r="S28" s="196">
        <f t="shared" si="19"/>
        <v>54.926108374384242</v>
      </c>
      <c r="T28" s="179">
        <v>8</v>
      </c>
      <c r="U28" s="194">
        <f t="shared" si="20"/>
        <v>1.9704433497536946</v>
      </c>
      <c r="V28" s="179">
        <v>96</v>
      </c>
      <c r="W28" s="194">
        <f t="shared" si="21"/>
        <v>23.645320197044335</v>
      </c>
      <c r="X28" s="179">
        <v>61</v>
      </c>
      <c r="Y28" s="194">
        <f t="shared" si="22"/>
        <v>15.024630541871922</v>
      </c>
      <c r="Z28" s="179">
        <v>57</v>
      </c>
      <c r="AA28" s="194">
        <f t="shared" si="23"/>
        <v>14.039408866995073</v>
      </c>
      <c r="AB28" s="179">
        <v>181</v>
      </c>
      <c r="AC28" s="194">
        <f t="shared" si="24"/>
        <v>44.581280788177338</v>
      </c>
      <c r="AD28" s="195">
        <f t="shared" si="34"/>
        <v>104</v>
      </c>
      <c r="AE28" s="196">
        <f t="shared" si="25"/>
        <v>25.615763546798032</v>
      </c>
      <c r="AF28" s="195">
        <f t="shared" si="35"/>
        <v>238</v>
      </c>
      <c r="AG28" s="196">
        <f t="shared" si="26"/>
        <v>58.620689655172406</v>
      </c>
    </row>
    <row r="29" spans="1:33" x14ac:dyDescent="0.25">
      <c r="A29" s="190"/>
      <c r="B29" s="144" t="s">
        <v>26</v>
      </c>
      <c r="C29" s="191">
        <v>435</v>
      </c>
      <c r="D29" s="192">
        <v>349</v>
      </c>
      <c r="E29" s="193">
        <f t="shared" si="36"/>
        <v>80.229885057471265</v>
      </c>
      <c r="F29" s="179">
        <v>126</v>
      </c>
      <c r="G29" s="194">
        <f t="shared" si="27"/>
        <v>28.965517241379313</v>
      </c>
      <c r="H29" s="179">
        <v>167</v>
      </c>
      <c r="I29" s="194">
        <f t="shared" si="28"/>
        <v>38.390804597701148</v>
      </c>
      <c r="J29" s="179">
        <v>75</v>
      </c>
      <c r="K29" s="194">
        <f t="shared" si="29"/>
        <v>17.241379310344829</v>
      </c>
      <c r="L29" s="179">
        <v>43</v>
      </c>
      <c r="M29" s="194">
        <f t="shared" si="30"/>
        <v>9.8850574712643677</v>
      </c>
      <c r="N29" s="179">
        <v>126</v>
      </c>
      <c r="O29" s="194">
        <f t="shared" si="31"/>
        <v>28.965517241379313</v>
      </c>
      <c r="P29" s="195">
        <f t="shared" si="32"/>
        <v>293</v>
      </c>
      <c r="Q29" s="196">
        <f t="shared" si="18"/>
        <v>67.356321839080451</v>
      </c>
      <c r="R29" s="195">
        <f t="shared" si="33"/>
        <v>169</v>
      </c>
      <c r="S29" s="196">
        <f t="shared" si="19"/>
        <v>38.850574712643677</v>
      </c>
      <c r="T29" s="179">
        <v>137</v>
      </c>
      <c r="U29" s="194">
        <f t="shared" si="20"/>
        <v>31.494252873563216</v>
      </c>
      <c r="V29" s="179">
        <v>157</v>
      </c>
      <c r="W29" s="194">
        <f t="shared" si="21"/>
        <v>36.091954022988503</v>
      </c>
      <c r="X29" s="179">
        <v>69</v>
      </c>
      <c r="Y29" s="194">
        <f t="shared" si="22"/>
        <v>15.862068965517242</v>
      </c>
      <c r="Z29" s="179">
        <v>42</v>
      </c>
      <c r="AA29" s="194">
        <f t="shared" si="23"/>
        <v>9.6551724137931032</v>
      </c>
      <c r="AB29" s="179">
        <v>137</v>
      </c>
      <c r="AC29" s="194">
        <f t="shared" si="24"/>
        <v>31.494252873563216</v>
      </c>
      <c r="AD29" s="195">
        <f t="shared" si="34"/>
        <v>294</v>
      </c>
      <c r="AE29" s="196">
        <f t="shared" si="25"/>
        <v>67.58620689655173</v>
      </c>
      <c r="AF29" s="195">
        <f t="shared" si="35"/>
        <v>179</v>
      </c>
      <c r="AG29" s="196">
        <f t="shared" si="26"/>
        <v>41.149425287356323</v>
      </c>
    </row>
    <row r="30" spans="1:33" x14ac:dyDescent="0.25">
      <c r="A30" s="190"/>
      <c r="B30" s="144" t="s">
        <v>27</v>
      </c>
      <c r="C30" s="191">
        <v>933</v>
      </c>
      <c r="D30" s="192">
        <v>755</v>
      </c>
      <c r="E30" s="193">
        <f t="shared" si="36"/>
        <v>80.921757770632368</v>
      </c>
      <c r="F30" s="179">
        <v>20</v>
      </c>
      <c r="G30" s="194">
        <f t="shared" si="27"/>
        <v>2.1436227224008575</v>
      </c>
      <c r="H30" s="179">
        <v>310</v>
      </c>
      <c r="I30" s="194">
        <f t="shared" si="28"/>
        <v>33.226152197213288</v>
      </c>
      <c r="J30" s="179">
        <v>191</v>
      </c>
      <c r="K30" s="194">
        <f t="shared" si="29"/>
        <v>20.471596998928188</v>
      </c>
      <c r="L30" s="179">
        <v>123</v>
      </c>
      <c r="M30" s="194">
        <f t="shared" si="30"/>
        <v>13.183279742765272</v>
      </c>
      <c r="N30" s="179">
        <v>260</v>
      </c>
      <c r="O30" s="194">
        <f t="shared" si="31"/>
        <v>27.867095391211144</v>
      </c>
      <c r="P30" s="195">
        <f t="shared" si="32"/>
        <v>330</v>
      </c>
      <c r="Q30" s="196">
        <f t="shared" si="18"/>
        <v>35.369774919614152</v>
      </c>
      <c r="R30" s="195">
        <f t="shared" si="33"/>
        <v>383</v>
      </c>
      <c r="S30" s="196">
        <f t="shared" si="19"/>
        <v>41.050375133976416</v>
      </c>
      <c r="T30" s="179">
        <v>23</v>
      </c>
      <c r="U30" s="194">
        <f t="shared" si="20"/>
        <v>2.465166130760986</v>
      </c>
      <c r="V30" s="179">
        <v>311</v>
      </c>
      <c r="W30" s="194">
        <f t="shared" si="21"/>
        <v>33.333333333333329</v>
      </c>
      <c r="X30" s="179">
        <v>173</v>
      </c>
      <c r="Y30" s="194">
        <f t="shared" si="22"/>
        <v>18.542336548767416</v>
      </c>
      <c r="Z30" s="179">
        <v>127</v>
      </c>
      <c r="AA30" s="194">
        <f t="shared" si="23"/>
        <v>13.612004287245444</v>
      </c>
      <c r="AB30" s="179">
        <v>275</v>
      </c>
      <c r="AC30" s="194">
        <f t="shared" si="24"/>
        <v>29.474812433011788</v>
      </c>
      <c r="AD30" s="195">
        <f t="shared" si="34"/>
        <v>334</v>
      </c>
      <c r="AE30" s="196">
        <f t="shared" si="25"/>
        <v>35.79849946409432</v>
      </c>
      <c r="AF30" s="195">
        <f t="shared" si="35"/>
        <v>402</v>
      </c>
      <c r="AG30" s="196">
        <f t="shared" si="26"/>
        <v>43.086816720257239</v>
      </c>
    </row>
    <row r="31" spans="1:33" x14ac:dyDescent="0.25">
      <c r="A31" s="190"/>
      <c r="B31" s="144" t="s">
        <v>28</v>
      </c>
      <c r="C31" s="191">
        <v>1489</v>
      </c>
      <c r="D31" s="192">
        <v>1191</v>
      </c>
      <c r="E31" s="193">
        <f t="shared" si="36"/>
        <v>79.986568166554733</v>
      </c>
      <c r="F31" s="179">
        <v>52</v>
      </c>
      <c r="G31" s="194">
        <f t="shared" si="27"/>
        <v>3.4922766957689726</v>
      </c>
      <c r="H31" s="179">
        <v>512</v>
      </c>
      <c r="I31" s="194">
        <f t="shared" si="28"/>
        <v>34.385493619879114</v>
      </c>
      <c r="J31" s="179">
        <v>282</v>
      </c>
      <c r="K31" s="194">
        <f t="shared" si="29"/>
        <v>18.938885157824043</v>
      </c>
      <c r="L31" s="179">
        <v>207</v>
      </c>
      <c r="M31" s="194">
        <f t="shared" si="30"/>
        <v>13.901947615849563</v>
      </c>
      <c r="N31" s="179">
        <v>396</v>
      </c>
      <c r="O31" s="194">
        <f t="shared" si="31"/>
        <v>26.595030221625255</v>
      </c>
      <c r="P31" s="195">
        <f t="shared" si="32"/>
        <v>564</v>
      </c>
      <c r="Q31" s="196">
        <f t="shared" si="18"/>
        <v>37.877770315648085</v>
      </c>
      <c r="R31" s="195">
        <f t="shared" si="33"/>
        <v>603</v>
      </c>
      <c r="S31" s="196">
        <f t="shared" si="19"/>
        <v>40.496977837474816</v>
      </c>
      <c r="T31" s="179">
        <v>69</v>
      </c>
      <c r="U31" s="194">
        <f t="shared" si="20"/>
        <v>4.6339825386165217</v>
      </c>
      <c r="V31" s="179">
        <v>488</v>
      </c>
      <c r="W31" s="194">
        <f t="shared" si="21"/>
        <v>32.773673606447282</v>
      </c>
      <c r="X31" s="179">
        <v>277</v>
      </c>
      <c r="Y31" s="194">
        <f t="shared" si="22"/>
        <v>18.603089321692412</v>
      </c>
      <c r="Z31" s="179">
        <v>200</v>
      </c>
      <c r="AA31" s="194">
        <f t="shared" si="23"/>
        <v>13.431833445265278</v>
      </c>
      <c r="AB31" s="179">
        <v>420</v>
      </c>
      <c r="AC31" s="194">
        <f t="shared" si="24"/>
        <v>28.206850235057086</v>
      </c>
      <c r="AD31" s="195">
        <f t="shared" si="34"/>
        <v>557</v>
      </c>
      <c r="AE31" s="196">
        <f t="shared" si="25"/>
        <v>37.407656145063797</v>
      </c>
      <c r="AF31" s="195">
        <f t="shared" si="35"/>
        <v>620</v>
      </c>
      <c r="AG31" s="196">
        <f t="shared" si="26"/>
        <v>41.638683680322366</v>
      </c>
    </row>
    <row r="32" spans="1:33" x14ac:dyDescent="0.25">
      <c r="A32" s="190"/>
      <c r="B32" s="144" t="s">
        <v>29</v>
      </c>
      <c r="C32" s="191">
        <v>532</v>
      </c>
      <c r="D32" s="192">
        <v>504</v>
      </c>
      <c r="E32" s="193">
        <f t="shared" si="36"/>
        <v>94.736842105263165</v>
      </c>
      <c r="F32" s="179">
        <v>2</v>
      </c>
      <c r="G32" s="194">
        <f t="shared" si="27"/>
        <v>0.37593984962406013</v>
      </c>
      <c r="H32" s="179">
        <v>38</v>
      </c>
      <c r="I32" s="194">
        <f t="shared" si="28"/>
        <v>7.1428571428571423</v>
      </c>
      <c r="J32" s="179">
        <v>107</v>
      </c>
      <c r="K32" s="194">
        <f t="shared" si="29"/>
        <v>20.112781954887218</v>
      </c>
      <c r="L32" s="179">
        <v>279</v>
      </c>
      <c r="M32" s="194">
        <f t="shared" si="30"/>
        <v>52.443609022556394</v>
      </c>
      <c r="N32" s="179">
        <v>104</v>
      </c>
      <c r="O32" s="194">
        <f t="shared" si="31"/>
        <v>19.548872180451127</v>
      </c>
      <c r="P32" s="195">
        <f t="shared" si="32"/>
        <v>40</v>
      </c>
      <c r="Q32" s="196">
        <f t="shared" si="18"/>
        <v>7.518796992481203</v>
      </c>
      <c r="R32" s="195">
        <f t="shared" si="33"/>
        <v>383</v>
      </c>
      <c r="S32" s="196">
        <f t="shared" si="19"/>
        <v>71.992481203007515</v>
      </c>
      <c r="T32" s="179">
        <v>3</v>
      </c>
      <c r="U32" s="194">
        <f t="shared" si="20"/>
        <v>0.56390977443609014</v>
      </c>
      <c r="V32" s="179">
        <v>13</v>
      </c>
      <c r="W32" s="194">
        <f t="shared" si="21"/>
        <v>2.4436090225563909</v>
      </c>
      <c r="X32" s="179">
        <v>84</v>
      </c>
      <c r="Y32" s="194">
        <f t="shared" si="22"/>
        <v>15.789473684210526</v>
      </c>
      <c r="Z32" s="179">
        <v>215</v>
      </c>
      <c r="AA32" s="194">
        <f t="shared" si="23"/>
        <v>40.413533834586467</v>
      </c>
      <c r="AB32" s="179">
        <v>215</v>
      </c>
      <c r="AC32" s="194">
        <f t="shared" si="24"/>
        <v>40.413533834586467</v>
      </c>
      <c r="AD32" s="195">
        <f t="shared" si="34"/>
        <v>16</v>
      </c>
      <c r="AE32" s="196">
        <f t="shared" si="25"/>
        <v>3.007518796992481</v>
      </c>
      <c r="AF32" s="195">
        <f t="shared" si="35"/>
        <v>430</v>
      </c>
      <c r="AG32" s="196">
        <f t="shared" si="26"/>
        <v>80.827067669172934</v>
      </c>
    </row>
    <row r="33" spans="1:33" x14ac:dyDescent="0.25">
      <c r="A33" s="190"/>
      <c r="B33" s="144" t="s">
        <v>30</v>
      </c>
      <c r="C33" s="143">
        <v>530</v>
      </c>
      <c r="D33" s="192">
        <v>459</v>
      </c>
      <c r="E33" s="193">
        <f t="shared" si="36"/>
        <v>86.603773584905667</v>
      </c>
      <c r="F33" s="179">
        <v>12</v>
      </c>
      <c r="G33" s="194">
        <f t="shared" si="27"/>
        <v>2.2641509433962264</v>
      </c>
      <c r="H33" s="179">
        <v>131</v>
      </c>
      <c r="I33" s="194">
        <f t="shared" si="28"/>
        <v>24.716981132075471</v>
      </c>
      <c r="J33" s="179">
        <v>86</v>
      </c>
      <c r="K33" s="194">
        <f t="shared" si="29"/>
        <v>16.226415094339622</v>
      </c>
      <c r="L33" s="179">
        <v>84</v>
      </c>
      <c r="M33" s="194">
        <f t="shared" si="30"/>
        <v>15.849056603773585</v>
      </c>
      <c r="N33" s="179">
        <v>204</v>
      </c>
      <c r="O33" s="194">
        <f t="shared" si="31"/>
        <v>38.490566037735853</v>
      </c>
      <c r="P33" s="195">
        <f t="shared" si="32"/>
        <v>143</v>
      </c>
      <c r="Q33" s="196">
        <f t="shared" si="18"/>
        <v>26.981132075471699</v>
      </c>
      <c r="R33" s="195">
        <f t="shared" si="33"/>
        <v>288</v>
      </c>
      <c r="S33" s="196">
        <f t="shared" si="19"/>
        <v>54.339622641509436</v>
      </c>
      <c r="T33" s="179">
        <v>16</v>
      </c>
      <c r="U33" s="194">
        <f t="shared" si="20"/>
        <v>3.0188679245283021</v>
      </c>
      <c r="V33" s="179">
        <v>126</v>
      </c>
      <c r="W33" s="194">
        <f t="shared" si="21"/>
        <v>23.773584905660378</v>
      </c>
      <c r="X33" s="179">
        <v>76</v>
      </c>
      <c r="Y33" s="194">
        <f t="shared" si="22"/>
        <v>14.339622641509434</v>
      </c>
      <c r="Z33" s="179">
        <v>86</v>
      </c>
      <c r="AA33" s="194">
        <f t="shared" si="23"/>
        <v>16.226415094339622</v>
      </c>
      <c r="AB33" s="179">
        <v>215</v>
      </c>
      <c r="AC33" s="194">
        <f t="shared" si="24"/>
        <v>40.566037735849058</v>
      </c>
      <c r="AD33" s="195">
        <f t="shared" si="34"/>
        <v>142</v>
      </c>
      <c r="AE33" s="196">
        <f t="shared" si="25"/>
        <v>26.79245283018868</v>
      </c>
      <c r="AF33" s="195">
        <f t="shared" si="35"/>
        <v>301</v>
      </c>
      <c r="AG33" s="196">
        <f t="shared" si="26"/>
        <v>56.79245283018868</v>
      </c>
    </row>
    <row r="34" spans="1:33" x14ac:dyDescent="0.25">
      <c r="A34" s="190"/>
      <c r="B34" s="144" t="s">
        <v>31</v>
      </c>
      <c r="C34" s="191">
        <v>3402</v>
      </c>
      <c r="D34" s="192">
        <v>2931</v>
      </c>
      <c r="E34" s="193">
        <f t="shared" si="36"/>
        <v>86.155202821869494</v>
      </c>
      <c r="F34" s="179">
        <v>42</v>
      </c>
      <c r="G34" s="194">
        <f t="shared" si="27"/>
        <v>1.2345679012345678</v>
      </c>
      <c r="H34" s="179">
        <v>717</v>
      </c>
      <c r="I34" s="194">
        <f t="shared" si="28"/>
        <v>21.075837742504408</v>
      </c>
      <c r="J34" s="179">
        <v>628</v>
      </c>
      <c r="K34" s="194">
        <f t="shared" si="29"/>
        <v>18.459729570840683</v>
      </c>
      <c r="L34" s="179">
        <v>663</v>
      </c>
      <c r="M34" s="194">
        <f t="shared" si="30"/>
        <v>19.488536155202819</v>
      </c>
      <c r="N34" s="179">
        <v>1261</v>
      </c>
      <c r="O34" s="194">
        <f t="shared" si="31"/>
        <v>37.066431510875958</v>
      </c>
      <c r="P34" s="195">
        <f t="shared" si="32"/>
        <v>759</v>
      </c>
      <c r="Q34" s="196">
        <f t="shared" si="18"/>
        <v>22.310405643738974</v>
      </c>
      <c r="R34" s="195">
        <f t="shared" si="33"/>
        <v>1924</v>
      </c>
      <c r="S34" s="196">
        <f t="shared" si="19"/>
        <v>56.554967666078781</v>
      </c>
      <c r="T34" s="179">
        <v>70</v>
      </c>
      <c r="U34" s="194">
        <f t="shared" si="20"/>
        <v>2.0576131687242798</v>
      </c>
      <c r="V34" s="179">
        <v>667</v>
      </c>
      <c r="W34" s="194">
        <f t="shared" si="21"/>
        <v>19.606114050558496</v>
      </c>
      <c r="X34" s="179">
        <v>594</v>
      </c>
      <c r="Y34" s="194">
        <f t="shared" si="22"/>
        <v>17.460317460317459</v>
      </c>
      <c r="Z34" s="179">
        <v>567</v>
      </c>
      <c r="AA34" s="194">
        <f t="shared" si="23"/>
        <v>16.666666666666664</v>
      </c>
      <c r="AB34" s="179">
        <v>1420</v>
      </c>
      <c r="AC34" s="194">
        <f t="shared" si="24"/>
        <v>41.740152851263964</v>
      </c>
      <c r="AD34" s="195">
        <f t="shared" si="34"/>
        <v>737</v>
      </c>
      <c r="AE34" s="196">
        <f t="shared" si="25"/>
        <v>21.663727219282773</v>
      </c>
      <c r="AF34" s="195">
        <f t="shared" si="35"/>
        <v>1987</v>
      </c>
      <c r="AG34" s="196">
        <f t="shared" si="26"/>
        <v>58.406819517930629</v>
      </c>
    </row>
    <row r="35" spans="1:33" x14ac:dyDescent="0.25">
      <c r="A35" s="190"/>
      <c r="B35" s="144" t="s">
        <v>32</v>
      </c>
      <c r="C35" s="191">
        <v>470</v>
      </c>
      <c r="D35" s="192">
        <v>352</v>
      </c>
      <c r="E35" s="193">
        <f t="shared" si="36"/>
        <v>74.893617021276597</v>
      </c>
      <c r="F35" s="179">
        <v>19</v>
      </c>
      <c r="G35" s="194">
        <f t="shared" si="27"/>
        <v>4.042553191489362</v>
      </c>
      <c r="H35" s="179">
        <v>178</v>
      </c>
      <c r="I35" s="194">
        <f t="shared" si="28"/>
        <v>37.872340425531917</v>
      </c>
      <c r="J35" s="179">
        <v>91</v>
      </c>
      <c r="K35" s="194">
        <f t="shared" si="29"/>
        <v>19.361702127659576</v>
      </c>
      <c r="L35" s="179">
        <v>47</v>
      </c>
      <c r="M35" s="194">
        <f t="shared" si="30"/>
        <v>10</v>
      </c>
      <c r="N35" s="179">
        <v>128</v>
      </c>
      <c r="O35" s="194">
        <f t="shared" si="31"/>
        <v>27.23404255319149</v>
      </c>
      <c r="P35" s="195">
        <f t="shared" si="32"/>
        <v>197</v>
      </c>
      <c r="Q35" s="196">
        <f t="shared" si="18"/>
        <v>41.914893617021278</v>
      </c>
      <c r="R35" s="195">
        <f t="shared" si="33"/>
        <v>175</v>
      </c>
      <c r="S35" s="196">
        <f t="shared" si="19"/>
        <v>37.234042553191486</v>
      </c>
      <c r="T35" s="179">
        <v>26</v>
      </c>
      <c r="U35" s="194">
        <f t="shared" si="20"/>
        <v>5.5319148936170208</v>
      </c>
      <c r="V35" s="179">
        <v>165</v>
      </c>
      <c r="W35" s="194">
        <f t="shared" si="21"/>
        <v>35.106382978723403</v>
      </c>
      <c r="X35" s="179">
        <v>90</v>
      </c>
      <c r="Y35" s="194">
        <f t="shared" si="22"/>
        <v>19.148936170212767</v>
      </c>
      <c r="Z35" s="179">
        <v>53</v>
      </c>
      <c r="AA35" s="194">
        <f t="shared" si="23"/>
        <v>11.276595744680851</v>
      </c>
      <c r="AB35" s="179">
        <v>129</v>
      </c>
      <c r="AC35" s="194">
        <f t="shared" si="24"/>
        <v>27.446808510638299</v>
      </c>
      <c r="AD35" s="195">
        <f t="shared" si="34"/>
        <v>191</v>
      </c>
      <c r="AE35" s="196">
        <f t="shared" si="25"/>
        <v>40.638297872340424</v>
      </c>
      <c r="AF35" s="195">
        <f t="shared" si="35"/>
        <v>182</v>
      </c>
      <c r="AG35" s="196">
        <f t="shared" si="26"/>
        <v>38.723404255319153</v>
      </c>
    </row>
    <row r="36" spans="1:33" x14ac:dyDescent="0.25">
      <c r="A36" s="190"/>
      <c r="B36" s="144" t="s">
        <v>33</v>
      </c>
      <c r="C36" s="191">
        <v>3006</v>
      </c>
      <c r="D36" s="192">
        <v>2365</v>
      </c>
      <c r="E36" s="193">
        <f t="shared" si="36"/>
        <v>78.675981370592154</v>
      </c>
      <c r="F36" s="179">
        <v>80</v>
      </c>
      <c r="G36" s="194">
        <f t="shared" si="27"/>
        <v>2.6613439787092479</v>
      </c>
      <c r="H36" s="179">
        <v>844</v>
      </c>
      <c r="I36" s="194">
        <f t="shared" si="28"/>
        <v>28.077178975382566</v>
      </c>
      <c r="J36" s="179">
        <v>662</v>
      </c>
      <c r="K36" s="194">
        <f t="shared" si="29"/>
        <v>22.022621423819029</v>
      </c>
      <c r="L36" s="179">
        <v>364</v>
      </c>
      <c r="M36" s="194">
        <f t="shared" si="30"/>
        <v>12.109115103127079</v>
      </c>
      <c r="N36" s="179">
        <v>989</v>
      </c>
      <c r="O36" s="194">
        <f t="shared" si="31"/>
        <v>32.900864936793077</v>
      </c>
      <c r="P36" s="195">
        <f t="shared" si="32"/>
        <v>924</v>
      </c>
      <c r="Q36" s="196">
        <f t="shared" si="18"/>
        <v>30.738522954091817</v>
      </c>
      <c r="R36" s="195">
        <f t="shared" si="33"/>
        <v>1353</v>
      </c>
      <c r="S36" s="196">
        <f t="shared" si="19"/>
        <v>45.009980039920158</v>
      </c>
      <c r="T36" s="179">
        <v>85</v>
      </c>
      <c r="U36" s="194">
        <f t="shared" si="20"/>
        <v>2.8276779773785763</v>
      </c>
      <c r="V36" s="179">
        <v>835</v>
      </c>
      <c r="W36" s="194">
        <f t="shared" si="21"/>
        <v>27.777777777777779</v>
      </c>
      <c r="X36" s="179">
        <v>593</v>
      </c>
      <c r="Y36" s="194">
        <f t="shared" si="22"/>
        <v>19.727212242182301</v>
      </c>
      <c r="Z36" s="179">
        <v>394</v>
      </c>
      <c r="AA36" s="194">
        <f t="shared" si="23"/>
        <v>13.107119095143046</v>
      </c>
      <c r="AB36" s="179">
        <v>1037</v>
      </c>
      <c r="AC36" s="194">
        <f t="shared" si="24"/>
        <v>34.497671324018633</v>
      </c>
      <c r="AD36" s="195">
        <f t="shared" si="34"/>
        <v>920</v>
      </c>
      <c r="AE36" s="196">
        <f t="shared" si="25"/>
        <v>30.605455755156353</v>
      </c>
      <c r="AF36" s="195">
        <f t="shared" si="35"/>
        <v>1431</v>
      </c>
      <c r="AG36" s="196">
        <f t="shared" si="26"/>
        <v>47.604790419161674</v>
      </c>
    </row>
    <row r="37" spans="1:33" x14ac:dyDescent="0.25">
      <c r="A37" s="197"/>
      <c r="B37" s="144" t="s">
        <v>34</v>
      </c>
      <c r="C37" s="191">
        <v>380</v>
      </c>
      <c r="D37" s="192">
        <v>287</v>
      </c>
      <c r="E37" s="193">
        <f t="shared" si="36"/>
        <v>75.526315789473685</v>
      </c>
      <c r="F37" s="179">
        <v>9</v>
      </c>
      <c r="G37" s="194">
        <f t="shared" si="27"/>
        <v>2.3684210526315792</v>
      </c>
      <c r="H37" s="179">
        <v>149</v>
      </c>
      <c r="I37" s="194">
        <f t="shared" si="28"/>
        <v>39.210526315789473</v>
      </c>
      <c r="J37" s="179">
        <v>87</v>
      </c>
      <c r="K37" s="194">
        <f t="shared" si="29"/>
        <v>22.894736842105264</v>
      </c>
      <c r="L37" s="179">
        <v>34</v>
      </c>
      <c r="M37" s="194">
        <f t="shared" si="30"/>
        <v>8.9473684210526319</v>
      </c>
      <c r="N37" s="179">
        <v>89</v>
      </c>
      <c r="O37" s="194">
        <f t="shared" si="31"/>
        <v>23.421052631578949</v>
      </c>
      <c r="P37" s="195">
        <f t="shared" si="32"/>
        <v>158</v>
      </c>
      <c r="Q37" s="196">
        <f t="shared" si="18"/>
        <v>41.578947368421055</v>
      </c>
      <c r="R37" s="195">
        <f t="shared" si="33"/>
        <v>123</v>
      </c>
      <c r="S37" s="196">
        <f t="shared" si="19"/>
        <v>32.368421052631582</v>
      </c>
      <c r="T37" s="179">
        <v>17</v>
      </c>
      <c r="U37" s="194">
        <f t="shared" si="20"/>
        <v>4.4736842105263159</v>
      </c>
      <c r="V37" s="179">
        <v>145</v>
      </c>
      <c r="W37" s="194">
        <f t="shared" si="21"/>
        <v>38.15789473684211</v>
      </c>
      <c r="X37" s="179">
        <v>86</v>
      </c>
      <c r="Y37" s="194">
        <f t="shared" si="22"/>
        <v>22.631578947368421</v>
      </c>
      <c r="Z37" s="179">
        <v>28</v>
      </c>
      <c r="AA37" s="194">
        <f t="shared" si="23"/>
        <v>7.3684210526315779</v>
      </c>
      <c r="AB37" s="179">
        <v>92</v>
      </c>
      <c r="AC37" s="194">
        <f t="shared" si="24"/>
        <v>24.210526315789473</v>
      </c>
      <c r="AD37" s="195">
        <f t="shared" si="34"/>
        <v>162</v>
      </c>
      <c r="AE37" s="196">
        <f t="shared" si="25"/>
        <v>42.631578947368418</v>
      </c>
      <c r="AF37" s="195">
        <f t="shared" si="35"/>
        <v>120</v>
      </c>
      <c r="AG37" s="196">
        <f t="shared" si="26"/>
        <v>31.578947368421051</v>
      </c>
    </row>
    <row r="38" spans="1:33" x14ac:dyDescent="0.25">
      <c r="A38" s="197"/>
      <c r="B38" s="144" t="s">
        <v>35</v>
      </c>
      <c r="C38" s="191">
        <v>1669</v>
      </c>
      <c r="D38" s="192">
        <v>1300</v>
      </c>
      <c r="E38" s="193">
        <f t="shared" si="36"/>
        <v>77.890952666267225</v>
      </c>
      <c r="F38" s="179">
        <v>44</v>
      </c>
      <c r="G38" s="194">
        <f t="shared" si="27"/>
        <v>2.636309167165968</v>
      </c>
      <c r="H38" s="179">
        <v>500</v>
      </c>
      <c r="I38" s="194">
        <f t="shared" si="28"/>
        <v>29.95805871779509</v>
      </c>
      <c r="J38" s="179">
        <v>374</v>
      </c>
      <c r="K38" s="194">
        <f t="shared" si="29"/>
        <v>22.408627920910725</v>
      </c>
      <c r="L38" s="179">
        <v>237</v>
      </c>
      <c r="M38" s="194">
        <f t="shared" si="30"/>
        <v>14.20011983223487</v>
      </c>
      <c r="N38" s="179">
        <v>494</v>
      </c>
      <c r="O38" s="194">
        <f t="shared" si="31"/>
        <v>29.598562013181546</v>
      </c>
      <c r="P38" s="195">
        <f t="shared" si="32"/>
        <v>544</v>
      </c>
      <c r="Q38" s="196">
        <f t="shared" si="18"/>
        <v>32.594367884961059</v>
      </c>
      <c r="R38" s="195">
        <f t="shared" si="33"/>
        <v>731</v>
      </c>
      <c r="S38" s="196">
        <f t="shared" si="19"/>
        <v>43.798681845416418</v>
      </c>
      <c r="T38" s="179">
        <v>57</v>
      </c>
      <c r="U38" s="194">
        <f t="shared" si="20"/>
        <v>3.4152186938286402</v>
      </c>
      <c r="V38" s="179">
        <v>489</v>
      </c>
      <c r="W38" s="194">
        <f t="shared" si="21"/>
        <v>29.298981426003596</v>
      </c>
      <c r="X38" s="179">
        <v>350</v>
      </c>
      <c r="Y38" s="194">
        <f t="shared" si="22"/>
        <v>20.970641102456561</v>
      </c>
      <c r="Z38" s="179">
        <v>226</v>
      </c>
      <c r="AA38" s="194">
        <f t="shared" si="23"/>
        <v>13.54104254044338</v>
      </c>
      <c r="AB38" s="179">
        <v>524</v>
      </c>
      <c r="AC38" s="194">
        <f t="shared" si="24"/>
        <v>31.39604553624925</v>
      </c>
      <c r="AD38" s="195">
        <f t="shared" si="34"/>
        <v>546</v>
      </c>
      <c r="AE38" s="196">
        <f t="shared" si="25"/>
        <v>32.714200119832235</v>
      </c>
      <c r="AF38" s="195">
        <f t="shared" si="35"/>
        <v>750</v>
      </c>
      <c r="AG38" s="196">
        <f t="shared" si="26"/>
        <v>44.937088076692632</v>
      </c>
    </row>
    <row r="39" spans="1:33" x14ac:dyDescent="0.25">
      <c r="A39" s="197"/>
      <c r="B39" s="144" t="s">
        <v>36</v>
      </c>
      <c r="C39" s="191">
        <v>634</v>
      </c>
      <c r="D39" s="192">
        <v>517</v>
      </c>
      <c r="E39" s="193">
        <f t="shared" si="36"/>
        <v>81.545741324921138</v>
      </c>
      <c r="F39" s="179">
        <v>12</v>
      </c>
      <c r="G39" s="194">
        <f t="shared" si="27"/>
        <v>1.8927444794952681</v>
      </c>
      <c r="H39" s="179">
        <v>191</v>
      </c>
      <c r="I39" s="194">
        <f t="shared" si="28"/>
        <v>30.126182965299687</v>
      </c>
      <c r="J39" s="179">
        <v>168</v>
      </c>
      <c r="K39" s="194">
        <f t="shared" si="29"/>
        <v>26.498422712933756</v>
      </c>
      <c r="L39" s="179">
        <v>85</v>
      </c>
      <c r="M39" s="194">
        <f t="shared" si="30"/>
        <v>13.406940063091483</v>
      </c>
      <c r="N39" s="179">
        <v>150</v>
      </c>
      <c r="O39" s="194">
        <f t="shared" si="31"/>
        <v>23.65930599369085</v>
      </c>
      <c r="P39" s="195">
        <f t="shared" si="32"/>
        <v>203</v>
      </c>
      <c r="Q39" s="196">
        <f t="shared" si="18"/>
        <v>32.018927444794954</v>
      </c>
      <c r="R39" s="195">
        <f t="shared" si="33"/>
        <v>235</v>
      </c>
      <c r="S39" s="196">
        <f t="shared" si="19"/>
        <v>37.06624605678234</v>
      </c>
      <c r="T39" s="179">
        <v>15</v>
      </c>
      <c r="U39" s="194">
        <f t="shared" si="20"/>
        <v>2.3659305993690851</v>
      </c>
      <c r="V39" s="179">
        <v>185</v>
      </c>
      <c r="W39" s="194">
        <f t="shared" si="21"/>
        <v>29.179810725552052</v>
      </c>
      <c r="X39" s="179">
        <v>155</v>
      </c>
      <c r="Y39" s="194">
        <f t="shared" si="22"/>
        <v>24.447949526813879</v>
      </c>
      <c r="Z39" s="179">
        <v>90</v>
      </c>
      <c r="AA39" s="194">
        <f t="shared" si="23"/>
        <v>14.195583596214512</v>
      </c>
      <c r="AB39" s="179">
        <v>165</v>
      </c>
      <c r="AC39" s="194">
        <f t="shared" si="24"/>
        <v>26.025236593059937</v>
      </c>
      <c r="AD39" s="195">
        <f t="shared" si="34"/>
        <v>200</v>
      </c>
      <c r="AE39" s="196">
        <f t="shared" si="25"/>
        <v>31.545741324921135</v>
      </c>
      <c r="AF39" s="195">
        <f t="shared" si="35"/>
        <v>255</v>
      </c>
      <c r="AG39" s="196">
        <f t="shared" si="26"/>
        <v>40.220820189274448</v>
      </c>
    </row>
    <row r="40" spans="1:33" x14ac:dyDescent="0.25">
      <c r="A40" s="197"/>
      <c r="B40" s="144" t="s">
        <v>37</v>
      </c>
      <c r="C40" s="191">
        <v>1036</v>
      </c>
      <c r="D40" s="192">
        <v>852</v>
      </c>
      <c r="E40" s="193">
        <f t="shared" si="36"/>
        <v>82.239382239382238</v>
      </c>
      <c r="F40" s="179">
        <v>21</v>
      </c>
      <c r="G40" s="194">
        <f t="shared" si="27"/>
        <v>2.0270270270270272</v>
      </c>
      <c r="H40" s="179">
        <v>287</v>
      </c>
      <c r="I40" s="194">
        <f t="shared" si="28"/>
        <v>27.702702702702702</v>
      </c>
      <c r="J40" s="179">
        <v>226</v>
      </c>
      <c r="K40" s="194">
        <f t="shared" si="29"/>
        <v>21.814671814671815</v>
      </c>
      <c r="L40" s="179">
        <v>125</v>
      </c>
      <c r="M40" s="194">
        <f t="shared" si="30"/>
        <v>12.065637065637064</v>
      </c>
      <c r="N40" s="179">
        <v>346</v>
      </c>
      <c r="O40" s="194">
        <f t="shared" si="31"/>
        <v>33.397683397683394</v>
      </c>
      <c r="P40" s="195">
        <f t="shared" si="32"/>
        <v>308</v>
      </c>
      <c r="Q40" s="196">
        <f t="shared" si="18"/>
        <v>29.72972972972973</v>
      </c>
      <c r="R40" s="195">
        <f t="shared" si="33"/>
        <v>471</v>
      </c>
      <c r="S40" s="196">
        <f t="shared" si="19"/>
        <v>45.463320463320464</v>
      </c>
      <c r="T40" s="179">
        <v>23</v>
      </c>
      <c r="U40" s="194">
        <f t="shared" si="20"/>
        <v>2.2200772200772203</v>
      </c>
      <c r="V40" s="179">
        <v>277</v>
      </c>
      <c r="W40" s="194">
        <f t="shared" si="21"/>
        <v>26.737451737451739</v>
      </c>
      <c r="X40" s="179">
        <v>213</v>
      </c>
      <c r="Y40" s="194">
        <f t="shared" si="22"/>
        <v>20.559845559845559</v>
      </c>
      <c r="Z40" s="179">
        <v>129</v>
      </c>
      <c r="AA40" s="194">
        <f t="shared" si="23"/>
        <v>12.451737451737452</v>
      </c>
      <c r="AB40" s="179">
        <v>365</v>
      </c>
      <c r="AC40" s="194">
        <f t="shared" si="24"/>
        <v>35.231660231660236</v>
      </c>
      <c r="AD40" s="195">
        <f t="shared" si="34"/>
        <v>300</v>
      </c>
      <c r="AE40" s="196">
        <f t="shared" si="25"/>
        <v>28.957528957528954</v>
      </c>
      <c r="AF40" s="195">
        <f t="shared" si="35"/>
        <v>494</v>
      </c>
      <c r="AG40" s="196">
        <f t="shared" si="26"/>
        <v>47.683397683397679</v>
      </c>
    </row>
    <row r="41" spans="1:33" x14ac:dyDescent="0.25">
      <c r="A41" s="197"/>
      <c r="B41" s="144" t="s">
        <v>38</v>
      </c>
      <c r="C41" s="191">
        <v>609</v>
      </c>
      <c r="D41" s="192">
        <v>459</v>
      </c>
      <c r="E41" s="193">
        <f t="shared" si="36"/>
        <v>75.369458128078819</v>
      </c>
      <c r="F41" s="179">
        <v>27</v>
      </c>
      <c r="G41" s="194">
        <f t="shared" si="27"/>
        <v>4.4334975369458132</v>
      </c>
      <c r="H41" s="179">
        <v>251</v>
      </c>
      <c r="I41" s="194">
        <f t="shared" si="28"/>
        <v>41.215106732348112</v>
      </c>
      <c r="J41" s="179">
        <v>113</v>
      </c>
      <c r="K41" s="194">
        <f t="shared" si="29"/>
        <v>18.555008210180624</v>
      </c>
      <c r="L41" s="179">
        <v>59</v>
      </c>
      <c r="M41" s="194">
        <f t="shared" si="30"/>
        <v>9.6880131362889994</v>
      </c>
      <c r="N41" s="179">
        <v>142</v>
      </c>
      <c r="O41" s="194">
        <f t="shared" si="31"/>
        <v>23.316912972085387</v>
      </c>
      <c r="P41" s="195">
        <f t="shared" si="32"/>
        <v>278</v>
      </c>
      <c r="Q41" s="196">
        <f t="shared" si="18"/>
        <v>45.648604269293926</v>
      </c>
      <c r="R41" s="195">
        <f t="shared" si="33"/>
        <v>201</v>
      </c>
      <c r="S41" s="196">
        <f t="shared" si="19"/>
        <v>33.004926108374384</v>
      </c>
      <c r="T41" s="179">
        <v>24</v>
      </c>
      <c r="U41" s="194">
        <f t="shared" si="20"/>
        <v>3.9408866995073892</v>
      </c>
      <c r="V41" s="179">
        <v>251</v>
      </c>
      <c r="W41" s="194">
        <f t="shared" si="21"/>
        <v>41.215106732348112</v>
      </c>
      <c r="X41" s="179">
        <v>103</v>
      </c>
      <c r="Y41" s="194">
        <f t="shared" si="22"/>
        <v>16.912972085385878</v>
      </c>
      <c r="Z41" s="179">
        <v>59</v>
      </c>
      <c r="AA41" s="194">
        <f t="shared" si="23"/>
        <v>9.6880131362889994</v>
      </c>
      <c r="AB41" s="179">
        <v>157</v>
      </c>
      <c r="AC41" s="194">
        <f t="shared" si="24"/>
        <v>25.779967159277504</v>
      </c>
      <c r="AD41" s="195">
        <f t="shared" si="34"/>
        <v>275</v>
      </c>
      <c r="AE41" s="196">
        <f t="shared" si="25"/>
        <v>45.155993431855499</v>
      </c>
      <c r="AF41" s="195">
        <f t="shared" si="35"/>
        <v>216</v>
      </c>
      <c r="AG41" s="196">
        <f t="shared" si="26"/>
        <v>35.467980295566505</v>
      </c>
    </row>
    <row r="42" spans="1:33" x14ac:dyDescent="0.25">
      <c r="A42" s="197"/>
      <c r="B42" s="144" t="s">
        <v>39</v>
      </c>
      <c r="C42" s="191">
        <v>402</v>
      </c>
      <c r="D42" s="192">
        <v>360</v>
      </c>
      <c r="E42" s="193">
        <f t="shared" si="36"/>
        <v>89.552238805970148</v>
      </c>
      <c r="F42" s="179">
        <v>9</v>
      </c>
      <c r="G42" s="194">
        <f t="shared" si="27"/>
        <v>2.2388059701492535</v>
      </c>
      <c r="H42" s="179">
        <v>102</v>
      </c>
      <c r="I42" s="194">
        <f t="shared" si="28"/>
        <v>25.373134328358208</v>
      </c>
      <c r="J42" s="179">
        <v>73</v>
      </c>
      <c r="K42" s="194">
        <f t="shared" si="29"/>
        <v>18.159203980099502</v>
      </c>
      <c r="L42" s="179">
        <v>66</v>
      </c>
      <c r="M42" s="194">
        <f t="shared" si="30"/>
        <v>16.417910447761194</v>
      </c>
      <c r="N42" s="179">
        <v>145</v>
      </c>
      <c r="O42" s="194">
        <f t="shared" si="31"/>
        <v>36.069651741293534</v>
      </c>
      <c r="P42" s="195">
        <f t="shared" si="32"/>
        <v>111</v>
      </c>
      <c r="Q42" s="196">
        <f t="shared" si="18"/>
        <v>27.611940298507463</v>
      </c>
      <c r="R42" s="195">
        <f t="shared" si="33"/>
        <v>211</v>
      </c>
      <c r="S42" s="196">
        <f t="shared" si="19"/>
        <v>52.487562189054728</v>
      </c>
      <c r="T42" s="179">
        <v>5</v>
      </c>
      <c r="U42" s="194">
        <f t="shared" si="20"/>
        <v>1.2437810945273633</v>
      </c>
      <c r="V42" s="179">
        <v>100</v>
      </c>
      <c r="W42" s="194">
        <f t="shared" si="21"/>
        <v>24.875621890547265</v>
      </c>
      <c r="X42" s="179">
        <v>64</v>
      </c>
      <c r="Y42" s="194">
        <f t="shared" si="22"/>
        <v>15.920398009950249</v>
      </c>
      <c r="Z42" s="179">
        <v>71</v>
      </c>
      <c r="AA42" s="194">
        <f t="shared" si="23"/>
        <v>17.661691542288558</v>
      </c>
      <c r="AB42" s="179">
        <v>156</v>
      </c>
      <c r="AC42" s="194">
        <f t="shared" si="24"/>
        <v>38.805970149253731</v>
      </c>
      <c r="AD42" s="195">
        <f t="shared" si="34"/>
        <v>105</v>
      </c>
      <c r="AE42" s="196">
        <f t="shared" si="25"/>
        <v>26.119402985074625</v>
      </c>
      <c r="AF42" s="195">
        <f t="shared" si="35"/>
        <v>227</v>
      </c>
      <c r="AG42" s="196">
        <f t="shared" si="26"/>
        <v>56.46766169154229</v>
      </c>
    </row>
    <row r="43" spans="1:33" x14ac:dyDescent="0.25">
      <c r="A43" s="197"/>
      <c r="B43" s="144" t="s">
        <v>40</v>
      </c>
      <c r="C43" s="191">
        <v>474</v>
      </c>
      <c r="D43" s="192">
        <v>340</v>
      </c>
      <c r="E43" s="193">
        <f t="shared" si="36"/>
        <v>71.729957805907176</v>
      </c>
      <c r="F43" s="179">
        <v>29</v>
      </c>
      <c r="G43" s="194">
        <f t="shared" si="27"/>
        <v>6.1181434599156121</v>
      </c>
      <c r="H43" s="179">
        <v>194</v>
      </c>
      <c r="I43" s="194">
        <f t="shared" si="28"/>
        <v>40.928270042194093</v>
      </c>
      <c r="J43" s="179">
        <v>84</v>
      </c>
      <c r="K43" s="194">
        <f t="shared" si="29"/>
        <v>17.721518987341771</v>
      </c>
      <c r="L43" s="179">
        <v>69</v>
      </c>
      <c r="M43" s="194">
        <f t="shared" si="30"/>
        <v>14.556962025316455</v>
      </c>
      <c r="N43" s="179">
        <v>85</v>
      </c>
      <c r="O43" s="194">
        <f t="shared" si="31"/>
        <v>17.932489451476794</v>
      </c>
      <c r="P43" s="195">
        <f t="shared" si="32"/>
        <v>223</v>
      </c>
      <c r="Q43" s="196">
        <f t="shared" si="18"/>
        <v>47.046413502109708</v>
      </c>
      <c r="R43" s="195">
        <f t="shared" si="33"/>
        <v>154</v>
      </c>
      <c r="S43" s="196">
        <f t="shared" si="19"/>
        <v>32.489451476793249</v>
      </c>
      <c r="T43" s="179">
        <v>37</v>
      </c>
      <c r="U43" s="194">
        <f t="shared" si="20"/>
        <v>7.8059071729957807</v>
      </c>
      <c r="V43" s="179">
        <v>182</v>
      </c>
      <c r="W43" s="194">
        <f t="shared" si="21"/>
        <v>38.396624472573833</v>
      </c>
      <c r="X43" s="179">
        <v>84</v>
      </c>
      <c r="Y43" s="194">
        <f t="shared" si="22"/>
        <v>17.721518987341771</v>
      </c>
      <c r="Z43" s="179">
        <v>67</v>
      </c>
      <c r="AA43" s="194">
        <f t="shared" si="23"/>
        <v>14.135021097046414</v>
      </c>
      <c r="AB43" s="179">
        <v>92</v>
      </c>
      <c r="AC43" s="194">
        <f t="shared" si="24"/>
        <v>19.40928270042194</v>
      </c>
      <c r="AD43" s="195">
        <f t="shared" si="34"/>
        <v>219</v>
      </c>
      <c r="AE43" s="196">
        <f t="shared" si="25"/>
        <v>46.202531645569621</v>
      </c>
      <c r="AF43" s="195">
        <f t="shared" si="35"/>
        <v>159</v>
      </c>
      <c r="AG43" s="196">
        <f t="shared" si="26"/>
        <v>33.544303797468359</v>
      </c>
    </row>
    <row r="44" spans="1:33" x14ac:dyDescent="0.25">
      <c r="A44" s="197"/>
      <c r="B44" s="145" t="s">
        <v>123</v>
      </c>
      <c r="C44" s="191">
        <v>794</v>
      </c>
      <c r="D44" s="192">
        <v>583</v>
      </c>
      <c r="E44" s="193">
        <f t="shared" si="36"/>
        <v>73.42569269521411</v>
      </c>
      <c r="F44" s="179">
        <v>41</v>
      </c>
      <c r="G44" s="194">
        <f t="shared" si="27"/>
        <v>5.1637279596977326</v>
      </c>
      <c r="H44" s="179">
        <v>316</v>
      </c>
      <c r="I44" s="194">
        <f t="shared" si="28"/>
        <v>39.79848866498741</v>
      </c>
      <c r="J44" s="179">
        <v>175</v>
      </c>
      <c r="K44" s="194">
        <f t="shared" si="29"/>
        <v>22.040302267002517</v>
      </c>
      <c r="L44" s="179">
        <v>92</v>
      </c>
      <c r="M44" s="194">
        <f t="shared" si="30"/>
        <v>11.586901763224182</v>
      </c>
      <c r="N44" s="179">
        <v>151</v>
      </c>
      <c r="O44" s="194">
        <f t="shared" si="31"/>
        <v>19.017632241813601</v>
      </c>
      <c r="P44" s="195">
        <f t="shared" si="32"/>
        <v>357</v>
      </c>
      <c r="Q44" s="196">
        <f t="shared" si="18"/>
        <v>44.962216624685134</v>
      </c>
      <c r="R44" s="195">
        <f t="shared" si="33"/>
        <v>243</v>
      </c>
      <c r="S44" s="196">
        <f t="shared" si="19"/>
        <v>30.604534005037781</v>
      </c>
      <c r="T44" s="179">
        <v>43</v>
      </c>
      <c r="U44" s="194">
        <f t="shared" si="20"/>
        <v>5.4156171284634764</v>
      </c>
      <c r="V44" s="179">
        <v>311</v>
      </c>
      <c r="W44" s="194">
        <f t="shared" si="21"/>
        <v>39.168765743073045</v>
      </c>
      <c r="X44" s="179">
        <v>176</v>
      </c>
      <c r="Y44" s="194">
        <f t="shared" si="22"/>
        <v>22.166246851385392</v>
      </c>
      <c r="Z44" s="179">
        <v>87</v>
      </c>
      <c r="AA44" s="194">
        <f t="shared" si="23"/>
        <v>10.957178841309824</v>
      </c>
      <c r="AB44" s="179">
        <v>158</v>
      </c>
      <c r="AC44" s="194">
        <f t="shared" si="24"/>
        <v>19.899244332493705</v>
      </c>
      <c r="AD44" s="195">
        <f t="shared" si="34"/>
        <v>354</v>
      </c>
      <c r="AE44" s="196">
        <f t="shared" si="25"/>
        <v>44.584382871536526</v>
      </c>
      <c r="AF44" s="195">
        <f t="shared" si="35"/>
        <v>245</v>
      </c>
      <c r="AG44" s="196">
        <f t="shared" si="26"/>
        <v>30.856423173803528</v>
      </c>
    </row>
    <row r="45" spans="1:33" x14ac:dyDescent="0.25">
      <c r="A45" s="197"/>
      <c r="B45" s="145" t="s">
        <v>124</v>
      </c>
      <c r="C45" s="191">
        <v>811</v>
      </c>
      <c r="D45" s="192">
        <v>629</v>
      </c>
      <c r="E45" s="193">
        <f t="shared" si="36"/>
        <v>77.558569667077677</v>
      </c>
      <c r="F45" s="179">
        <v>30</v>
      </c>
      <c r="G45" s="194">
        <f t="shared" si="27"/>
        <v>3.6991368680641186</v>
      </c>
      <c r="H45" s="179">
        <v>286</v>
      </c>
      <c r="I45" s="194">
        <f t="shared" si="28"/>
        <v>35.265104808877929</v>
      </c>
      <c r="J45" s="179">
        <v>174</v>
      </c>
      <c r="K45" s="194">
        <f t="shared" si="29"/>
        <v>21.454993834771887</v>
      </c>
      <c r="L45" s="179">
        <v>85</v>
      </c>
      <c r="M45" s="194">
        <f t="shared" si="30"/>
        <v>10.480887792848335</v>
      </c>
      <c r="N45" s="179">
        <v>217</v>
      </c>
      <c r="O45" s="194">
        <f t="shared" si="31"/>
        <v>26.757090012330458</v>
      </c>
      <c r="P45" s="195">
        <f t="shared" si="32"/>
        <v>316</v>
      </c>
      <c r="Q45" s="196">
        <f t="shared" si="18"/>
        <v>38.964241676942045</v>
      </c>
      <c r="R45" s="195">
        <f t="shared" si="33"/>
        <v>302</v>
      </c>
      <c r="S45" s="196">
        <f t="shared" si="19"/>
        <v>37.237977805178787</v>
      </c>
      <c r="T45" s="179">
        <v>25</v>
      </c>
      <c r="U45" s="194">
        <f t="shared" si="20"/>
        <v>3.0826140567200988</v>
      </c>
      <c r="V45" s="179">
        <v>279</v>
      </c>
      <c r="W45" s="194">
        <f t="shared" si="21"/>
        <v>34.401972872996303</v>
      </c>
      <c r="X45" s="179">
        <v>169</v>
      </c>
      <c r="Y45" s="194">
        <f t="shared" si="22"/>
        <v>20.838471023427868</v>
      </c>
      <c r="Z45" s="179">
        <v>96</v>
      </c>
      <c r="AA45" s="194">
        <f t="shared" si="23"/>
        <v>11.837237977805179</v>
      </c>
      <c r="AB45" s="179">
        <v>222</v>
      </c>
      <c r="AC45" s="194">
        <f t="shared" si="24"/>
        <v>27.373612823674478</v>
      </c>
      <c r="AD45" s="195">
        <f t="shared" si="34"/>
        <v>304</v>
      </c>
      <c r="AE45" s="196">
        <f t="shared" si="25"/>
        <v>37.4845869297164</v>
      </c>
      <c r="AF45" s="195">
        <f t="shared" si="35"/>
        <v>318</v>
      </c>
      <c r="AG45" s="196">
        <f t="shared" si="26"/>
        <v>39.210850801479658</v>
      </c>
    </row>
    <row r="46" spans="1:33" x14ac:dyDescent="0.25">
      <c r="A46" s="197"/>
      <c r="B46" s="144" t="s">
        <v>41</v>
      </c>
      <c r="C46" s="191">
        <v>911</v>
      </c>
      <c r="D46" s="192">
        <v>703</v>
      </c>
      <c r="E46" s="193">
        <f t="shared" si="36"/>
        <v>77.167947310647634</v>
      </c>
      <c r="F46" s="179">
        <v>26</v>
      </c>
      <c r="G46" s="194">
        <f t="shared" si="27"/>
        <v>2.8540065861690453</v>
      </c>
      <c r="H46" s="179">
        <v>300</v>
      </c>
      <c r="I46" s="194">
        <f t="shared" si="28"/>
        <v>32.930845225027447</v>
      </c>
      <c r="J46" s="179">
        <v>204</v>
      </c>
      <c r="K46" s="194">
        <f t="shared" si="29"/>
        <v>22.39297475301866</v>
      </c>
      <c r="L46" s="179">
        <v>127</v>
      </c>
      <c r="M46" s="194">
        <f t="shared" si="30"/>
        <v>13.940724478594952</v>
      </c>
      <c r="N46" s="179">
        <v>232</v>
      </c>
      <c r="O46" s="194">
        <f t="shared" si="31"/>
        <v>25.466520307354557</v>
      </c>
      <c r="P46" s="195">
        <f t="shared" si="32"/>
        <v>326</v>
      </c>
      <c r="Q46" s="196">
        <f t="shared" si="18"/>
        <v>35.784851811196489</v>
      </c>
      <c r="R46" s="195">
        <f t="shared" si="33"/>
        <v>359</v>
      </c>
      <c r="S46" s="196">
        <f t="shared" si="19"/>
        <v>39.407244785949509</v>
      </c>
      <c r="T46" s="179">
        <v>27</v>
      </c>
      <c r="U46" s="194">
        <f t="shared" si="20"/>
        <v>2.9637760702524698</v>
      </c>
      <c r="V46" s="179">
        <v>294</v>
      </c>
      <c r="W46" s="194">
        <f t="shared" si="21"/>
        <v>32.272228320526892</v>
      </c>
      <c r="X46" s="179">
        <v>196</v>
      </c>
      <c r="Y46" s="194">
        <f t="shared" si="22"/>
        <v>21.514818880351264</v>
      </c>
      <c r="Z46" s="179">
        <v>133</v>
      </c>
      <c r="AA46" s="194">
        <f t="shared" si="23"/>
        <v>14.599341383095499</v>
      </c>
      <c r="AB46" s="179">
        <v>241</v>
      </c>
      <c r="AC46" s="194">
        <f t="shared" si="24"/>
        <v>26.454445664105382</v>
      </c>
      <c r="AD46" s="195">
        <f t="shared" si="34"/>
        <v>321</v>
      </c>
      <c r="AE46" s="196">
        <f t="shared" si="25"/>
        <v>35.236004390779364</v>
      </c>
      <c r="AF46" s="195">
        <f t="shared" si="35"/>
        <v>374</v>
      </c>
      <c r="AG46" s="196">
        <f t="shared" si="26"/>
        <v>41.053787047200878</v>
      </c>
    </row>
    <row r="47" spans="1:33" x14ac:dyDescent="0.25">
      <c r="A47" s="197"/>
      <c r="B47" s="144" t="s">
        <v>42</v>
      </c>
      <c r="C47" s="191">
        <v>1842</v>
      </c>
      <c r="D47" s="192">
        <v>1386</v>
      </c>
      <c r="E47" s="193">
        <f t="shared" si="36"/>
        <v>75.244299674267097</v>
      </c>
      <c r="F47" s="179">
        <v>75</v>
      </c>
      <c r="G47" s="194">
        <f t="shared" si="27"/>
        <v>4.0716612377850163</v>
      </c>
      <c r="H47" s="179">
        <v>586</v>
      </c>
      <c r="I47" s="194">
        <f t="shared" si="28"/>
        <v>31.813246471226925</v>
      </c>
      <c r="J47" s="179">
        <v>434</v>
      </c>
      <c r="K47" s="194">
        <f t="shared" si="29"/>
        <v>23.561346362649292</v>
      </c>
      <c r="L47" s="179">
        <v>230</v>
      </c>
      <c r="M47" s="194">
        <f t="shared" si="30"/>
        <v>12.48642779587405</v>
      </c>
      <c r="N47" s="179">
        <v>470</v>
      </c>
      <c r="O47" s="194">
        <f t="shared" si="31"/>
        <v>25.515743756786101</v>
      </c>
      <c r="P47" s="195">
        <f t="shared" si="32"/>
        <v>661</v>
      </c>
      <c r="Q47" s="196">
        <f t="shared" si="18"/>
        <v>35.884907709011941</v>
      </c>
      <c r="R47" s="195">
        <f t="shared" si="33"/>
        <v>700</v>
      </c>
      <c r="S47" s="196">
        <f t="shared" si="19"/>
        <v>38.002171552660151</v>
      </c>
      <c r="T47" s="179">
        <v>77</v>
      </c>
      <c r="U47" s="194">
        <f t="shared" si="20"/>
        <v>4.1802388707926168</v>
      </c>
      <c r="V47" s="179">
        <v>566</v>
      </c>
      <c r="W47" s="194">
        <f t="shared" si="21"/>
        <v>30.727470141150924</v>
      </c>
      <c r="X47" s="179">
        <v>422</v>
      </c>
      <c r="Y47" s="194">
        <f t="shared" si="22"/>
        <v>22.909880564603689</v>
      </c>
      <c r="Z47" s="179">
        <v>218</v>
      </c>
      <c r="AA47" s="194">
        <f t="shared" si="23"/>
        <v>11.834961997828447</v>
      </c>
      <c r="AB47" s="179">
        <v>510</v>
      </c>
      <c r="AC47" s="194">
        <f t="shared" si="24"/>
        <v>27.687296416938111</v>
      </c>
      <c r="AD47" s="195">
        <f t="shared" si="34"/>
        <v>643</v>
      </c>
      <c r="AE47" s="196">
        <f t="shared" si="25"/>
        <v>34.907709011943538</v>
      </c>
      <c r="AF47" s="195">
        <f t="shared" si="35"/>
        <v>728</v>
      </c>
      <c r="AG47" s="196">
        <f t="shared" si="26"/>
        <v>39.522258414766561</v>
      </c>
    </row>
    <row r="48" spans="1:33" x14ac:dyDescent="0.25">
      <c r="A48" s="197"/>
      <c r="B48" s="144" t="s">
        <v>43</v>
      </c>
      <c r="C48" s="191">
        <v>215</v>
      </c>
      <c r="D48" s="192">
        <v>127</v>
      </c>
      <c r="E48" s="193">
        <f t="shared" si="36"/>
        <v>59.069767441860463</v>
      </c>
      <c r="F48" s="179">
        <v>16</v>
      </c>
      <c r="G48" s="194">
        <f t="shared" si="27"/>
        <v>7.441860465116279</v>
      </c>
      <c r="H48" s="179">
        <v>95</v>
      </c>
      <c r="I48" s="194">
        <f t="shared" si="28"/>
        <v>44.186046511627907</v>
      </c>
      <c r="J48" s="179">
        <v>16</v>
      </c>
      <c r="K48" s="194">
        <f t="shared" si="29"/>
        <v>7.441860465116279</v>
      </c>
      <c r="L48" s="179">
        <v>29</v>
      </c>
      <c r="M48" s="194">
        <f t="shared" si="30"/>
        <v>13.488372093023257</v>
      </c>
      <c r="N48" s="179">
        <v>26</v>
      </c>
      <c r="O48" s="194">
        <f t="shared" si="31"/>
        <v>12.093023255813954</v>
      </c>
      <c r="P48" s="195">
        <f t="shared" si="32"/>
        <v>111</v>
      </c>
      <c r="Q48" s="196">
        <f t="shared" si="18"/>
        <v>51.627906976744185</v>
      </c>
      <c r="R48" s="195">
        <f t="shared" si="33"/>
        <v>55</v>
      </c>
      <c r="S48" s="196">
        <f t="shared" si="19"/>
        <v>25.581395348837212</v>
      </c>
      <c r="T48" s="179">
        <v>14</v>
      </c>
      <c r="U48" s="194">
        <f t="shared" si="20"/>
        <v>6.5116279069767442</v>
      </c>
      <c r="V48" s="179">
        <v>96</v>
      </c>
      <c r="W48" s="194">
        <f t="shared" si="21"/>
        <v>44.651162790697676</v>
      </c>
      <c r="X48" s="179">
        <v>14</v>
      </c>
      <c r="Y48" s="194">
        <f t="shared" si="22"/>
        <v>6.5116279069767442</v>
      </c>
      <c r="Z48" s="179">
        <v>31</v>
      </c>
      <c r="AA48" s="194">
        <f t="shared" si="23"/>
        <v>14.418604651162791</v>
      </c>
      <c r="AB48" s="179">
        <v>25</v>
      </c>
      <c r="AC48" s="194">
        <f t="shared" si="24"/>
        <v>11.627906976744185</v>
      </c>
      <c r="AD48" s="195">
        <f t="shared" si="34"/>
        <v>110</v>
      </c>
      <c r="AE48" s="196">
        <f t="shared" si="25"/>
        <v>51.162790697674424</v>
      </c>
      <c r="AF48" s="195">
        <f t="shared" si="35"/>
        <v>56</v>
      </c>
      <c r="AG48" s="196">
        <f t="shared" si="26"/>
        <v>26.046511627906977</v>
      </c>
    </row>
    <row r="49" spans="1:33" x14ac:dyDescent="0.25">
      <c r="A49" s="197"/>
      <c r="B49" s="144" t="s">
        <v>44</v>
      </c>
      <c r="C49" s="191">
        <v>532</v>
      </c>
      <c r="D49" s="192">
        <v>410</v>
      </c>
      <c r="E49" s="193">
        <f t="shared" si="36"/>
        <v>77.067669172932327</v>
      </c>
      <c r="F49" s="179">
        <v>17</v>
      </c>
      <c r="G49" s="194">
        <f t="shared" si="27"/>
        <v>3.1954887218045109</v>
      </c>
      <c r="H49" s="179">
        <v>198</v>
      </c>
      <c r="I49" s="194">
        <f t="shared" si="28"/>
        <v>37.218045112781958</v>
      </c>
      <c r="J49" s="179">
        <v>117</v>
      </c>
      <c r="K49" s="194">
        <f t="shared" si="29"/>
        <v>21.992481203007518</v>
      </c>
      <c r="L49" s="179">
        <v>80</v>
      </c>
      <c r="M49" s="194">
        <f t="shared" si="30"/>
        <v>15.037593984962406</v>
      </c>
      <c r="N49" s="179">
        <v>112</v>
      </c>
      <c r="O49" s="194">
        <f t="shared" si="31"/>
        <v>21.052631578947366</v>
      </c>
      <c r="P49" s="195">
        <f t="shared" si="32"/>
        <v>215</v>
      </c>
      <c r="Q49" s="196">
        <f t="shared" si="18"/>
        <v>40.413533834586467</v>
      </c>
      <c r="R49" s="195">
        <f t="shared" si="33"/>
        <v>192</v>
      </c>
      <c r="S49" s="196">
        <f t="shared" si="19"/>
        <v>36.090225563909769</v>
      </c>
      <c r="T49" s="179">
        <v>25</v>
      </c>
      <c r="U49" s="194">
        <f t="shared" si="20"/>
        <v>4.6992481203007515</v>
      </c>
      <c r="V49" s="179">
        <v>189</v>
      </c>
      <c r="W49" s="194">
        <f t="shared" si="21"/>
        <v>35.526315789473685</v>
      </c>
      <c r="X49" s="179">
        <v>104</v>
      </c>
      <c r="Y49" s="194">
        <f t="shared" si="22"/>
        <v>19.548872180451127</v>
      </c>
      <c r="Z49" s="179">
        <v>85</v>
      </c>
      <c r="AA49" s="194">
        <f t="shared" si="23"/>
        <v>15.977443609022558</v>
      </c>
      <c r="AB49" s="179">
        <v>117</v>
      </c>
      <c r="AC49" s="194">
        <f t="shared" si="24"/>
        <v>21.992481203007518</v>
      </c>
      <c r="AD49" s="195">
        <f t="shared" si="34"/>
        <v>214</v>
      </c>
      <c r="AE49" s="196">
        <f t="shared" si="25"/>
        <v>40.225563909774436</v>
      </c>
      <c r="AF49" s="195">
        <f t="shared" si="35"/>
        <v>202</v>
      </c>
      <c r="AG49" s="196">
        <f t="shared" si="26"/>
        <v>37.969924812030072</v>
      </c>
    </row>
    <row r="50" spans="1:33" x14ac:dyDescent="0.25">
      <c r="A50" s="197"/>
      <c r="B50" s="144" t="s">
        <v>45</v>
      </c>
      <c r="C50" s="191">
        <v>347</v>
      </c>
      <c r="D50" s="192">
        <v>270</v>
      </c>
      <c r="E50" s="193">
        <f t="shared" si="36"/>
        <v>77.809798270893367</v>
      </c>
      <c r="F50" s="179">
        <v>11</v>
      </c>
      <c r="G50" s="194">
        <f t="shared" si="27"/>
        <v>3.1700288184438041</v>
      </c>
      <c r="H50" s="179">
        <v>121</v>
      </c>
      <c r="I50" s="194">
        <f t="shared" si="28"/>
        <v>34.870317002881848</v>
      </c>
      <c r="J50" s="179">
        <v>52</v>
      </c>
      <c r="K50" s="194">
        <f t="shared" si="29"/>
        <v>14.985590778097983</v>
      </c>
      <c r="L50" s="179">
        <v>45</v>
      </c>
      <c r="M50" s="194">
        <f t="shared" si="30"/>
        <v>12.968299711815561</v>
      </c>
      <c r="N50" s="179">
        <v>103</v>
      </c>
      <c r="O50" s="194">
        <f t="shared" si="31"/>
        <v>29.682997118155619</v>
      </c>
      <c r="P50" s="195">
        <f t="shared" si="32"/>
        <v>132</v>
      </c>
      <c r="Q50" s="196">
        <f t="shared" si="18"/>
        <v>38.040345821325651</v>
      </c>
      <c r="R50" s="195">
        <f t="shared" si="33"/>
        <v>148</v>
      </c>
      <c r="S50" s="196">
        <f t="shared" si="19"/>
        <v>42.65129682997118</v>
      </c>
      <c r="T50" s="179">
        <v>13</v>
      </c>
      <c r="U50" s="194">
        <f t="shared" si="20"/>
        <v>3.7463976945244957</v>
      </c>
      <c r="V50" s="179">
        <v>112</v>
      </c>
      <c r="W50" s="194">
        <f t="shared" si="21"/>
        <v>32.27665706051873</v>
      </c>
      <c r="X50" s="179">
        <v>53</v>
      </c>
      <c r="Y50" s="194">
        <f t="shared" si="22"/>
        <v>15.273775216138327</v>
      </c>
      <c r="Z50" s="179">
        <v>40</v>
      </c>
      <c r="AA50" s="194">
        <f t="shared" si="23"/>
        <v>11.527377521613833</v>
      </c>
      <c r="AB50" s="179">
        <v>116</v>
      </c>
      <c r="AC50" s="194">
        <f t="shared" si="24"/>
        <v>33.429394812680115</v>
      </c>
      <c r="AD50" s="195">
        <f t="shared" si="34"/>
        <v>125</v>
      </c>
      <c r="AE50" s="196">
        <f t="shared" si="25"/>
        <v>36.023054755043226</v>
      </c>
      <c r="AF50" s="195">
        <f t="shared" si="35"/>
        <v>156</v>
      </c>
      <c r="AG50" s="196">
        <f t="shared" si="26"/>
        <v>44.956772334293952</v>
      </c>
    </row>
    <row r="51" spans="1:33" x14ac:dyDescent="0.25">
      <c r="A51" s="197"/>
      <c r="B51" s="144" t="s">
        <v>46</v>
      </c>
      <c r="C51" s="191">
        <v>818</v>
      </c>
      <c r="D51" s="192">
        <v>663</v>
      </c>
      <c r="E51" s="193">
        <f t="shared" si="36"/>
        <v>81.051344743276289</v>
      </c>
      <c r="F51" s="179">
        <v>26</v>
      </c>
      <c r="G51" s="194">
        <f t="shared" si="27"/>
        <v>3.1784841075794623</v>
      </c>
      <c r="H51" s="179">
        <v>243</v>
      </c>
      <c r="I51" s="194">
        <f t="shared" si="28"/>
        <v>29.706601466992666</v>
      </c>
      <c r="J51" s="179">
        <v>191</v>
      </c>
      <c r="K51" s="194">
        <f t="shared" si="29"/>
        <v>23.34963325183374</v>
      </c>
      <c r="L51" s="179">
        <v>127</v>
      </c>
      <c r="M51" s="194">
        <f t="shared" si="30"/>
        <v>15.525672371638141</v>
      </c>
      <c r="N51" s="179">
        <v>217</v>
      </c>
      <c r="O51" s="194">
        <f t="shared" si="31"/>
        <v>26.528117359413201</v>
      </c>
      <c r="P51" s="195">
        <f t="shared" si="32"/>
        <v>269</v>
      </c>
      <c r="Q51" s="196">
        <f t="shared" si="18"/>
        <v>32.885085574572123</v>
      </c>
      <c r="R51" s="195">
        <f t="shared" si="33"/>
        <v>344</v>
      </c>
      <c r="S51" s="196">
        <f t="shared" si="19"/>
        <v>42.053789731051346</v>
      </c>
      <c r="T51" s="179">
        <v>29</v>
      </c>
      <c r="U51" s="194">
        <f t="shared" si="20"/>
        <v>3.5452322738386304</v>
      </c>
      <c r="V51" s="179">
        <v>235</v>
      </c>
      <c r="W51" s="194">
        <f t="shared" si="21"/>
        <v>28.728606356968218</v>
      </c>
      <c r="X51" s="179">
        <v>170</v>
      </c>
      <c r="Y51" s="194">
        <f t="shared" si="22"/>
        <v>20.78239608801956</v>
      </c>
      <c r="Z51" s="179">
        <v>138</v>
      </c>
      <c r="AA51" s="194">
        <f t="shared" si="23"/>
        <v>16.87041564792176</v>
      </c>
      <c r="AB51" s="179">
        <v>232</v>
      </c>
      <c r="AC51" s="194">
        <f t="shared" si="24"/>
        <v>28.361858190709043</v>
      </c>
      <c r="AD51" s="195">
        <f t="shared" si="34"/>
        <v>264</v>
      </c>
      <c r="AE51" s="196">
        <f t="shared" si="25"/>
        <v>32.273838630806843</v>
      </c>
      <c r="AF51" s="195">
        <f t="shared" si="35"/>
        <v>370</v>
      </c>
      <c r="AG51" s="196">
        <f t="shared" si="26"/>
        <v>45.232273838630803</v>
      </c>
    </row>
    <row r="52" spans="1:33" x14ac:dyDescent="0.25">
      <c r="A52" s="197"/>
      <c r="B52" s="144" t="s">
        <v>47</v>
      </c>
      <c r="C52" s="191">
        <v>933</v>
      </c>
      <c r="D52" s="192">
        <v>832</v>
      </c>
      <c r="E52" s="193">
        <f t="shared" si="36"/>
        <v>89.174705251875665</v>
      </c>
      <c r="F52" s="179">
        <v>15</v>
      </c>
      <c r="G52" s="194">
        <f t="shared" si="27"/>
        <v>1.607717041800643</v>
      </c>
      <c r="H52" s="179">
        <v>217</v>
      </c>
      <c r="I52" s="194">
        <f t="shared" si="28"/>
        <v>23.258306538049304</v>
      </c>
      <c r="J52" s="179">
        <v>147</v>
      </c>
      <c r="K52" s="194">
        <f t="shared" si="29"/>
        <v>15.755627009646304</v>
      </c>
      <c r="L52" s="179">
        <v>266</v>
      </c>
      <c r="M52" s="194">
        <f t="shared" si="30"/>
        <v>28.510182207931408</v>
      </c>
      <c r="N52" s="179">
        <v>276</v>
      </c>
      <c r="O52" s="194">
        <f t="shared" si="31"/>
        <v>29.581993569131832</v>
      </c>
      <c r="P52" s="195">
        <f t="shared" si="32"/>
        <v>232</v>
      </c>
      <c r="Q52" s="196">
        <f t="shared" si="18"/>
        <v>24.866023579849948</v>
      </c>
      <c r="R52" s="195">
        <f t="shared" si="33"/>
        <v>542</v>
      </c>
      <c r="S52" s="196">
        <f t="shared" si="19"/>
        <v>58.09217577706324</v>
      </c>
      <c r="T52" s="179">
        <v>11</v>
      </c>
      <c r="U52" s="194">
        <f t="shared" si="20"/>
        <v>1.1789924973204717</v>
      </c>
      <c r="V52" s="179">
        <v>218</v>
      </c>
      <c r="W52" s="194">
        <f t="shared" si="21"/>
        <v>23.365487674169348</v>
      </c>
      <c r="X52" s="179">
        <v>164</v>
      </c>
      <c r="Y52" s="194">
        <f t="shared" si="22"/>
        <v>17.577706323687032</v>
      </c>
      <c r="Z52" s="179">
        <v>255</v>
      </c>
      <c r="AA52" s="194">
        <f t="shared" si="23"/>
        <v>27.331189710610932</v>
      </c>
      <c r="AB52" s="179">
        <v>275</v>
      </c>
      <c r="AC52" s="194">
        <f t="shared" si="24"/>
        <v>29.474812433011788</v>
      </c>
      <c r="AD52" s="195">
        <f t="shared" si="34"/>
        <v>229</v>
      </c>
      <c r="AE52" s="196">
        <f t="shared" si="25"/>
        <v>24.54448017148982</v>
      </c>
      <c r="AF52" s="195">
        <f t="shared" si="35"/>
        <v>530</v>
      </c>
      <c r="AG52" s="196">
        <f t="shared" si="26"/>
        <v>56.806002143622727</v>
      </c>
    </row>
    <row r="53" spans="1:33" x14ac:dyDescent="0.25">
      <c r="A53" s="197"/>
      <c r="B53" s="144" t="s">
        <v>48</v>
      </c>
      <c r="C53" s="191">
        <v>2878</v>
      </c>
      <c r="D53" s="192">
        <v>2393</v>
      </c>
      <c r="E53" s="193">
        <f t="shared" si="36"/>
        <v>83.14801945795692</v>
      </c>
      <c r="F53" s="179">
        <v>49</v>
      </c>
      <c r="G53" s="194">
        <f t="shared" si="27"/>
        <v>1.7025712300208478</v>
      </c>
      <c r="H53" s="179">
        <v>724</v>
      </c>
      <c r="I53" s="194">
        <f t="shared" si="28"/>
        <v>25.156358582348854</v>
      </c>
      <c r="J53" s="179">
        <v>584</v>
      </c>
      <c r="K53" s="194">
        <f t="shared" si="29"/>
        <v>20.29186935371786</v>
      </c>
      <c r="L53" s="179">
        <v>339</v>
      </c>
      <c r="M53" s="194">
        <f t="shared" si="30"/>
        <v>11.779013203613621</v>
      </c>
      <c r="N53" s="179">
        <v>1109</v>
      </c>
      <c r="O53" s="194">
        <f t="shared" si="31"/>
        <v>38.533703961084086</v>
      </c>
      <c r="P53" s="195">
        <f t="shared" si="32"/>
        <v>773</v>
      </c>
      <c r="Q53" s="196">
        <f t="shared" si="18"/>
        <v>26.858929812369702</v>
      </c>
      <c r="R53" s="195">
        <f t="shared" si="33"/>
        <v>1448</v>
      </c>
      <c r="S53" s="196">
        <f t="shared" si="19"/>
        <v>50.312717164697709</v>
      </c>
      <c r="T53" s="179">
        <v>55</v>
      </c>
      <c r="U53" s="194">
        <f t="shared" si="20"/>
        <v>1.9110493398193189</v>
      </c>
      <c r="V53" s="179">
        <v>699</v>
      </c>
      <c r="W53" s="194">
        <f t="shared" si="21"/>
        <v>24.287699791521892</v>
      </c>
      <c r="X53" s="179">
        <v>561</v>
      </c>
      <c r="Y53" s="194">
        <f t="shared" si="22"/>
        <v>19.492703266157054</v>
      </c>
      <c r="Z53" s="179">
        <v>347</v>
      </c>
      <c r="AA53" s="194">
        <f t="shared" si="23"/>
        <v>12.056984016678248</v>
      </c>
      <c r="AB53" s="179">
        <v>1152</v>
      </c>
      <c r="AC53" s="194">
        <f t="shared" si="24"/>
        <v>40.027797081306467</v>
      </c>
      <c r="AD53" s="195">
        <f t="shared" si="34"/>
        <v>754</v>
      </c>
      <c r="AE53" s="196">
        <f t="shared" si="25"/>
        <v>26.198749131341209</v>
      </c>
      <c r="AF53" s="195">
        <f t="shared" si="35"/>
        <v>1499</v>
      </c>
      <c r="AG53" s="196">
        <f t="shared" si="26"/>
        <v>52.08478109798471</v>
      </c>
    </row>
    <row r="54" spans="1:33" x14ac:dyDescent="0.25">
      <c r="A54" s="197"/>
      <c r="B54" s="144" t="s">
        <v>49</v>
      </c>
      <c r="C54" s="191">
        <v>461</v>
      </c>
      <c r="D54" s="192">
        <v>371</v>
      </c>
      <c r="E54" s="193">
        <f t="shared" si="36"/>
        <v>80.477223427331893</v>
      </c>
      <c r="F54" s="179">
        <v>9</v>
      </c>
      <c r="G54" s="194">
        <f t="shared" si="27"/>
        <v>1.9522776572668112</v>
      </c>
      <c r="H54" s="179">
        <v>181</v>
      </c>
      <c r="I54" s="194">
        <f t="shared" si="28"/>
        <v>39.262472885032537</v>
      </c>
      <c r="J54" s="179">
        <v>91</v>
      </c>
      <c r="K54" s="194">
        <f t="shared" si="29"/>
        <v>19.739696312364423</v>
      </c>
      <c r="L54" s="179">
        <v>60</v>
      </c>
      <c r="M54" s="194">
        <f t="shared" si="30"/>
        <v>13.015184381778742</v>
      </c>
      <c r="N54" s="179">
        <v>114</v>
      </c>
      <c r="O54" s="194">
        <f t="shared" si="31"/>
        <v>24.728850325379607</v>
      </c>
      <c r="P54" s="195">
        <f t="shared" si="32"/>
        <v>190</v>
      </c>
      <c r="Q54" s="196">
        <f t="shared" si="18"/>
        <v>41.214750542299349</v>
      </c>
      <c r="R54" s="195">
        <f t="shared" si="33"/>
        <v>174</v>
      </c>
      <c r="S54" s="196">
        <f t="shared" si="19"/>
        <v>37.744034707158356</v>
      </c>
      <c r="T54" s="179">
        <v>16</v>
      </c>
      <c r="U54" s="194">
        <f t="shared" si="20"/>
        <v>3.4707158351409979</v>
      </c>
      <c r="V54" s="162">
        <v>172</v>
      </c>
      <c r="W54" s="194">
        <f t="shared" si="21"/>
        <v>37.310195227765725</v>
      </c>
      <c r="X54" s="179">
        <v>91</v>
      </c>
      <c r="Y54" s="194">
        <f t="shared" si="22"/>
        <v>19.739696312364423</v>
      </c>
      <c r="Z54" s="179">
        <v>58</v>
      </c>
      <c r="AA54" s="194">
        <f t="shared" si="23"/>
        <v>12.581344902386119</v>
      </c>
      <c r="AB54" s="179">
        <v>120</v>
      </c>
      <c r="AC54" s="194">
        <f t="shared" si="24"/>
        <v>26.030368763557483</v>
      </c>
      <c r="AD54" s="195">
        <f t="shared" si="34"/>
        <v>188</v>
      </c>
      <c r="AE54" s="196">
        <f t="shared" si="25"/>
        <v>40.780911062906725</v>
      </c>
      <c r="AF54" s="195">
        <f t="shared" si="35"/>
        <v>178</v>
      </c>
      <c r="AG54" s="196">
        <f t="shared" si="26"/>
        <v>38.611713665943604</v>
      </c>
    </row>
    <row r="55" spans="1:33" x14ac:dyDescent="0.25">
      <c r="A55" s="197"/>
      <c r="B55" s="144" t="s">
        <v>50</v>
      </c>
      <c r="C55" s="191">
        <v>536</v>
      </c>
      <c r="D55" s="192">
        <v>464</v>
      </c>
      <c r="E55" s="193">
        <f t="shared" si="36"/>
        <v>86.567164179104481</v>
      </c>
      <c r="F55" s="179">
        <v>11</v>
      </c>
      <c r="G55" s="194">
        <f t="shared" si="27"/>
        <v>2.0522388059701493</v>
      </c>
      <c r="H55" s="179">
        <v>167</v>
      </c>
      <c r="I55" s="194">
        <f t="shared" si="28"/>
        <v>31.156716417910445</v>
      </c>
      <c r="J55" s="179">
        <v>100</v>
      </c>
      <c r="K55" s="194">
        <f t="shared" si="29"/>
        <v>18.656716417910449</v>
      </c>
      <c r="L55" s="179">
        <v>70</v>
      </c>
      <c r="M55" s="194">
        <f t="shared" si="30"/>
        <v>13.059701492537313</v>
      </c>
      <c r="N55" s="179">
        <v>173</v>
      </c>
      <c r="O55" s="194">
        <f t="shared" si="31"/>
        <v>32.276119402985074</v>
      </c>
      <c r="P55" s="195">
        <f t="shared" si="32"/>
        <v>178</v>
      </c>
      <c r="Q55" s="196">
        <f t="shared" si="18"/>
        <v>33.208955223880601</v>
      </c>
      <c r="R55" s="195">
        <f t="shared" si="33"/>
        <v>243</v>
      </c>
      <c r="S55" s="196">
        <f t="shared" si="19"/>
        <v>45.335820895522389</v>
      </c>
      <c r="T55" s="179">
        <v>11</v>
      </c>
      <c r="U55" s="194">
        <f t="shared" si="20"/>
        <v>2.0522388059701493</v>
      </c>
      <c r="V55" s="162">
        <v>160</v>
      </c>
      <c r="W55" s="194">
        <f t="shared" si="21"/>
        <v>29.850746268656714</v>
      </c>
      <c r="X55" s="179">
        <v>100</v>
      </c>
      <c r="Y55" s="194">
        <f t="shared" si="22"/>
        <v>18.656716417910449</v>
      </c>
      <c r="Z55" s="179">
        <v>70</v>
      </c>
      <c r="AA55" s="194">
        <f t="shared" si="23"/>
        <v>13.059701492537313</v>
      </c>
      <c r="AB55" s="179">
        <v>178</v>
      </c>
      <c r="AC55" s="194">
        <f t="shared" si="24"/>
        <v>33.208955223880601</v>
      </c>
      <c r="AD55" s="195">
        <f t="shared" si="34"/>
        <v>171</v>
      </c>
      <c r="AE55" s="196">
        <f t="shared" si="25"/>
        <v>31.902985074626866</v>
      </c>
      <c r="AF55" s="195">
        <f t="shared" si="35"/>
        <v>248</v>
      </c>
      <c r="AG55" s="196">
        <f t="shared" si="26"/>
        <v>46.268656716417908</v>
      </c>
    </row>
    <row r="56" spans="1:33" x14ac:dyDescent="0.25">
      <c r="A56" s="197"/>
      <c r="B56" s="144" t="s">
        <v>51</v>
      </c>
      <c r="C56" s="191">
        <v>512</v>
      </c>
      <c r="D56" s="192">
        <v>385</v>
      </c>
      <c r="E56" s="193">
        <f t="shared" si="36"/>
        <v>75.1953125</v>
      </c>
      <c r="F56" s="179">
        <v>19</v>
      </c>
      <c r="G56" s="194">
        <f t="shared" si="27"/>
        <v>3.7109375</v>
      </c>
      <c r="H56" s="179">
        <v>191</v>
      </c>
      <c r="I56" s="194">
        <f t="shared" si="28"/>
        <v>37.3046875</v>
      </c>
      <c r="J56" s="179">
        <v>102</v>
      </c>
      <c r="K56" s="194">
        <f t="shared" si="29"/>
        <v>19.921875</v>
      </c>
      <c r="L56" s="179">
        <v>71</v>
      </c>
      <c r="M56" s="194">
        <f t="shared" si="30"/>
        <v>13.8671875</v>
      </c>
      <c r="N56" s="179">
        <v>114</v>
      </c>
      <c r="O56" s="194">
        <f t="shared" si="31"/>
        <v>22.265625</v>
      </c>
      <c r="P56" s="195">
        <f t="shared" si="32"/>
        <v>210</v>
      </c>
      <c r="Q56" s="196">
        <f t="shared" si="18"/>
        <v>41.015625</v>
      </c>
      <c r="R56" s="195">
        <f t="shared" si="33"/>
        <v>185</v>
      </c>
      <c r="S56" s="196">
        <f t="shared" si="19"/>
        <v>36.1328125</v>
      </c>
      <c r="T56" s="179">
        <v>19</v>
      </c>
      <c r="U56" s="194">
        <f t="shared" si="20"/>
        <v>3.7109375</v>
      </c>
      <c r="V56" s="162">
        <v>186</v>
      </c>
      <c r="W56" s="194">
        <f t="shared" si="21"/>
        <v>36.328125</v>
      </c>
      <c r="X56" s="179">
        <v>108</v>
      </c>
      <c r="Y56" s="194">
        <f t="shared" si="22"/>
        <v>21.09375</v>
      </c>
      <c r="Z56" s="179">
        <v>57</v>
      </c>
      <c r="AA56" s="194">
        <f t="shared" si="23"/>
        <v>11.1328125</v>
      </c>
      <c r="AB56" s="179">
        <v>129</v>
      </c>
      <c r="AC56" s="194">
        <f t="shared" si="24"/>
        <v>25.1953125</v>
      </c>
      <c r="AD56" s="195">
        <f t="shared" si="34"/>
        <v>205</v>
      </c>
      <c r="AE56" s="196">
        <f t="shared" si="25"/>
        <v>40.0390625</v>
      </c>
      <c r="AF56" s="195">
        <f t="shared" si="35"/>
        <v>186</v>
      </c>
      <c r="AG56" s="196">
        <f t="shared" si="26"/>
        <v>36.328125</v>
      </c>
    </row>
    <row r="57" spans="1:33" x14ac:dyDescent="0.25">
      <c r="A57" s="197"/>
      <c r="B57" s="144" t="s">
        <v>52</v>
      </c>
      <c r="C57" s="191">
        <v>633</v>
      </c>
      <c r="D57" s="192">
        <v>463</v>
      </c>
      <c r="E57" s="193">
        <f t="shared" si="36"/>
        <v>73.143759873617697</v>
      </c>
      <c r="F57" s="179">
        <v>28</v>
      </c>
      <c r="G57" s="194">
        <f t="shared" si="27"/>
        <v>4.4233807266982623</v>
      </c>
      <c r="H57" s="179">
        <v>262</v>
      </c>
      <c r="I57" s="194">
        <f t="shared" si="28"/>
        <v>41.390205371248022</v>
      </c>
      <c r="J57" s="179">
        <v>128</v>
      </c>
      <c r="K57" s="194">
        <f t="shared" si="29"/>
        <v>20.221169036334913</v>
      </c>
      <c r="L57" s="179">
        <v>79</v>
      </c>
      <c r="M57" s="194">
        <f t="shared" si="30"/>
        <v>12.480252764612953</v>
      </c>
      <c r="N57" s="179">
        <v>113</v>
      </c>
      <c r="O57" s="194">
        <f t="shared" si="31"/>
        <v>17.851500789889414</v>
      </c>
      <c r="P57" s="195">
        <f t="shared" si="32"/>
        <v>290</v>
      </c>
      <c r="Q57" s="196">
        <f t="shared" si="18"/>
        <v>45.813586097946285</v>
      </c>
      <c r="R57" s="195">
        <f t="shared" si="33"/>
        <v>192</v>
      </c>
      <c r="S57" s="196">
        <f t="shared" si="19"/>
        <v>30.33175355450237</v>
      </c>
      <c r="T57" s="179">
        <v>19</v>
      </c>
      <c r="U57" s="194">
        <f t="shared" si="20"/>
        <v>3.0015797788309637</v>
      </c>
      <c r="V57" s="162">
        <v>186</v>
      </c>
      <c r="W57" s="194">
        <f t="shared" si="21"/>
        <v>29.383886255924168</v>
      </c>
      <c r="X57" s="179">
        <v>108</v>
      </c>
      <c r="Y57" s="194">
        <f t="shared" si="22"/>
        <v>17.061611374407583</v>
      </c>
      <c r="Z57" s="179">
        <v>75</v>
      </c>
      <c r="AA57" s="194">
        <f t="shared" si="23"/>
        <v>11.848341232227488</v>
      </c>
      <c r="AB57" s="179">
        <v>124</v>
      </c>
      <c r="AC57" s="194">
        <f t="shared" si="24"/>
        <v>19.589257503949447</v>
      </c>
      <c r="AD57" s="195">
        <f t="shared" si="34"/>
        <v>205</v>
      </c>
      <c r="AE57" s="196">
        <f t="shared" si="25"/>
        <v>32.385466034755133</v>
      </c>
      <c r="AF57" s="195">
        <f t="shared" si="35"/>
        <v>199</v>
      </c>
      <c r="AG57" s="196">
        <f t="shared" si="26"/>
        <v>31.437598736176938</v>
      </c>
    </row>
    <row r="58" spans="1:33" x14ac:dyDescent="0.25">
      <c r="A58" s="197"/>
      <c r="B58" s="144" t="s">
        <v>53</v>
      </c>
      <c r="C58" s="191">
        <v>788</v>
      </c>
      <c r="D58" s="192">
        <v>582</v>
      </c>
      <c r="E58" s="193">
        <f t="shared" si="36"/>
        <v>73.857868020304565</v>
      </c>
      <c r="F58" s="179">
        <v>28</v>
      </c>
      <c r="G58" s="194">
        <f t="shared" si="27"/>
        <v>3.5532994923857872</v>
      </c>
      <c r="H58" s="179">
        <v>253</v>
      </c>
      <c r="I58" s="194">
        <f t="shared" si="28"/>
        <v>32.106598984771573</v>
      </c>
      <c r="J58" s="179">
        <v>178</v>
      </c>
      <c r="K58" s="194">
        <f t="shared" si="29"/>
        <v>22.588832487309645</v>
      </c>
      <c r="L58" s="179">
        <v>113</v>
      </c>
      <c r="M58" s="194">
        <f t="shared" si="30"/>
        <v>14.340101522842641</v>
      </c>
      <c r="N58" s="179">
        <v>198</v>
      </c>
      <c r="O58" s="194">
        <f t="shared" si="31"/>
        <v>25.126903553299488</v>
      </c>
      <c r="P58" s="195">
        <f t="shared" si="32"/>
        <v>281</v>
      </c>
      <c r="Q58" s="196">
        <f t="shared" ref="Q58:Q79" si="37">(P58/C58)*100</f>
        <v>35.659898477157356</v>
      </c>
      <c r="R58" s="195">
        <f t="shared" si="33"/>
        <v>311</v>
      </c>
      <c r="S58" s="196">
        <f t="shared" si="19"/>
        <v>39.467005076142129</v>
      </c>
      <c r="T58" s="179">
        <v>32</v>
      </c>
      <c r="U58" s="194">
        <f t="shared" ref="U58:U79" si="38">(T58/C58)*100</f>
        <v>4.0609137055837561</v>
      </c>
      <c r="V58" s="162">
        <v>251</v>
      </c>
      <c r="W58" s="194">
        <f t="shared" ref="W58:W79" si="39">(V58/C58)*100</f>
        <v>31.852791878172589</v>
      </c>
      <c r="X58" s="179">
        <v>168</v>
      </c>
      <c r="Y58" s="194">
        <f t="shared" ref="Y58:Y79" si="40">(X58/C58)*100</f>
        <v>21.319796954314722</v>
      </c>
      <c r="Z58" s="179">
        <v>108</v>
      </c>
      <c r="AA58" s="194">
        <f t="shared" ref="AA58:AA79" si="41">(Z58/C58)*100</f>
        <v>13.705583756345177</v>
      </c>
      <c r="AB58" s="179">
        <v>210</v>
      </c>
      <c r="AC58" s="194">
        <f t="shared" ref="AC58:AC79" si="42">(AB58/C58)*100</f>
        <v>26.649746192893403</v>
      </c>
      <c r="AD58" s="195">
        <f t="shared" si="34"/>
        <v>283</v>
      </c>
      <c r="AE58" s="196">
        <f t="shared" ref="AE58:AE79" si="43">(AD58/C58)*100</f>
        <v>35.913705583756347</v>
      </c>
      <c r="AF58" s="195">
        <f t="shared" si="35"/>
        <v>318</v>
      </c>
      <c r="AG58" s="196">
        <f t="shared" ref="AG58:AG79" si="44">(AF58/C58)*100</f>
        <v>40.35532994923858</v>
      </c>
    </row>
    <row r="59" spans="1:33" x14ac:dyDescent="0.25">
      <c r="A59" s="197"/>
      <c r="B59" s="144" t="s">
        <v>54</v>
      </c>
      <c r="C59" s="191">
        <v>748</v>
      </c>
      <c r="D59" s="192">
        <v>647</v>
      </c>
      <c r="E59" s="193">
        <f t="shared" si="36"/>
        <v>86.497326203208559</v>
      </c>
      <c r="F59" s="179">
        <v>9</v>
      </c>
      <c r="G59" s="194">
        <f t="shared" si="27"/>
        <v>1.2032085561497325</v>
      </c>
      <c r="H59" s="179">
        <v>172</v>
      </c>
      <c r="I59" s="194">
        <f t="shared" si="28"/>
        <v>22.994652406417114</v>
      </c>
      <c r="J59" s="179">
        <v>155</v>
      </c>
      <c r="K59" s="194">
        <f t="shared" si="29"/>
        <v>20.72192513368984</v>
      </c>
      <c r="L59" s="179">
        <v>77</v>
      </c>
      <c r="M59" s="194">
        <f t="shared" si="30"/>
        <v>10.294117647058822</v>
      </c>
      <c r="N59" s="179">
        <v>325</v>
      </c>
      <c r="O59" s="194">
        <f t="shared" si="31"/>
        <v>43.44919786096257</v>
      </c>
      <c r="P59" s="195">
        <f t="shared" si="32"/>
        <v>181</v>
      </c>
      <c r="Q59" s="196">
        <f t="shared" si="37"/>
        <v>24.197860962566846</v>
      </c>
      <c r="R59" s="195">
        <f t="shared" si="33"/>
        <v>402</v>
      </c>
      <c r="S59" s="196">
        <f t="shared" si="19"/>
        <v>53.743315508021396</v>
      </c>
      <c r="T59" s="179">
        <v>9</v>
      </c>
      <c r="U59" s="194">
        <f t="shared" si="38"/>
        <v>1.2032085561497325</v>
      </c>
      <c r="V59" s="162">
        <v>175</v>
      </c>
      <c r="W59" s="194">
        <f t="shared" si="39"/>
        <v>23.395721925133689</v>
      </c>
      <c r="X59" s="179">
        <v>140</v>
      </c>
      <c r="Y59" s="194">
        <f t="shared" si="40"/>
        <v>18.71657754010695</v>
      </c>
      <c r="Z59" s="179">
        <v>78</v>
      </c>
      <c r="AA59" s="194">
        <f t="shared" si="41"/>
        <v>10.427807486631016</v>
      </c>
      <c r="AB59" s="179">
        <v>335</v>
      </c>
      <c r="AC59" s="194">
        <f t="shared" si="42"/>
        <v>44.786096256684495</v>
      </c>
      <c r="AD59" s="195">
        <f t="shared" si="34"/>
        <v>184</v>
      </c>
      <c r="AE59" s="196">
        <f t="shared" si="43"/>
        <v>24.598930481283425</v>
      </c>
      <c r="AF59" s="195">
        <f t="shared" si="35"/>
        <v>413</v>
      </c>
      <c r="AG59" s="196">
        <f t="shared" si="44"/>
        <v>55.213903743315505</v>
      </c>
    </row>
    <row r="60" spans="1:33" x14ac:dyDescent="0.25">
      <c r="A60" s="197"/>
      <c r="B60" s="144" t="s">
        <v>55</v>
      </c>
      <c r="C60" s="191">
        <v>436</v>
      </c>
      <c r="D60" s="192">
        <v>330</v>
      </c>
      <c r="E60" s="193">
        <f t="shared" si="36"/>
        <v>75.688073394495419</v>
      </c>
      <c r="F60" s="179">
        <v>14</v>
      </c>
      <c r="G60" s="194">
        <f t="shared" si="27"/>
        <v>3.2110091743119269</v>
      </c>
      <c r="H60" s="179">
        <v>155</v>
      </c>
      <c r="I60" s="194">
        <f t="shared" si="28"/>
        <v>35.550458715596328</v>
      </c>
      <c r="J60" s="179">
        <v>106</v>
      </c>
      <c r="K60" s="194">
        <f t="shared" si="29"/>
        <v>24.311926605504588</v>
      </c>
      <c r="L60" s="179">
        <v>45</v>
      </c>
      <c r="M60" s="194">
        <f t="shared" si="30"/>
        <v>10.321100917431194</v>
      </c>
      <c r="N60" s="179">
        <v>109</v>
      </c>
      <c r="O60" s="194">
        <f t="shared" si="31"/>
        <v>25</v>
      </c>
      <c r="P60" s="195">
        <f t="shared" si="32"/>
        <v>169</v>
      </c>
      <c r="Q60" s="196">
        <f t="shared" si="37"/>
        <v>38.761467889908261</v>
      </c>
      <c r="R60" s="195">
        <f t="shared" si="33"/>
        <v>154</v>
      </c>
      <c r="S60" s="196">
        <f t="shared" si="19"/>
        <v>35.321100917431195</v>
      </c>
      <c r="T60" s="179">
        <v>14</v>
      </c>
      <c r="U60" s="194">
        <f t="shared" si="38"/>
        <v>3.2110091743119269</v>
      </c>
      <c r="V60" s="162">
        <v>152</v>
      </c>
      <c r="W60" s="194">
        <f t="shared" si="39"/>
        <v>34.862385321100916</v>
      </c>
      <c r="X60" s="179">
        <v>101</v>
      </c>
      <c r="Y60" s="194">
        <f t="shared" si="40"/>
        <v>23.165137614678898</v>
      </c>
      <c r="Z60" s="179">
        <v>42</v>
      </c>
      <c r="AA60" s="194">
        <f t="shared" si="41"/>
        <v>9.6330275229357802</v>
      </c>
      <c r="AB60" s="179">
        <v>119</v>
      </c>
      <c r="AC60" s="194">
        <f t="shared" si="42"/>
        <v>27.293577981651374</v>
      </c>
      <c r="AD60" s="195">
        <f t="shared" si="34"/>
        <v>166</v>
      </c>
      <c r="AE60" s="196">
        <f t="shared" si="43"/>
        <v>38.073394495412842</v>
      </c>
      <c r="AF60" s="195">
        <f t="shared" si="35"/>
        <v>161</v>
      </c>
      <c r="AG60" s="196">
        <f t="shared" si="44"/>
        <v>36.926605504587158</v>
      </c>
    </row>
    <row r="61" spans="1:33" x14ac:dyDescent="0.25">
      <c r="A61" s="197"/>
      <c r="B61" s="144" t="s">
        <v>56</v>
      </c>
      <c r="C61" s="191">
        <v>491</v>
      </c>
      <c r="D61" s="192">
        <v>380</v>
      </c>
      <c r="E61" s="193">
        <f t="shared" si="36"/>
        <v>77.39307535641548</v>
      </c>
      <c r="F61" s="179">
        <v>19</v>
      </c>
      <c r="G61" s="194">
        <f t="shared" si="27"/>
        <v>3.8696537678207736</v>
      </c>
      <c r="H61" s="179">
        <v>159</v>
      </c>
      <c r="I61" s="194">
        <f t="shared" si="28"/>
        <v>32.382892057026474</v>
      </c>
      <c r="J61" s="179">
        <v>104</v>
      </c>
      <c r="K61" s="194">
        <f t="shared" si="29"/>
        <v>21.181262729124235</v>
      </c>
      <c r="L61" s="179">
        <v>56</v>
      </c>
      <c r="M61" s="194">
        <f t="shared" si="30"/>
        <v>11.405295315682281</v>
      </c>
      <c r="N61" s="179">
        <v>137</v>
      </c>
      <c r="O61" s="194">
        <f t="shared" si="31"/>
        <v>27.902240325865581</v>
      </c>
      <c r="P61" s="195">
        <f t="shared" si="32"/>
        <v>178</v>
      </c>
      <c r="Q61" s="196">
        <f t="shared" si="37"/>
        <v>36.252545824847246</v>
      </c>
      <c r="R61" s="195">
        <f t="shared" si="33"/>
        <v>193</v>
      </c>
      <c r="S61" s="196">
        <f t="shared" si="19"/>
        <v>39.307535641547865</v>
      </c>
      <c r="T61" s="179">
        <v>15</v>
      </c>
      <c r="U61" s="194">
        <f t="shared" si="38"/>
        <v>3.0549898167006111</v>
      </c>
      <c r="V61" s="162">
        <v>162</v>
      </c>
      <c r="W61" s="194">
        <f t="shared" si="39"/>
        <v>32.993890020366599</v>
      </c>
      <c r="X61" s="179">
        <v>96</v>
      </c>
      <c r="Y61" s="194">
        <f t="shared" si="40"/>
        <v>19.551934826883908</v>
      </c>
      <c r="Z61" s="179">
        <v>51</v>
      </c>
      <c r="AA61" s="194">
        <f t="shared" si="41"/>
        <v>10.386965376782078</v>
      </c>
      <c r="AB61" s="179">
        <v>149</v>
      </c>
      <c r="AC61" s="194">
        <f t="shared" si="42"/>
        <v>30.346232179226067</v>
      </c>
      <c r="AD61" s="195">
        <f t="shared" si="34"/>
        <v>177</v>
      </c>
      <c r="AE61" s="196">
        <f t="shared" si="43"/>
        <v>36.048879837067211</v>
      </c>
      <c r="AF61" s="195">
        <f t="shared" si="35"/>
        <v>200</v>
      </c>
      <c r="AG61" s="196">
        <f t="shared" si="44"/>
        <v>40.73319755600815</v>
      </c>
    </row>
    <row r="62" spans="1:33" x14ac:dyDescent="0.25">
      <c r="A62" s="197"/>
      <c r="B62" s="144" t="s">
        <v>57</v>
      </c>
      <c r="C62" s="191">
        <v>1970</v>
      </c>
      <c r="D62" s="192">
        <v>1609</v>
      </c>
      <c r="E62" s="193">
        <f t="shared" si="36"/>
        <v>81.675126903553306</v>
      </c>
      <c r="F62" s="179">
        <v>43</v>
      </c>
      <c r="G62" s="194">
        <f t="shared" si="27"/>
        <v>2.1827411167512691</v>
      </c>
      <c r="H62" s="179">
        <v>438</v>
      </c>
      <c r="I62" s="194">
        <f t="shared" si="28"/>
        <v>22.233502538071065</v>
      </c>
      <c r="J62" s="179">
        <v>362</v>
      </c>
      <c r="K62" s="194">
        <f t="shared" si="29"/>
        <v>18.3756345177665</v>
      </c>
      <c r="L62" s="179">
        <v>451</v>
      </c>
      <c r="M62" s="194">
        <f t="shared" si="30"/>
        <v>22.893401015228427</v>
      </c>
      <c r="N62" s="179">
        <v>633</v>
      </c>
      <c r="O62" s="194">
        <f t="shared" si="31"/>
        <v>32.131979695431475</v>
      </c>
      <c r="P62" s="195">
        <f t="shared" si="32"/>
        <v>481</v>
      </c>
      <c r="Q62" s="196">
        <f t="shared" si="37"/>
        <v>24.416243654822335</v>
      </c>
      <c r="R62" s="195">
        <f t="shared" si="33"/>
        <v>1084</v>
      </c>
      <c r="S62" s="196">
        <f t="shared" si="19"/>
        <v>55.025380710659903</v>
      </c>
      <c r="T62" s="179">
        <v>52</v>
      </c>
      <c r="U62" s="194">
        <f t="shared" si="38"/>
        <v>2.6395939086294415</v>
      </c>
      <c r="V62" s="162">
        <v>424</v>
      </c>
      <c r="W62" s="194">
        <f t="shared" si="39"/>
        <v>21.522842639593907</v>
      </c>
      <c r="X62" s="179">
        <v>325</v>
      </c>
      <c r="Y62" s="194">
        <f t="shared" si="40"/>
        <v>16.497461928934008</v>
      </c>
      <c r="Z62" s="179">
        <v>350</v>
      </c>
      <c r="AA62" s="194">
        <f t="shared" si="41"/>
        <v>17.766497461928935</v>
      </c>
      <c r="AB62" s="179">
        <v>772</v>
      </c>
      <c r="AC62" s="194">
        <f t="shared" si="42"/>
        <v>39.18781725888325</v>
      </c>
      <c r="AD62" s="195">
        <f t="shared" si="34"/>
        <v>476</v>
      </c>
      <c r="AE62" s="196">
        <f t="shared" si="43"/>
        <v>24.162436548223351</v>
      </c>
      <c r="AF62" s="195">
        <f t="shared" si="35"/>
        <v>1122</v>
      </c>
      <c r="AG62" s="196">
        <f t="shared" si="44"/>
        <v>56.954314720812185</v>
      </c>
    </row>
    <row r="63" spans="1:33" x14ac:dyDescent="0.25">
      <c r="A63" s="197"/>
      <c r="B63" s="144" t="s">
        <v>58</v>
      </c>
      <c r="C63" s="191">
        <v>338</v>
      </c>
      <c r="D63" s="192">
        <v>258</v>
      </c>
      <c r="E63" s="193">
        <f t="shared" si="36"/>
        <v>76.331360946745562</v>
      </c>
      <c r="F63" s="179">
        <v>13</v>
      </c>
      <c r="G63" s="194">
        <f t="shared" si="27"/>
        <v>3.8461538461538463</v>
      </c>
      <c r="H63" s="179">
        <v>103</v>
      </c>
      <c r="I63" s="194">
        <f t="shared" si="28"/>
        <v>30.473372781065088</v>
      </c>
      <c r="J63" s="179">
        <v>55</v>
      </c>
      <c r="K63" s="194">
        <f t="shared" si="29"/>
        <v>16.272189349112427</v>
      </c>
      <c r="L63" s="179">
        <v>46</v>
      </c>
      <c r="M63" s="194">
        <f t="shared" si="30"/>
        <v>13.609467455621301</v>
      </c>
      <c r="N63" s="179">
        <v>98</v>
      </c>
      <c r="O63" s="194">
        <f t="shared" si="31"/>
        <v>28.994082840236686</v>
      </c>
      <c r="P63" s="195">
        <f t="shared" si="32"/>
        <v>116</v>
      </c>
      <c r="Q63" s="196">
        <f t="shared" si="37"/>
        <v>34.319526627218934</v>
      </c>
      <c r="R63" s="195">
        <f t="shared" si="33"/>
        <v>144</v>
      </c>
      <c r="S63" s="196">
        <f t="shared" si="19"/>
        <v>42.603550295857993</v>
      </c>
      <c r="T63" s="179">
        <v>11</v>
      </c>
      <c r="U63" s="194">
        <f t="shared" si="38"/>
        <v>3.2544378698224854</v>
      </c>
      <c r="V63" s="162">
        <v>103</v>
      </c>
      <c r="W63" s="194">
        <f t="shared" si="39"/>
        <v>30.473372781065088</v>
      </c>
      <c r="X63" s="179">
        <v>48</v>
      </c>
      <c r="Y63" s="194">
        <f t="shared" si="40"/>
        <v>14.201183431952662</v>
      </c>
      <c r="Z63" s="179">
        <v>50</v>
      </c>
      <c r="AA63" s="194">
        <f t="shared" si="41"/>
        <v>14.792899408284024</v>
      </c>
      <c r="AB63" s="179">
        <v>108</v>
      </c>
      <c r="AC63" s="194">
        <f t="shared" si="42"/>
        <v>31.952662721893493</v>
      </c>
      <c r="AD63" s="195">
        <f t="shared" si="34"/>
        <v>114</v>
      </c>
      <c r="AE63" s="196">
        <f t="shared" si="43"/>
        <v>33.727810650887577</v>
      </c>
      <c r="AF63" s="195">
        <f t="shared" si="35"/>
        <v>158</v>
      </c>
      <c r="AG63" s="196">
        <f t="shared" si="44"/>
        <v>46.745562130177518</v>
      </c>
    </row>
    <row r="64" spans="1:33" x14ac:dyDescent="0.25">
      <c r="A64" s="197"/>
      <c r="B64" s="144" t="s">
        <v>59</v>
      </c>
      <c r="C64" s="191">
        <v>551</v>
      </c>
      <c r="D64" s="192">
        <v>402</v>
      </c>
      <c r="E64" s="193">
        <f t="shared" si="36"/>
        <v>72.958257713248642</v>
      </c>
      <c r="F64" s="179">
        <v>25</v>
      </c>
      <c r="G64" s="194">
        <f t="shared" si="27"/>
        <v>4.5372050816696916</v>
      </c>
      <c r="H64" s="179">
        <v>171</v>
      </c>
      <c r="I64" s="194">
        <f t="shared" si="28"/>
        <v>31.03448275862069</v>
      </c>
      <c r="J64" s="179">
        <v>123</v>
      </c>
      <c r="K64" s="194">
        <f t="shared" si="29"/>
        <v>22.323049001814883</v>
      </c>
      <c r="L64" s="179">
        <v>83</v>
      </c>
      <c r="M64" s="194">
        <f t="shared" si="30"/>
        <v>15.063520871143377</v>
      </c>
      <c r="N64" s="179">
        <v>133</v>
      </c>
      <c r="O64" s="194">
        <f t="shared" si="31"/>
        <v>24.137931034482758</v>
      </c>
      <c r="P64" s="195">
        <f t="shared" si="32"/>
        <v>196</v>
      </c>
      <c r="Q64" s="196">
        <f t="shared" si="37"/>
        <v>35.57168784029038</v>
      </c>
      <c r="R64" s="195">
        <f t="shared" si="33"/>
        <v>216</v>
      </c>
      <c r="S64" s="196">
        <f t="shared" si="19"/>
        <v>39.201451905626136</v>
      </c>
      <c r="T64" s="179">
        <v>20</v>
      </c>
      <c r="U64" s="194">
        <f t="shared" si="38"/>
        <v>3.6297640653357535</v>
      </c>
      <c r="V64" s="162">
        <v>176</v>
      </c>
      <c r="W64" s="194">
        <f t="shared" si="39"/>
        <v>31.941923774954628</v>
      </c>
      <c r="X64" s="179">
        <v>118</v>
      </c>
      <c r="Y64" s="194">
        <f t="shared" si="40"/>
        <v>21.415607985480946</v>
      </c>
      <c r="Z64" s="179">
        <v>83</v>
      </c>
      <c r="AA64" s="194">
        <f t="shared" si="41"/>
        <v>15.063520871143377</v>
      </c>
      <c r="AB64" s="179">
        <v>134</v>
      </c>
      <c r="AC64" s="194">
        <f t="shared" si="42"/>
        <v>24.319419237749546</v>
      </c>
      <c r="AD64" s="195">
        <f t="shared" si="34"/>
        <v>196</v>
      </c>
      <c r="AE64" s="196">
        <f t="shared" si="43"/>
        <v>35.57168784029038</v>
      </c>
      <c r="AF64" s="195">
        <f t="shared" si="35"/>
        <v>217</v>
      </c>
      <c r="AG64" s="196">
        <f t="shared" si="44"/>
        <v>39.382940108892925</v>
      </c>
    </row>
    <row r="65" spans="1:33" x14ac:dyDescent="0.25">
      <c r="A65" s="197"/>
      <c r="B65" s="144" t="s">
        <v>60</v>
      </c>
      <c r="C65" s="191">
        <v>577</v>
      </c>
      <c r="D65" s="192">
        <v>428</v>
      </c>
      <c r="E65" s="193">
        <f t="shared" si="36"/>
        <v>74.176776429809365</v>
      </c>
      <c r="F65" s="179">
        <v>14</v>
      </c>
      <c r="G65" s="194">
        <f t="shared" si="27"/>
        <v>2.4263431542461005</v>
      </c>
      <c r="H65" s="179">
        <v>180</v>
      </c>
      <c r="I65" s="194">
        <f t="shared" si="28"/>
        <v>31.195840554592717</v>
      </c>
      <c r="J65" s="179">
        <v>116</v>
      </c>
      <c r="K65" s="194">
        <f t="shared" si="29"/>
        <v>20.103986135181977</v>
      </c>
      <c r="L65" s="179">
        <v>79</v>
      </c>
      <c r="M65" s="194">
        <f t="shared" si="30"/>
        <v>13.69150779896014</v>
      </c>
      <c r="N65" s="179">
        <v>173</v>
      </c>
      <c r="O65" s="194">
        <f t="shared" si="31"/>
        <v>29.982668977469672</v>
      </c>
      <c r="P65" s="195">
        <f t="shared" si="32"/>
        <v>194</v>
      </c>
      <c r="Q65" s="196">
        <f t="shared" si="37"/>
        <v>33.622183708838818</v>
      </c>
      <c r="R65" s="195">
        <f t="shared" si="33"/>
        <v>252</v>
      </c>
      <c r="S65" s="196">
        <f t="shared" si="19"/>
        <v>43.67417677642981</v>
      </c>
      <c r="T65" s="179">
        <v>14</v>
      </c>
      <c r="U65" s="194">
        <f t="shared" si="38"/>
        <v>2.4263431542461005</v>
      </c>
      <c r="V65" s="162">
        <v>175</v>
      </c>
      <c r="W65" s="194">
        <f t="shared" si="39"/>
        <v>30.329289428076255</v>
      </c>
      <c r="X65" s="179">
        <v>107</v>
      </c>
      <c r="Y65" s="194">
        <f t="shared" si="40"/>
        <v>18.544194107452338</v>
      </c>
      <c r="Z65" s="179">
        <v>83</v>
      </c>
      <c r="AA65" s="194">
        <f t="shared" si="41"/>
        <v>14.384748700173311</v>
      </c>
      <c r="AB65" s="179">
        <v>186</v>
      </c>
      <c r="AC65" s="194">
        <f t="shared" si="42"/>
        <v>32.23570190641248</v>
      </c>
      <c r="AD65" s="195">
        <f t="shared" si="34"/>
        <v>189</v>
      </c>
      <c r="AE65" s="196">
        <f t="shared" si="43"/>
        <v>32.755632582322356</v>
      </c>
      <c r="AF65" s="195">
        <f t="shared" si="35"/>
        <v>269</v>
      </c>
      <c r="AG65" s="196">
        <f t="shared" si="44"/>
        <v>46.620450606585791</v>
      </c>
    </row>
    <row r="66" spans="1:33" x14ac:dyDescent="0.25">
      <c r="A66" s="197"/>
      <c r="B66" s="144" t="s">
        <v>61</v>
      </c>
      <c r="C66" s="191">
        <v>645</v>
      </c>
      <c r="D66" s="192">
        <v>468</v>
      </c>
      <c r="E66" s="193">
        <f t="shared" si="36"/>
        <v>72.558139534883722</v>
      </c>
      <c r="F66" s="179">
        <v>31</v>
      </c>
      <c r="G66" s="194">
        <f t="shared" si="27"/>
        <v>4.8062015503875966</v>
      </c>
      <c r="H66" s="179">
        <v>217</v>
      </c>
      <c r="I66" s="194">
        <f t="shared" si="28"/>
        <v>33.643410852713181</v>
      </c>
      <c r="J66" s="179">
        <v>145</v>
      </c>
      <c r="K66" s="194">
        <f t="shared" si="29"/>
        <v>22.480620155038761</v>
      </c>
      <c r="L66" s="179">
        <v>87</v>
      </c>
      <c r="M66" s="194">
        <f t="shared" si="30"/>
        <v>13.488372093023257</v>
      </c>
      <c r="N66" s="179">
        <v>148</v>
      </c>
      <c r="O66" s="194">
        <f t="shared" si="31"/>
        <v>22.945736434108525</v>
      </c>
      <c r="P66" s="195">
        <f t="shared" si="32"/>
        <v>248</v>
      </c>
      <c r="Q66" s="196">
        <f t="shared" si="37"/>
        <v>38.449612403100772</v>
      </c>
      <c r="R66" s="195">
        <f t="shared" si="33"/>
        <v>235</v>
      </c>
      <c r="S66" s="196">
        <f t="shared" si="19"/>
        <v>36.434108527131784</v>
      </c>
      <c r="T66" s="179">
        <v>32</v>
      </c>
      <c r="U66" s="194">
        <f t="shared" si="38"/>
        <v>4.9612403100775193</v>
      </c>
      <c r="V66" s="162">
        <v>214</v>
      </c>
      <c r="W66" s="194">
        <f t="shared" si="39"/>
        <v>33.178294573643413</v>
      </c>
      <c r="X66" s="179">
        <v>141</v>
      </c>
      <c r="Y66" s="194">
        <f t="shared" si="40"/>
        <v>21.86046511627907</v>
      </c>
      <c r="Z66" s="179">
        <v>83</v>
      </c>
      <c r="AA66" s="194">
        <f t="shared" si="41"/>
        <v>12.868217054263567</v>
      </c>
      <c r="AB66" s="179">
        <v>157</v>
      </c>
      <c r="AC66" s="194">
        <f t="shared" si="42"/>
        <v>24.34108527131783</v>
      </c>
      <c r="AD66" s="195">
        <f t="shared" si="34"/>
        <v>246</v>
      </c>
      <c r="AE66" s="196">
        <f t="shared" si="43"/>
        <v>38.139534883720934</v>
      </c>
      <c r="AF66" s="195">
        <f t="shared" si="35"/>
        <v>240</v>
      </c>
      <c r="AG66" s="196">
        <f t="shared" si="44"/>
        <v>37.209302325581397</v>
      </c>
    </row>
    <row r="67" spans="1:33" x14ac:dyDescent="0.25">
      <c r="A67" s="197"/>
      <c r="B67" s="144" t="s">
        <v>62</v>
      </c>
      <c r="C67" s="191">
        <v>549</v>
      </c>
      <c r="D67" s="192">
        <v>408</v>
      </c>
      <c r="E67" s="193">
        <f t="shared" si="36"/>
        <v>74.316939890710387</v>
      </c>
      <c r="F67" s="179">
        <v>17</v>
      </c>
      <c r="G67" s="194">
        <f t="shared" si="27"/>
        <v>3.0965391621129328</v>
      </c>
      <c r="H67" s="179">
        <v>178</v>
      </c>
      <c r="I67" s="194">
        <f t="shared" si="28"/>
        <v>32.422586520947178</v>
      </c>
      <c r="J67" s="179">
        <v>104</v>
      </c>
      <c r="K67" s="194">
        <f t="shared" si="29"/>
        <v>18.943533697632059</v>
      </c>
      <c r="L67" s="179">
        <v>87</v>
      </c>
      <c r="M67" s="194">
        <f t="shared" si="30"/>
        <v>15.846994535519126</v>
      </c>
      <c r="N67" s="179">
        <v>152</v>
      </c>
      <c r="O67" s="194">
        <f t="shared" si="31"/>
        <v>27.686703096539162</v>
      </c>
      <c r="P67" s="195">
        <f t="shared" si="32"/>
        <v>195</v>
      </c>
      <c r="Q67" s="196">
        <f t="shared" si="37"/>
        <v>35.519125683060111</v>
      </c>
      <c r="R67" s="195">
        <f t="shared" si="33"/>
        <v>239</v>
      </c>
      <c r="S67" s="196">
        <f t="shared" si="19"/>
        <v>43.533697632058285</v>
      </c>
      <c r="T67" s="179">
        <v>21</v>
      </c>
      <c r="U67" s="194">
        <f t="shared" si="38"/>
        <v>3.8251366120218582</v>
      </c>
      <c r="V67" s="162">
        <v>176</v>
      </c>
      <c r="W67" s="194">
        <f t="shared" si="39"/>
        <v>32.058287795992712</v>
      </c>
      <c r="X67" s="179">
        <v>97</v>
      </c>
      <c r="Y67" s="194">
        <f t="shared" si="40"/>
        <v>17.668488160291439</v>
      </c>
      <c r="Z67" s="179">
        <v>99</v>
      </c>
      <c r="AA67" s="194">
        <f t="shared" si="41"/>
        <v>18.032786885245901</v>
      </c>
      <c r="AB67" s="179">
        <v>147</v>
      </c>
      <c r="AC67" s="194">
        <f t="shared" si="42"/>
        <v>26.775956284153008</v>
      </c>
      <c r="AD67" s="195">
        <f t="shared" si="34"/>
        <v>197</v>
      </c>
      <c r="AE67" s="196">
        <f t="shared" si="43"/>
        <v>35.883424408014569</v>
      </c>
      <c r="AF67" s="195">
        <f t="shared" si="35"/>
        <v>246</v>
      </c>
      <c r="AG67" s="196">
        <f t="shared" si="44"/>
        <v>44.808743169398909</v>
      </c>
    </row>
    <row r="68" spans="1:33" x14ac:dyDescent="0.25">
      <c r="A68" s="197"/>
      <c r="B68" s="144" t="s">
        <v>63</v>
      </c>
      <c r="C68" s="191">
        <v>443</v>
      </c>
      <c r="D68" s="192">
        <v>360</v>
      </c>
      <c r="E68" s="193">
        <f t="shared" si="36"/>
        <v>81.264108352144476</v>
      </c>
      <c r="F68" s="179">
        <v>17</v>
      </c>
      <c r="G68" s="194">
        <f t="shared" si="27"/>
        <v>3.8374717832957108</v>
      </c>
      <c r="H68" s="179">
        <v>133</v>
      </c>
      <c r="I68" s="194">
        <f t="shared" si="28"/>
        <v>30.02257336343115</v>
      </c>
      <c r="J68" s="179">
        <v>79</v>
      </c>
      <c r="K68" s="194">
        <f t="shared" si="29"/>
        <v>17.832957110609481</v>
      </c>
      <c r="L68" s="179">
        <v>43</v>
      </c>
      <c r="M68" s="194">
        <f t="shared" si="30"/>
        <v>9.7065462753950342</v>
      </c>
      <c r="N68" s="179">
        <v>165</v>
      </c>
      <c r="O68" s="194">
        <f t="shared" si="31"/>
        <v>37.246049661399553</v>
      </c>
      <c r="P68" s="195">
        <f t="shared" si="32"/>
        <v>150</v>
      </c>
      <c r="Q68" s="196">
        <f t="shared" si="37"/>
        <v>33.860045146726861</v>
      </c>
      <c r="R68" s="195">
        <f t="shared" si="33"/>
        <v>208</v>
      </c>
      <c r="S68" s="196">
        <f t="shared" si="19"/>
        <v>46.95259593679458</v>
      </c>
      <c r="T68" s="179">
        <v>10</v>
      </c>
      <c r="U68" s="194">
        <f t="shared" si="38"/>
        <v>2.2573363431151243</v>
      </c>
      <c r="V68" s="162">
        <v>136</v>
      </c>
      <c r="W68" s="194">
        <f t="shared" si="39"/>
        <v>30.699774266365687</v>
      </c>
      <c r="X68" s="179">
        <v>78</v>
      </c>
      <c r="Y68" s="194">
        <f t="shared" si="40"/>
        <v>17.607223476297968</v>
      </c>
      <c r="Z68" s="179">
        <v>49</v>
      </c>
      <c r="AA68" s="194">
        <f t="shared" si="41"/>
        <v>11.060948081264108</v>
      </c>
      <c r="AB68" s="179">
        <v>164</v>
      </c>
      <c r="AC68" s="194">
        <f t="shared" si="42"/>
        <v>37.020316027088036</v>
      </c>
      <c r="AD68" s="195">
        <f t="shared" si="34"/>
        <v>146</v>
      </c>
      <c r="AE68" s="196">
        <f t="shared" si="43"/>
        <v>32.957110609480807</v>
      </c>
      <c r="AF68" s="195">
        <f t="shared" si="35"/>
        <v>213</v>
      </c>
      <c r="AG68" s="196">
        <f t="shared" si="44"/>
        <v>48.081264108352144</v>
      </c>
    </row>
    <row r="69" spans="1:33" x14ac:dyDescent="0.25">
      <c r="A69" s="197"/>
      <c r="B69" s="144" t="s">
        <v>64</v>
      </c>
      <c r="C69" s="191">
        <v>1506</v>
      </c>
      <c r="D69" s="192">
        <v>1161</v>
      </c>
      <c r="E69" s="193">
        <f t="shared" si="36"/>
        <v>77.091633466135463</v>
      </c>
      <c r="F69" s="179">
        <v>36</v>
      </c>
      <c r="G69" s="194">
        <f t="shared" si="27"/>
        <v>2.3904382470119523</v>
      </c>
      <c r="H69" s="179">
        <v>476</v>
      </c>
      <c r="I69" s="194">
        <f t="shared" si="28"/>
        <v>31.606905710491368</v>
      </c>
      <c r="J69" s="179">
        <v>317</v>
      </c>
      <c r="K69" s="194">
        <f t="shared" si="29"/>
        <v>21.04913678618858</v>
      </c>
      <c r="L69" s="179">
        <v>229</v>
      </c>
      <c r="M69" s="194">
        <f t="shared" si="30"/>
        <v>15.205843293492697</v>
      </c>
      <c r="N69" s="179">
        <v>414</v>
      </c>
      <c r="O69" s="194">
        <f t="shared" si="31"/>
        <v>27.490039840637447</v>
      </c>
      <c r="P69" s="195">
        <f t="shared" si="32"/>
        <v>512</v>
      </c>
      <c r="Q69" s="196">
        <f t="shared" si="37"/>
        <v>33.997343957503318</v>
      </c>
      <c r="R69" s="195">
        <f t="shared" si="33"/>
        <v>643</v>
      </c>
      <c r="S69" s="196">
        <f t="shared" si="19"/>
        <v>42.695883134130149</v>
      </c>
      <c r="T69" s="179">
        <v>48</v>
      </c>
      <c r="U69" s="194">
        <f t="shared" si="38"/>
        <v>3.1872509960159361</v>
      </c>
      <c r="V69" s="162">
        <v>455</v>
      </c>
      <c r="W69" s="194">
        <f t="shared" si="39"/>
        <v>30.212483399734396</v>
      </c>
      <c r="X69" s="179">
        <v>296</v>
      </c>
      <c r="Y69" s="194">
        <f t="shared" si="40"/>
        <v>19.654714475431607</v>
      </c>
      <c r="Z69" s="179">
        <v>214</v>
      </c>
      <c r="AA69" s="194">
        <f t="shared" si="41"/>
        <v>14.209827357237717</v>
      </c>
      <c r="AB69" s="179">
        <v>454</v>
      </c>
      <c r="AC69" s="194">
        <f t="shared" si="42"/>
        <v>30.146082337317399</v>
      </c>
      <c r="AD69" s="195">
        <f t="shared" si="34"/>
        <v>503</v>
      </c>
      <c r="AE69" s="196">
        <f t="shared" si="43"/>
        <v>33.399734395750329</v>
      </c>
      <c r="AF69" s="195">
        <f t="shared" si="35"/>
        <v>668</v>
      </c>
      <c r="AG69" s="196">
        <f t="shared" si="44"/>
        <v>44.355909694555109</v>
      </c>
    </row>
    <row r="70" spans="1:33" x14ac:dyDescent="0.25">
      <c r="A70" s="197"/>
      <c r="B70" s="144" t="s">
        <v>65</v>
      </c>
      <c r="C70" s="191">
        <v>537</v>
      </c>
      <c r="D70" s="192">
        <v>439</v>
      </c>
      <c r="E70" s="193">
        <f t="shared" si="36"/>
        <v>81.750465549348235</v>
      </c>
      <c r="F70" s="179">
        <v>21</v>
      </c>
      <c r="G70" s="194">
        <f t="shared" si="27"/>
        <v>3.9106145251396649</v>
      </c>
      <c r="H70" s="179">
        <v>131</v>
      </c>
      <c r="I70" s="194">
        <f t="shared" si="28"/>
        <v>24.394785847299811</v>
      </c>
      <c r="J70" s="179">
        <v>102</v>
      </c>
      <c r="K70" s="194">
        <f t="shared" si="29"/>
        <v>18.994413407821227</v>
      </c>
      <c r="L70" s="179">
        <v>126</v>
      </c>
      <c r="M70" s="194">
        <f t="shared" si="30"/>
        <v>23.463687150837988</v>
      </c>
      <c r="N70" s="179">
        <v>144</v>
      </c>
      <c r="O70" s="194">
        <f t="shared" si="31"/>
        <v>26.815642458100559</v>
      </c>
      <c r="P70" s="195">
        <f t="shared" si="32"/>
        <v>152</v>
      </c>
      <c r="Q70" s="196">
        <f t="shared" si="37"/>
        <v>28.305400372439475</v>
      </c>
      <c r="R70" s="195">
        <f t="shared" si="33"/>
        <v>270</v>
      </c>
      <c r="S70" s="196">
        <f t="shared" si="19"/>
        <v>50.279329608938554</v>
      </c>
      <c r="T70" s="179">
        <v>12</v>
      </c>
      <c r="U70" s="194">
        <f t="shared" si="38"/>
        <v>2.2346368715083798</v>
      </c>
      <c r="V70" s="162">
        <v>138</v>
      </c>
      <c r="W70" s="194">
        <f t="shared" si="39"/>
        <v>25.69832402234637</v>
      </c>
      <c r="X70" s="179">
        <v>88</v>
      </c>
      <c r="Y70" s="194">
        <f t="shared" si="40"/>
        <v>16.387337057728118</v>
      </c>
      <c r="Z70" s="179">
        <v>124</v>
      </c>
      <c r="AA70" s="194">
        <f t="shared" si="41"/>
        <v>23.09124767225326</v>
      </c>
      <c r="AB70" s="179">
        <v>164</v>
      </c>
      <c r="AC70" s="194">
        <f t="shared" si="42"/>
        <v>30.540037243947861</v>
      </c>
      <c r="AD70" s="195">
        <f t="shared" si="34"/>
        <v>150</v>
      </c>
      <c r="AE70" s="196">
        <f t="shared" si="43"/>
        <v>27.932960893854748</v>
      </c>
      <c r="AF70" s="195">
        <f t="shared" si="35"/>
        <v>288</v>
      </c>
      <c r="AG70" s="196">
        <f t="shared" si="44"/>
        <v>53.631284916201118</v>
      </c>
    </row>
    <row r="71" spans="1:33" x14ac:dyDescent="0.25">
      <c r="A71" s="197"/>
      <c r="B71" s="144" t="s">
        <v>66</v>
      </c>
      <c r="C71" s="191">
        <v>4194</v>
      </c>
      <c r="D71" s="192">
        <v>3065</v>
      </c>
      <c r="E71" s="193">
        <f t="shared" si="36"/>
        <v>73.080591320934673</v>
      </c>
      <c r="F71" s="179">
        <v>116</v>
      </c>
      <c r="G71" s="194">
        <f t="shared" si="27"/>
        <v>2.7658559847401047</v>
      </c>
      <c r="H71" s="179">
        <v>1158</v>
      </c>
      <c r="I71" s="194">
        <f t="shared" si="28"/>
        <v>27.610872675250359</v>
      </c>
      <c r="J71" s="179">
        <v>1023</v>
      </c>
      <c r="K71" s="194">
        <f t="shared" si="29"/>
        <v>24.391988555078683</v>
      </c>
      <c r="L71" s="179">
        <v>657</v>
      </c>
      <c r="M71" s="194">
        <f t="shared" si="30"/>
        <v>15.665236051502147</v>
      </c>
      <c r="N71" s="179">
        <v>1155</v>
      </c>
      <c r="O71" s="194">
        <f t="shared" si="31"/>
        <v>27.539341917024316</v>
      </c>
      <c r="P71" s="195">
        <f t="shared" si="32"/>
        <v>1274</v>
      </c>
      <c r="Q71" s="196">
        <f t="shared" si="37"/>
        <v>30.376728659990466</v>
      </c>
      <c r="R71" s="195">
        <f t="shared" si="33"/>
        <v>1812</v>
      </c>
      <c r="S71" s="196">
        <f t="shared" si="19"/>
        <v>43.204577968526465</v>
      </c>
      <c r="T71" s="179">
        <v>141</v>
      </c>
      <c r="U71" s="194">
        <f t="shared" si="38"/>
        <v>3.3619456366237483</v>
      </c>
      <c r="V71" s="162">
        <v>1121</v>
      </c>
      <c r="W71" s="194">
        <f t="shared" si="39"/>
        <v>26.728659990462567</v>
      </c>
      <c r="X71" s="179">
        <v>983</v>
      </c>
      <c r="Y71" s="194">
        <f t="shared" si="40"/>
        <v>23.438245112064855</v>
      </c>
      <c r="Z71" s="179">
        <v>654</v>
      </c>
      <c r="AA71" s="194">
        <f t="shared" si="41"/>
        <v>15.593705293276109</v>
      </c>
      <c r="AB71" s="179">
        <v>1218</v>
      </c>
      <c r="AC71" s="194">
        <f t="shared" si="42"/>
        <v>29.041487839771101</v>
      </c>
      <c r="AD71" s="195">
        <f t="shared" si="34"/>
        <v>1262</v>
      </c>
      <c r="AE71" s="196">
        <f t="shared" si="43"/>
        <v>30.090605627086315</v>
      </c>
      <c r="AF71" s="195">
        <f t="shared" si="35"/>
        <v>1872</v>
      </c>
      <c r="AG71" s="196">
        <f t="shared" si="44"/>
        <v>44.63519313304721</v>
      </c>
    </row>
    <row r="72" spans="1:33" x14ac:dyDescent="0.25">
      <c r="A72" s="197"/>
      <c r="B72" s="144" t="s">
        <v>67</v>
      </c>
      <c r="C72" s="191">
        <v>4626</v>
      </c>
      <c r="D72" s="192">
        <v>3994</v>
      </c>
      <c r="E72" s="193">
        <f t="shared" si="36"/>
        <v>86.338089061824476</v>
      </c>
      <c r="F72" s="179">
        <v>56</v>
      </c>
      <c r="G72" s="194">
        <f t="shared" si="27"/>
        <v>1.2105490704712496</v>
      </c>
      <c r="H72" s="179">
        <v>674</v>
      </c>
      <c r="I72" s="194">
        <f t="shared" si="28"/>
        <v>14.569822741028968</v>
      </c>
      <c r="J72" s="179">
        <v>666</v>
      </c>
      <c r="K72" s="194">
        <f t="shared" si="29"/>
        <v>14.396887159533073</v>
      </c>
      <c r="L72" s="179">
        <v>719</v>
      </c>
      <c r="M72" s="194">
        <f t="shared" si="30"/>
        <v>15.542585386943363</v>
      </c>
      <c r="N72" s="179">
        <v>2464</v>
      </c>
      <c r="O72" s="194">
        <f t="shared" si="31"/>
        <v>53.264159100734979</v>
      </c>
      <c r="P72" s="195">
        <f t="shared" si="32"/>
        <v>730</v>
      </c>
      <c r="Q72" s="196">
        <f t="shared" si="37"/>
        <v>15.780371811500215</v>
      </c>
      <c r="R72" s="195">
        <f t="shared" si="33"/>
        <v>3183</v>
      </c>
      <c r="S72" s="196">
        <f t="shared" si="19"/>
        <v>68.806744487678344</v>
      </c>
      <c r="T72" s="179">
        <v>68</v>
      </c>
      <c r="U72" s="194">
        <f t="shared" si="38"/>
        <v>1.4699524427150885</v>
      </c>
      <c r="V72" s="162">
        <v>640</v>
      </c>
      <c r="W72" s="194">
        <f t="shared" si="39"/>
        <v>13.834846519671423</v>
      </c>
      <c r="X72" s="179">
        <v>640</v>
      </c>
      <c r="Y72" s="194">
        <f t="shared" si="40"/>
        <v>13.834846519671423</v>
      </c>
      <c r="Z72" s="179">
        <v>664</v>
      </c>
      <c r="AA72" s="194">
        <f t="shared" si="41"/>
        <v>14.353653264159099</v>
      </c>
      <c r="AB72" s="179">
        <v>2572</v>
      </c>
      <c r="AC72" s="194">
        <f t="shared" si="42"/>
        <v>55.59878945092953</v>
      </c>
      <c r="AD72" s="195">
        <f t="shared" si="34"/>
        <v>708</v>
      </c>
      <c r="AE72" s="196">
        <f t="shared" si="43"/>
        <v>15.304798962386512</v>
      </c>
      <c r="AF72" s="195">
        <f t="shared" si="35"/>
        <v>3236</v>
      </c>
      <c r="AG72" s="196">
        <f t="shared" si="44"/>
        <v>69.952442715088623</v>
      </c>
    </row>
    <row r="73" spans="1:33" x14ac:dyDescent="0.25">
      <c r="A73" s="197"/>
      <c r="B73" s="144" t="s">
        <v>68</v>
      </c>
      <c r="C73" s="191">
        <v>2383</v>
      </c>
      <c r="D73" s="192">
        <v>1768</v>
      </c>
      <c r="E73" s="193">
        <f t="shared" si="36"/>
        <v>74.192194712547206</v>
      </c>
      <c r="F73" s="179">
        <v>95</v>
      </c>
      <c r="G73" s="194">
        <f t="shared" si="27"/>
        <v>3.9865715484683171</v>
      </c>
      <c r="H73" s="179">
        <v>840</v>
      </c>
      <c r="I73" s="194">
        <f t="shared" si="28"/>
        <v>35.249685270667221</v>
      </c>
      <c r="J73" s="179">
        <v>569</v>
      </c>
      <c r="K73" s="194">
        <f t="shared" si="29"/>
        <v>23.877465379773394</v>
      </c>
      <c r="L73" s="179">
        <v>266</v>
      </c>
      <c r="M73" s="194">
        <f t="shared" si="30"/>
        <v>11.162400335711288</v>
      </c>
      <c r="N73" s="179">
        <v>556</v>
      </c>
      <c r="O73" s="194">
        <f t="shared" si="31"/>
        <v>23.331934536298782</v>
      </c>
      <c r="P73" s="195">
        <f t="shared" si="32"/>
        <v>935</v>
      </c>
      <c r="Q73" s="196">
        <f t="shared" si="37"/>
        <v>39.236256819135548</v>
      </c>
      <c r="R73" s="195">
        <f t="shared" si="33"/>
        <v>822</v>
      </c>
      <c r="S73" s="196">
        <v>94</v>
      </c>
      <c r="T73" s="179">
        <v>94</v>
      </c>
      <c r="U73" s="194">
        <f t="shared" si="38"/>
        <v>3.9446076374318086</v>
      </c>
      <c r="V73" s="162">
        <v>832</v>
      </c>
      <c r="W73" s="194">
        <f t="shared" si="39"/>
        <v>34.913973982375154</v>
      </c>
      <c r="X73" s="179">
        <v>539</v>
      </c>
      <c r="Y73" s="194">
        <f t="shared" si="40"/>
        <v>22.618548048678136</v>
      </c>
      <c r="Z73" s="179">
        <v>280</v>
      </c>
      <c r="AA73" s="194">
        <f t="shared" si="41"/>
        <v>11.74989509022241</v>
      </c>
      <c r="AB73" s="179">
        <v>584</v>
      </c>
      <c r="AC73" s="194">
        <f t="shared" si="42"/>
        <v>24.506924045321025</v>
      </c>
      <c r="AD73" s="195">
        <f t="shared" si="34"/>
        <v>926</v>
      </c>
      <c r="AE73" s="196">
        <f t="shared" si="43"/>
        <v>38.858581619806962</v>
      </c>
      <c r="AF73" s="195">
        <f t="shared" si="35"/>
        <v>864</v>
      </c>
      <c r="AG73" s="196">
        <f t="shared" si="44"/>
        <v>36.256819135543431</v>
      </c>
    </row>
    <row r="74" spans="1:33" x14ac:dyDescent="0.25">
      <c r="A74" s="197"/>
      <c r="B74" s="144" t="s">
        <v>69</v>
      </c>
      <c r="C74" s="191">
        <v>202</v>
      </c>
      <c r="D74" s="192">
        <v>174</v>
      </c>
      <c r="E74" s="193">
        <f t="shared" si="36"/>
        <v>86.138613861386133</v>
      </c>
      <c r="F74" s="179">
        <v>8</v>
      </c>
      <c r="G74" s="194">
        <f t="shared" si="27"/>
        <v>3.9603960396039604</v>
      </c>
      <c r="H74" s="179">
        <v>81</v>
      </c>
      <c r="I74" s="194">
        <f t="shared" si="28"/>
        <v>40.099009900990104</v>
      </c>
      <c r="J74" s="179">
        <v>43</v>
      </c>
      <c r="K74" s="194">
        <f t="shared" si="29"/>
        <v>21.287128712871286</v>
      </c>
      <c r="L74" s="179">
        <v>24</v>
      </c>
      <c r="M74" s="194">
        <f t="shared" si="30"/>
        <v>11.881188118811881</v>
      </c>
      <c r="N74" s="179">
        <v>40</v>
      </c>
      <c r="O74" s="194">
        <f t="shared" si="31"/>
        <v>19.801980198019802</v>
      </c>
      <c r="P74" s="195">
        <f t="shared" si="32"/>
        <v>89</v>
      </c>
      <c r="Q74" s="196">
        <f t="shared" si="37"/>
        <v>44.059405940594061</v>
      </c>
      <c r="R74" s="195">
        <f t="shared" si="33"/>
        <v>64</v>
      </c>
      <c r="S74" s="196">
        <f t="shared" ref="S74:S79" si="45">(R74/C74)*100</f>
        <v>31.683168316831683</v>
      </c>
      <c r="T74" s="179">
        <v>7</v>
      </c>
      <c r="U74" s="194">
        <f t="shared" si="38"/>
        <v>3.4653465346534658</v>
      </c>
      <c r="V74" s="162">
        <v>84</v>
      </c>
      <c r="W74" s="194">
        <f t="shared" si="39"/>
        <v>41.584158415841586</v>
      </c>
      <c r="X74" s="179">
        <v>41</v>
      </c>
      <c r="Y74" s="194">
        <f t="shared" si="40"/>
        <v>20.297029702970299</v>
      </c>
      <c r="Z74" s="179">
        <v>23</v>
      </c>
      <c r="AA74" s="194">
        <f t="shared" si="41"/>
        <v>11.386138613861387</v>
      </c>
      <c r="AB74" s="179">
        <v>40</v>
      </c>
      <c r="AC74" s="194">
        <f t="shared" si="42"/>
        <v>19.801980198019802</v>
      </c>
      <c r="AD74" s="195">
        <f t="shared" si="34"/>
        <v>91</v>
      </c>
      <c r="AE74" s="196">
        <f t="shared" si="43"/>
        <v>45.049504950495049</v>
      </c>
      <c r="AF74" s="195">
        <f t="shared" si="35"/>
        <v>63</v>
      </c>
      <c r="AG74" s="196">
        <f t="shared" si="44"/>
        <v>31.188118811881189</v>
      </c>
    </row>
    <row r="75" spans="1:33" x14ac:dyDescent="0.25">
      <c r="A75" s="197"/>
      <c r="B75" s="144" t="s">
        <v>70</v>
      </c>
      <c r="C75" s="191">
        <v>766</v>
      </c>
      <c r="D75" s="192">
        <v>531</v>
      </c>
      <c r="E75" s="193">
        <f t="shared" si="36"/>
        <v>69.321148825065279</v>
      </c>
      <c r="F75" s="179">
        <v>58</v>
      </c>
      <c r="G75" s="194">
        <f t="shared" si="27"/>
        <v>7.5718015665796345</v>
      </c>
      <c r="H75" s="179">
        <v>312</v>
      </c>
      <c r="I75" s="194">
        <f t="shared" si="28"/>
        <v>40.731070496083547</v>
      </c>
      <c r="J75" s="179">
        <v>174</v>
      </c>
      <c r="K75" s="194">
        <f t="shared" si="29"/>
        <v>22.715404699738905</v>
      </c>
      <c r="L75" s="179">
        <v>70</v>
      </c>
      <c r="M75" s="194">
        <f t="shared" si="30"/>
        <v>9.1383812010443854</v>
      </c>
      <c r="N75" s="179">
        <v>130</v>
      </c>
      <c r="O75" s="194">
        <f t="shared" si="31"/>
        <v>16.971279373368144</v>
      </c>
      <c r="P75" s="195">
        <f t="shared" si="32"/>
        <v>370</v>
      </c>
      <c r="Q75" s="196">
        <f t="shared" si="37"/>
        <v>48.302872062663191</v>
      </c>
      <c r="R75" s="195">
        <f t="shared" si="33"/>
        <v>200</v>
      </c>
      <c r="S75" s="196">
        <f t="shared" si="45"/>
        <v>26.109660574412537</v>
      </c>
      <c r="T75" s="179">
        <v>60</v>
      </c>
      <c r="U75" s="194">
        <f t="shared" si="38"/>
        <v>7.8328981723237598</v>
      </c>
      <c r="V75" s="162">
        <v>305</v>
      </c>
      <c r="W75" s="194">
        <f t="shared" si="39"/>
        <v>39.81723237597911</v>
      </c>
      <c r="X75" s="179">
        <v>164</v>
      </c>
      <c r="Y75" s="194">
        <f t="shared" si="40"/>
        <v>21.409921671018274</v>
      </c>
      <c r="Z75" s="179">
        <v>84</v>
      </c>
      <c r="AA75" s="194">
        <f t="shared" si="41"/>
        <v>10.966057441253264</v>
      </c>
      <c r="AB75" s="179">
        <v>135</v>
      </c>
      <c r="AC75" s="194">
        <f t="shared" si="42"/>
        <v>17.624020887728459</v>
      </c>
      <c r="AD75" s="195">
        <f t="shared" si="34"/>
        <v>365</v>
      </c>
      <c r="AE75" s="196">
        <f t="shared" si="43"/>
        <v>47.650130548302869</v>
      </c>
      <c r="AF75" s="195">
        <f t="shared" si="35"/>
        <v>219</v>
      </c>
      <c r="AG75" s="196">
        <f t="shared" si="44"/>
        <v>28.590078328981722</v>
      </c>
    </row>
    <row r="76" spans="1:33" x14ac:dyDescent="0.25">
      <c r="A76" s="197"/>
      <c r="B76" s="144" t="s">
        <v>71</v>
      </c>
      <c r="C76" s="191">
        <v>510</v>
      </c>
      <c r="D76" s="192">
        <v>453</v>
      </c>
      <c r="E76" s="193">
        <f t="shared" si="36"/>
        <v>88.82352941176471</v>
      </c>
      <c r="F76" s="179">
        <v>12</v>
      </c>
      <c r="G76" s="194">
        <f t="shared" si="27"/>
        <v>2.3529411764705883</v>
      </c>
      <c r="H76" s="179">
        <v>131</v>
      </c>
      <c r="I76" s="194">
        <f t="shared" si="28"/>
        <v>25.686274509803919</v>
      </c>
      <c r="J76" s="179">
        <v>90</v>
      </c>
      <c r="K76" s="194">
        <f t="shared" si="29"/>
        <v>17.647058823529413</v>
      </c>
      <c r="L76" s="179">
        <v>44</v>
      </c>
      <c r="M76" s="194">
        <f t="shared" si="30"/>
        <v>8.6274509803921564</v>
      </c>
      <c r="N76" s="179">
        <v>221</v>
      </c>
      <c r="O76" s="194">
        <f t="shared" si="31"/>
        <v>43.333333333333336</v>
      </c>
      <c r="P76" s="195">
        <f t="shared" si="32"/>
        <v>143</v>
      </c>
      <c r="Q76" s="196">
        <f t="shared" si="37"/>
        <v>28.03921568627451</v>
      </c>
      <c r="R76" s="195">
        <f t="shared" si="33"/>
        <v>265</v>
      </c>
      <c r="S76" s="196">
        <f t="shared" si="45"/>
        <v>51.960784313725497</v>
      </c>
      <c r="T76" s="179">
        <v>7</v>
      </c>
      <c r="U76" s="194">
        <f t="shared" si="38"/>
        <v>1.3725490196078431</v>
      </c>
      <c r="V76" s="162">
        <v>127</v>
      </c>
      <c r="W76" s="194">
        <f t="shared" si="39"/>
        <v>24.901960784313726</v>
      </c>
      <c r="X76" s="179">
        <v>93</v>
      </c>
      <c r="Y76" s="194">
        <f t="shared" si="40"/>
        <v>18.235294117647058</v>
      </c>
      <c r="Z76" s="179">
        <v>38</v>
      </c>
      <c r="AA76" s="194">
        <f t="shared" si="41"/>
        <v>7.4509803921568629</v>
      </c>
      <c r="AB76" s="179">
        <v>233</v>
      </c>
      <c r="AC76" s="194">
        <f t="shared" si="42"/>
        <v>45.686274509803923</v>
      </c>
      <c r="AD76" s="195">
        <f t="shared" si="34"/>
        <v>134</v>
      </c>
      <c r="AE76" s="196">
        <f t="shared" si="43"/>
        <v>26.274509803921571</v>
      </c>
      <c r="AF76" s="195">
        <f t="shared" si="35"/>
        <v>271</v>
      </c>
      <c r="AG76" s="196">
        <f t="shared" si="44"/>
        <v>53.137254901960787</v>
      </c>
    </row>
    <row r="77" spans="1:33" x14ac:dyDescent="0.25">
      <c r="A77" s="197"/>
      <c r="B77" s="144" t="s">
        <v>72</v>
      </c>
      <c r="C77" s="191">
        <v>1410</v>
      </c>
      <c r="D77" s="192">
        <v>1067</v>
      </c>
      <c r="E77" s="193">
        <f t="shared" si="36"/>
        <v>75.673758865248232</v>
      </c>
      <c r="F77" s="179">
        <v>34</v>
      </c>
      <c r="G77" s="194">
        <f t="shared" si="27"/>
        <v>2.4113475177304964</v>
      </c>
      <c r="H77" s="179">
        <v>430</v>
      </c>
      <c r="I77" s="194">
        <f t="shared" si="28"/>
        <v>30.49645390070922</v>
      </c>
      <c r="J77" s="179">
        <v>348</v>
      </c>
      <c r="K77" s="194">
        <f t="shared" si="29"/>
        <v>24.680851063829788</v>
      </c>
      <c r="L77" s="179">
        <v>196</v>
      </c>
      <c r="M77" s="194">
        <f t="shared" si="30"/>
        <v>13.900709219858157</v>
      </c>
      <c r="N77" s="179">
        <v>375</v>
      </c>
      <c r="O77" s="194">
        <f t="shared" si="31"/>
        <v>26.595744680851062</v>
      </c>
      <c r="P77" s="195">
        <f t="shared" si="32"/>
        <v>464</v>
      </c>
      <c r="Q77" s="196">
        <f t="shared" si="37"/>
        <v>32.907801418439711</v>
      </c>
      <c r="R77" s="195">
        <f t="shared" si="33"/>
        <v>571</v>
      </c>
      <c r="S77" s="196">
        <f t="shared" si="45"/>
        <v>40.49645390070922</v>
      </c>
      <c r="T77" s="179">
        <v>47</v>
      </c>
      <c r="U77" s="194">
        <f t="shared" si="38"/>
        <v>3.3333333333333335</v>
      </c>
      <c r="V77" s="162">
        <v>415</v>
      </c>
      <c r="W77" s="194">
        <f t="shared" si="39"/>
        <v>29.432624113475175</v>
      </c>
      <c r="X77" s="179">
        <v>329</v>
      </c>
      <c r="Y77" s="194">
        <f t="shared" si="40"/>
        <v>23.333333333333332</v>
      </c>
      <c r="Z77" s="179">
        <v>205</v>
      </c>
      <c r="AA77" s="194">
        <f t="shared" si="41"/>
        <v>14.539007092198581</v>
      </c>
      <c r="AB77" s="179">
        <v>390</v>
      </c>
      <c r="AC77" s="194">
        <f t="shared" si="42"/>
        <v>27.659574468085108</v>
      </c>
      <c r="AD77" s="195">
        <f t="shared" si="34"/>
        <v>462</v>
      </c>
      <c r="AE77" s="196">
        <f t="shared" si="43"/>
        <v>32.765957446808507</v>
      </c>
      <c r="AF77" s="195">
        <f t="shared" si="35"/>
        <v>595</v>
      </c>
      <c r="AG77" s="196">
        <f t="shared" si="44"/>
        <v>42.198581560283685</v>
      </c>
    </row>
    <row r="78" spans="1:33" x14ac:dyDescent="0.25">
      <c r="A78" s="197"/>
      <c r="B78" s="144" t="s">
        <v>73</v>
      </c>
      <c r="C78" s="191">
        <v>479</v>
      </c>
      <c r="D78" s="192">
        <v>405</v>
      </c>
      <c r="E78" s="193">
        <f t="shared" si="36"/>
        <v>84.551148225469731</v>
      </c>
      <c r="F78" s="179">
        <v>15</v>
      </c>
      <c r="G78" s="194">
        <f t="shared" si="27"/>
        <v>3.1315240083507305</v>
      </c>
      <c r="H78" s="179">
        <v>155</v>
      </c>
      <c r="I78" s="194">
        <f t="shared" si="28"/>
        <v>32.359081419624218</v>
      </c>
      <c r="J78" s="179">
        <v>90</v>
      </c>
      <c r="K78" s="194">
        <f t="shared" si="29"/>
        <v>18.789144050104383</v>
      </c>
      <c r="L78" s="179">
        <v>46</v>
      </c>
      <c r="M78" s="194">
        <f t="shared" si="30"/>
        <v>9.6033402922755737</v>
      </c>
      <c r="N78" s="179">
        <v>163</v>
      </c>
      <c r="O78" s="194">
        <f t="shared" si="31"/>
        <v>34.029227557411275</v>
      </c>
      <c r="P78" s="195">
        <f t="shared" si="32"/>
        <v>170</v>
      </c>
      <c r="Q78" s="196">
        <f t="shared" si="37"/>
        <v>35.490605427974948</v>
      </c>
      <c r="R78" s="195">
        <f t="shared" si="33"/>
        <v>209</v>
      </c>
      <c r="S78" s="196">
        <f t="shared" si="45"/>
        <v>43.632567849686851</v>
      </c>
      <c r="T78" s="179">
        <v>23</v>
      </c>
      <c r="U78" s="194">
        <f t="shared" si="38"/>
        <v>4.8016701461377869</v>
      </c>
      <c r="V78" s="162">
        <v>149</v>
      </c>
      <c r="W78" s="194">
        <f t="shared" si="39"/>
        <v>31.106471816283925</v>
      </c>
      <c r="X78" s="179">
        <v>84</v>
      </c>
      <c r="Y78" s="194">
        <f t="shared" si="40"/>
        <v>17.536534446764094</v>
      </c>
      <c r="Z78" s="179">
        <v>50</v>
      </c>
      <c r="AA78" s="194">
        <f t="shared" si="41"/>
        <v>10.438413361169102</v>
      </c>
      <c r="AB78" s="179">
        <v>159</v>
      </c>
      <c r="AC78" s="194">
        <f t="shared" si="42"/>
        <v>33.194154488517746</v>
      </c>
      <c r="AD78" s="195">
        <f t="shared" si="34"/>
        <v>172</v>
      </c>
      <c r="AE78" s="196">
        <f t="shared" si="43"/>
        <v>35.908141962421716</v>
      </c>
      <c r="AF78" s="195">
        <f t="shared" si="35"/>
        <v>209</v>
      </c>
      <c r="AG78" s="196">
        <f t="shared" si="44"/>
        <v>43.632567849686851</v>
      </c>
    </row>
    <row r="79" spans="1:33" x14ac:dyDescent="0.25">
      <c r="A79" s="197"/>
      <c r="B79" s="146" t="s">
        <v>74</v>
      </c>
      <c r="C79" s="191">
        <v>1097</v>
      </c>
      <c r="D79" s="198">
        <v>916</v>
      </c>
      <c r="E79" s="199">
        <f t="shared" si="36"/>
        <v>83.500455788514131</v>
      </c>
      <c r="F79" s="179">
        <v>21</v>
      </c>
      <c r="G79" s="194">
        <f t="shared" si="27"/>
        <v>1.9143117593436645</v>
      </c>
      <c r="H79" s="179">
        <v>321</v>
      </c>
      <c r="I79" s="194">
        <f t="shared" si="28"/>
        <v>29.261622607110301</v>
      </c>
      <c r="J79" s="179">
        <v>232</v>
      </c>
      <c r="K79" s="194">
        <f t="shared" si="29"/>
        <v>21.1485870556062</v>
      </c>
      <c r="L79" s="179">
        <v>175</v>
      </c>
      <c r="M79" s="194">
        <f t="shared" si="30"/>
        <v>15.952597994530537</v>
      </c>
      <c r="N79" s="179">
        <v>310</v>
      </c>
      <c r="O79" s="194">
        <f t="shared" si="31"/>
        <v>28.258887876025522</v>
      </c>
      <c r="P79" s="195">
        <f t="shared" si="32"/>
        <v>342</v>
      </c>
      <c r="Q79" s="196">
        <f t="shared" si="37"/>
        <v>31.175934366453966</v>
      </c>
      <c r="R79" s="195">
        <f t="shared" si="33"/>
        <v>485</v>
      </c>
      <c r="S79" s="196">
        <f t="shared" si="45"/>
        <v>44.211485870556061</v>
      </c>
      <c r="T79" s="179">
        <v>22</v>
      </c>
      <c r="U79" s="194">
        <f t="shared" si="38"/>
        <v>2.0054694621695535</v>
      </c>
      <c r="V79" s="162">
        <v>319</v>
      </c>
      <c r="W79" s="194">
        <f t="shared" si="39"/>
        <v>29.079307201458519</v>
      </c>
      <c r="X79" s="179">
        <v>218</v>
      </c>
      <c r="Y79" s="194">
        <f t="shared" si="40"/>
        <v>19.872379216043758</v>
      </c>
      <c r="Z79" s="179">
        <v>171</v>
      </c>
      <c r="AA79" s="194">
        <f t="shared" si="41"/>
        <v>15.587967183226983</v>
      </c>
      <c r="AB79" s="179">
        <v>331</v>
      </c>
      <c r="AC79" s="194">
        <f t="shared" si="42"/>
        <v>30.17319963536919</v>
      </c>
      <c r="AD79" s="195">
        <f t="shared" si="34"/>
        <v>341</v>
      </c>
      <c r="AE79" s="196">
        <f t="shared" si="43"/>
        <v>31.084776663628077</v>
      </c>
      <c r="AF79" s="195">
        <f t="shared" si="35"/>
        <v>502</v>
      </c>
      <c r="AG79" s="196">
        <f t="shared" si="44"/>
        <v>45.761166818596173</v>
      </c>
    </row>
    <row r="81" spans="1:33" customFormat="1" ht="18.75" x14ac:dyDescent="0.3">
      <c r="A81" s="42"/>
      <c r="B81" s="150" t="s">
        <v>125</v>
      </c>
      <c r="C81" s="151">
        <f>SUM(C26:C79)</f>
        <v>55888</v>
      </c>
      <c r="D81" s="151">
        <f>SUM(D26:D79)</f>
        <v>44495</v>
      </c>
      <c r="E81" s="152">
        <f>(D81/C81)*100</f>
        <v>79.614586315488125</v>
      </c>
      <c r="F81" s="156">
        <f>SUM(F26:F79)</f>
        <v>1652</v>
      </c>
      <c r="G81" s="157">
        <f>(F81/C81)*100</f>
        <v>2.9559118236472943</v>
      </c>
      <c r="H81" s="156">
        <f>SUM(H26:H79)</f>
        <v>16182</v>
      </c>
      <c r="I81" s="157">
        <f>(H81/C81)*100</f>
        <v>28.954337245920414</v>
      </c>
      <c r="J81" s="156">
        <f>SUM(J26:J79)</f>
        <v>11448</v>
      </c>
      <c r="K81" s="157">
        <f>(J81/C81)*100</f>
        <v>20.483824792442025</v>
      </c>
      <c r="L81" s="156">
        <f>SUM(L26:L79)</f>
        <v>8180</v>
      </c>
      <c r="M81" s="157">
        <f>(L81/C81)*100</f>
        <v>14.636415688519897</v>
      </c>
      <c r="N81" s="156">
        <f>SUM(N26:N79)</f>
        <v>17231</v>
      </c>
      <c r="O81" s="157">
        <f>(N81/C81)*100</f>
        <v>30.831305468079016</v>
      </c>
      <c r="P81" s="156">
        <f>SUM(P26:P79)</f>
        <v>17834</v>
      </c>
      <c r="Q81" s="157">
        <f>(P81/C81)*100</f>
        <v>31.910249069567708</v>
      </c>
      <c r="R81" s="156">
        <f>SUM(R26:R79)</f>
        <v>25411</v>
      </c>
      <c r="S81" s="157">
        <f>(R81/C81)*100</f>
        <v>45.467721156598913</v>
      </c>
      <c r="T81" s="156">
        <f>SUM(T26:T79)</f>
        <v>1845</v>
      </c>
      <c r="U81" s="157">
        <f>(T81/C81)*100</f>
        <v>3.3012453478385342</v>
      </c>
      <c r="V81" s="156">
        <f>SUM(V26:V79)</f>
        <v>15656</v>
      </c>
      <c r="W81" s="156">
        <f>(V81/C81)*100</f>
        <v>28.013169195533926</v>
      </c>
      <c r="X81" s="156">
        <f>SUM(X26:X79)</f>
        <v>10806</v>
      </c>
      <c r="Y81" s="156">
        <f>(X81/C81)*100</f>
        <v>19.335098768966503</v>
      </c>
      <c r="Z81" s="156">
        <f>SUM(Z26:Z79)</f>
        <v>7922</v>
      </c>
      <c r="AA81" s="156">
        <f>(Z81/C81)*100</f>
        <v>14.17477812768394</v>
      </c>
      <c r="AB81" s="156">
        <f>SUM(AB26:AB79)</f>
        <v>18438</v>
      </c>
      <c r="AC81" s="156">
        <f>(AB81/C81)*100</f>
        <v>32.990981963927858</v>
      </c>
      <c r="AD81" s="156">
        <f>SUM(AD26:AD79)</f>
        <v>17501</v>
      </c>
      <c r="AE81" s="157">
        <f>(AD81/C81)*100</f>
        <v>31.314414543372461</v>
      </c>
      <c r="AF81" s="156">
        <f>SUM(AF26:AF79)</f>
        <v>26360</v>
      </c>
      <c r="AG81" s="157">
        <f>(AF81/C81)*100</f>
        <v>47.165760091611794</v>
      </c>
    </row>
  </sheetData>
  <mergeCells count="38">
    <mergeCell ref="AB3:AC3"/>
    <mergeCell ref="AD3:AE3"/>
    <mergeCell ref="N3:O3"/>
    <mergeCell ref="P3:Q3"/>
    <mergeCell ref="R3:S3"/>
    <mergeCell ref="T3:U3"/>
    <mergeCell ref="V3:W3"/>
    <mergeCell ref="X3:Y3"/>
    <mergeCell ref="D1:AA1"/>
    <mergeCell ref="B2:B4"/>
    <mergeCell ref="C2:C4"/>
    <mergeCell ref="D2:Q2"/>
    <mergeCell ref="R2:AA2"/>
    <mergeCell ref="D3:E3"/>
    <mergeCell ref="F3:G3"/>
    <mergeCell ref="H3:I3"/>
    <mergeCell ref="J3:K3"/>
    <mergeCell ref="L3:M3"/>
    <mergeCell ref="Z3:AA3"/>
    <mergeCell ref="AD24:AE24"/>
    <mergeCell ref="AF24:AG24"/>
    <mergeCell ref="P24:Q24"/>
    <mergeCell ref="R24:S24"/>
    <mergeCell ref="T24:U24"/>
    <mergeCell ref="V24:W24"/>
    <mergeCell ref="X24:Y24"/>
    <mergeCell ref="Z24:AA24"/>
    <mergeCell ref="B23:B25"/>
    <mergeCell ref="C23:C25"/>
    <mergeCell ref="D23:E24"/>
    <mergeCell ref="F23:S23"/>
    <mergeCell ref="T23:AC23"/>
    <mergeCell ref="F24:G24"/>
    <mergeCell ref="H24:I24"/>
    <mergeCell ref="J24:K24"/>
    <mergeCell ref="L24:M24"/>
    <mergeCell ref="N24:O24"/>
    <mergeCell ref="AB24:AC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topLeftCell="D1" zoomScale="85" zoomScaleNormal="85" workbookViewId="0">
      <selection activeCell="Q6" sqref="Q6"/>
    </sheetView>
  </sheetViews>
  <sheetFormatPr defaultRowHeight="15" x14ac:dyDescent="0.25"/>
  <cols>
    <col min="1" max="1" width="9.140625" style="232"/>
    <col min="2" max="2" width="26.140625" style="232" customWidth="1"/>
    <col min="3" max="5" width="9.140625" style="268"/>
    <col min="6" max="18" width="9.140625" style="232"/>
    <col min="19" max="19" width="16.42578125" style="332" bestFit="1" customWidth="1"/>
    <col min="20" max="20" width="9.28515625" style="332" bestFit="1" customWidth="1"/>
    <col min="21" max="21" width="16.42578125" style="332" bestFit="1" customWidth="1"/>
    <col min="22" max="22" width="9.28515625" style="332" bestFit="1" customWidth="1"/>
    <col min="23" max="23" width="16.42578125" style="332" bestFit="1" customWidth="1"/>
    <col min="24" max="24" width="9.28515625" style="332" bestFit="1" customWidth="1"/>
    <col min="25" max="25" width="16.42578125" style="332" bestFit="1" customWidth="1"/>
    <col min="26" max="26" width="9.28515625" style="332" bestFit="1" customWidth="1"/>
    <col min="27" max="27" width="16.42578125" style="332" bestFit="1" customWidth="1"/>
    <col min="28" max="30" width="9.28515625" style="332" bestFit="1" customWidth="1"/>
    <col min="31" max="16384" width="9.140625" style="232"/>
  </cols>
  <sheetData>
    <row r="1" spans="2:31" ht="20.25" customHeight="1" x14ac:dyDescent="0.25">
      <c r="D1" s="585" t="s">
        <v>5</v>
      </c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</row>
    <row r="2" spans="2:31" ht="18.75" x14ac:dyDescent="0.25">
      <c r="B2" s="586" t="s">
        <v>111</v>
      </c>
      <c r="C2" s="587" t="s">
        <v>1</v>
      </c>
      <c r="D2" s="588" t="s">
        <v>17</v>
      </c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90"/>
      <c r="R2" s="591" t="s">
        <v>18</v>
      </c>
      <c r="S2" s="591"/>
      <c r="T2" s="591"/>
      <c r="U2" s="591"/>
      <c r="V2" s="591"/>
      <c r="W2" s="591"/>
      <c r="X2" s="591"/>
      <c r="Y2" s="591"/>
      <c r="Z2" s="591"/>
      <c r="AA2" s="591"/>
    </row>
    <row r="3" spans="2:31" x14ac:dyDescent="0.25">
      <c r="B3" s="586"/>
      <c r="C3" s="587"/>
      <c r="D3" s="592">
        <v>0</v>
      </c>
      <c r="E3" s="592"/>
      <c r="F3" s="592">
        <v>1</v>
      </c>
      <c r="G3" s="592"/>
      <c r="H3" s="592">
        <v>2</v>
      </c>
      <c r="I3" s="592"/>
      <c r="J3" s="592">
        <v>3</v>
      </c>
      <c r="K3" s="592"/>
      <c r="L3" s="592">
        <v>4</v>
      </c>
      <c r="M3" s="593"/>
      <c r="N3" s="596" t="s">
        <v>112</v>
      </c>
      <c r="O3" s="596"/>
      <c r="P3" s="596" t="s">
        <v>113</v>
      </c>
      <c r="Q3" s="596"/>
      <c r="R3" s="598">
        <v>0</v>
      </c>
      <c r="S3" s="592"/>
      <c r="T3" s="594">
        <v>1</v>
      </c>
      <c r="U3" s="594"/>
      <c r="V3" s="594">
        <v>2</v>
      </c>
      <c r="W3" s="594"/>
      <c r="X3" s="594">
        <v>3</v>
      </c>
      <c r="Y3" s="594"/>
      <c r="Z3" s="594">
        <v>4</v>
      </c>
      <c r="AA3" s="594"/>
      <c r="AB3" s="595" t="s">
        <v>112</v>
      </c>
      <c r="AC3" s="595"/>
      <c r="AD3" s="596" t="s">
        <v>113</v>
      </c>
      <c r="AE3" s="596"/>
    </row>
    <row r="4" spans="2:31" x14ac:dyDescent="0.25">
      <c r="B4" s="586"/>
      <c r="C4" s="587"/>
      <c r="D4" s="234" t="s">
        <v>110</v>
      </c>
      <c r="E4" s="234" t="s">
        <v>83</v>
      </c>
      <c r="F4" s="234" t="s">
        <v>110</v>
      </c>
      <c r="G4" s="234" t="s">
        <v>83</v>
      </c>
      <c r="H4" s="234" t="s">
        <v>110</v>
      </c>
      <c r="I4" s="234" t="s">
        <v>83</v>
      </c>
      <c r="J4" s="234" t="s">
        <v>110</v>
      </c>
      <c r="K4" s="234" t="s">
        <v>83</v>
      </c>
      <c r="L4" s="234" t="s">
        <v>110</v>
      </c>
      <c r="M4" s="235" t="s">
        <v>83</v>
      </c>
      <c r="N4" s="233" t="s">
        <v>110</v>
      </c>
      <c r="O4" s="233" t="s">
        <v>83</v>
      </c>
      <c r="P4" s="233" t="s">
        <v>110</v>
      </c>
      <c r="Q4" s="233" t="s">
        <v>83</v>
      </c>
      <c r="R4" s="236" t="s">
        <v>110</v>
      </c>
      <c r="S4" s="333" t="s">
        <v>83</v>
      </c>
      <c r="T4" s="333" t="s">
        <v>110</v>
      </c>
      <c r="U4" s="333" t="s">
        <v>83</v>
      </c>
      <c r="V4" s="333" t="s">
        <v>110</v>
      </c>
      <c r="W4" s="333" t="s">
        <v>83</v>
      </c>
      <c r="X4" s="333" t="s">
        <v>110</v>
      </c>
      <c r="Y4" s="333" t="s">
        <v>83</v>
      </c>
      <c r="Z4" s="333" t="s">
        <v>110</v>
      </c>
      <c r="AA4" s="333" t="s">
        <v>83</v>
      </c>
      <c r="AB4" s="334" t="s">
        <v>110</v>
      </c>
      <c r="AC4" s="334" t="s">
        <v>83</v>
      </c>
      <c r="AD4" s="334" t="s">
        <v>110</v>
      </c>
      <c r="AE4" s="233" t="s">
        <v>83</v>
      </c>
    </row>
    <row r="5" spans="2:31" x14ac:dyDescent="0.25">
      <c r="B5" s="237" t="s">
        <v>75</v>
      </c>
      <c r="C5" s="238">
        <v>305</v>
      </c>
      <c r="D5" s="239">
        <v>10</v>
      </c>
      <c r="E5" s="240">
        <f>D5*100/C5</f>
        <v>3.278688524590164</v>
      </c>
      <c r="F5" s="239">
        <v>108</v>
      </c>
      <c r="G5" s="240">
        <f>F5*100/C5</f>
        <v>35.409836065573771</v>
      </c>
      <c r="H5" s="239">
        <v>78</v>
      </c>
      <c r="I5" s="240">
        <f>H5*100/C5</f>
        <v>25.57377049180328</v>
      </c>
      <c r="J5" s="239">
        <v>33</v>
      </c>
      <c r="K5" s="240">
        <f>J5*100/C5</f>
        <v>10.819672131147541</v>
      </c>
      <c r="L5" s="241">
        <v>70</v>
      </c>
      <c r="M5" s="242">
        <f>L5*100/C5</f>
        <v>22.950819672131146</v>
      </c>
      <c r="N5" s="233">
        <f>D5+F5</f>
        <v>118</v>
      </c>
      <c r="O5" s="243">
        <f>(N5/C5)*100</f>
        <v>38.688524590163937</v>
      </c>
      <c r="P5" s="233">
        <f>J5+L5</f>
        <v>103</v>
      </c>
      <c r="Q5" s="243">
        <f>(P5/C5)*100</f>
        <v>33.770491803278688</v>
      </c>
      <c r="R5" s="244">
        <v>11</v>
      </c>
      <c r="S5" s="335">
        <f t="shared" ref="S5:S19" si="0">R5*100/C5</f>
        <v>3.6065573770491803</v>
      </c>
      <c r="T5" s="336">
        <v>108</v>
      </c>
      <c r="U5" s="335">
        <f t="shared" ref="U5:U19" si="1">T5*100/C5</f>
        <v>35.409836065573771</v>
      </c>
      <c r="V5" s="336">
        <v>70</v>
      </c>
      <c r="W5" s="335">
        <f t="shared" ref="W5:W19" si="2">V5*100/C5</f>
        <v>22.950819672131146</v>
      </c>
      <c r="X5" s="336">
        <v>37</v>
      </c>
      <c r="Y5" s="335">
        <f t="shared" ref="Y5:Y19" si="3">X5*100/C5</f>
        <v>12.131147540983607</v>
      </c>
      <c r="Z5" s="337">
        <v>74</v>
      </c>
      <c r="AA5" s="338">
        <f t="shared" ref="AA5:AA19" si="4">Z5*100/C5</f>
        <v>24.262295081967213</v>
      </c>
      <c r="AB5" s="334">
        <f>R5+T5</f>
        <v>119</v>
      </c>
      <c r="AC5" s="339">
        <f t="shared" ref="AC5:AC19" si="5">(AB5/C5)*100</f>
        <v>39.016393442622949</v>
      </c>
      <c r="AD5" s="334">
        <f>X5+Z5</f>
        <v>111</v>
      </c>
      <c r="AE5" s="243">
        <f t="shared" ref="AE5:AE19" si="6">(AD5/C5)*100</f>
        <v>36.393442622950822</v>
      </c>
    </row>
    <row r="6" spans="2:31" x14ac:dyDescent="0.25">
      <c r="B6" s="246" t="s">
        <v>76</v>
      </c>
      <c r="C6" s="247">
        <v>1205</v>
      </c>
      <c r="D6" s="244">
        <v>21</v>
      </c>
      <c r="E6" s="240">
        <f t="shared" ref="E6:E19" si="7">D6*100/C6</f>
        <v>1.7427385892116183</v>
      </c>
      <c r="F6" s="239">
        <v>319</v>
      </c>
      <c r="G6" s="240">
        <f t="shared" ref="G6:G19" si="8">F6*100/C6</f>
        <v>26.473029045643152</v>
      </c>
      <c r="H6" s="239">
        <v>253</v>
      </c>
      <c r="I6" s="240">
        <f t="shared" ref="I6:I19" si="9">H6*100/C6</f>
        <v>20.995850622406639</v>
      </c>
      <c r="J6" s="239">
        <v>137</v>
      </c>
      <c r="K6" s="240">
        <f t="shared" ref="K6:K19" si="10">J6*100/C6</f>
        <v>11.369294605809129</v>
      </c>
      <c r="L6" s="241">
        <v>450</v>
      </c>
      <c r="M6" s="242">
        <f t="shared" ref="M6:M19" si="11">L6*100/C6</f>
        <v>37.344398340248965</v>
      </c>
      <c r="N6" s="233">
        <f t="shared" ref="N6:N19" si="12">D6+F6</f>
        <v>340</v>
      </c>
      <c r="O6" s="243">
        <f t="shared" ref="O6:O19" si="13">(N6/C6)*100</f>
        <v>28.215767634854771</v>
      </c>
      <c r="P6" s="233">
        <f t="shared" ref="P6:P19" si="14">J6+L6</f>
        <v>587</v>
      </c>
      <c r="Q6" s="243">
        <f t="shared" ref="Q6:Q19" si="15">(P6/C6)*100</f>
        <v>48.713692946058089</v>
      </c>
      <c r="R6" s="239">
        <v>29</v>
      </c>
      <c r="S6" s="335">
        <f t="shared" si="0"/>
        <v>2.4066390041493775</v>
      </c>
      <c r="T6" s="336">
        <v>303</v>
      </c>
      <c r="U6" s="335">
        <f t="shared" si="1"/>
        <v>25.145228215767634</v>
      </c>
      <c r="V6" s="336">
        <v>243</v>
      </c>
      <c r="W6" s="335">
        <f t="shared" si="2"/>
        <v>20.165975103734439</v>
      </c>
      <c r="X6" s="336">
        <v>131</v>
      </c>
      <c r="Y6" s="335">
        <f t="shared" si="3"/>
        <v>10.87136929460581</v>
      </c>
      <c r="Z6" s="337">
        <v>479</v>
      </c>
      <c r="AA6" s="338">
        <f t="shared" si="4"/>
        <v>39.751037344398341</v>
      </c>
      <c r="AB6" s="334">
        <f t="shared" ref="AB6:AB19" si="16">R6+T6</f>
        <v>332</v>
      </c>
      <c r="AC6" s="339">
        <f t="shared" si="5"/>
        <v>27.551867219917014</v>
      </c>
      <c r="AD6" s="334">
        <f t="shared" ref="AD6:AD19" si="17">X6+Z6</f>
        <v>610</v>
      </c>
      <c r="AE6" s="243">
        <f t="shared" si="6"/>
        <v>50.622406639004147</v>
      </c>
    </row>
    <row r="7" spans="2:31" x14ac:dyDescent="0.25">
      <c r="B7" s="246" t="s">
        <v>77</v>
      </c>
      <c r="C7" s="247">
        <v>305</v>
      </c>
      <c r="D7" s="239">
        <v>6</v>
      </c>
      <c r="E7" s="240">
        <f t="shared" si="7"/>
        <v>1.9672131147540983</v>
      </c>
      <c r="F7" s="239">
        <v>42</v>
      </c>
      <c r="G7" s="240">
        <f t="shared" si="8"/>
        <v>13.770491803278688</v>
      </c>
      <c r="H7" s="239">
        <v>48</v>
      </c>
      <c r="I7" s="240">
        <f t="shared" si="9"/>
        <v>15.737704918032787</v>
      </c>
      <c r="J7" s="239">
        <v>70</v>
      </c>
      <c r="K7" s="240">
        <f t="shared" si="10"/>
        <v>22.950819672131146</v>
      </c>
      <c r="L7" s="241">
        <v>136</v>
      </c>
      <c r="M7" s="242">
        <f t="shared" si="11"/>
        <v>44.590163934426229</v>
      </c>
      <c r="N7" s="233">
        <f t="shared" si="12"/>
        <v>48</v>
      </c>
      <c r="O7" s="243">
        <f t="shared" si="13"/>
        <v>15.737704918032788</v>
      </c>
      <c r="P7" s="233">
        <f t="shared" si="14"/>
        <v>206</v>
      </c>
      <c r="Q7" s="243">
        <f t="shared" si="15"/>
        <v>67.540983606557376</v>
      </c>
      <c r="R7" s="239">
        <v>10</v>
      </c>
      <c r="S7" s="335">
        <f t="shared" si="0"/>
        <v>3.278688524590164</v>
      </c>
      <c r="T7" s="336">
        <v>40</v>
      </c>
      <c r="U7" s="335">
        <f t="shared" si="1"/>
        <v>13.114754098360656</v>
      </c>
      <c r="V7" s="336">
        <v>44</v>
      </c>
      <c r="W7" s="335">
        <f t="shared" si="2"/>
        <v>14.426229508196721</v>
      </c>
      <c r="X7" s="336">
        <v>62</v>
      </c>
      <c r="Y7" s="335">
        <f t="shared" si="3"/>
        <v>20.327868852459016</v>
      </c>
      <c r="Z7" s="337">
        <v>146</v>
      </c>
      <c r="AA7" s="338">
        <f t="shared" si="4"/>
        <v>47.868852459016395</v>
      </c>
      <c r="AB7" s="334">
        <f t="shared" si="16"/>
        <v>50</v>
      </c>
      <c r="AC7" s="339">
        <f t="shared" si="5"/>
        <v>16.393442622950818</v>
      </c>
      <c r="AD7" s="334">
        <f t="shared" si="17"/>
        <v>208</v>
      </c>
      <c r="AE7" s="243">
        <f t="shared" si="6"/>
        <v>68.1967213114754</v>
      </c>
    </row>
    <row r="8" spans="2:31" x14ac:dyDescent="0.25">
      <c r="B8" s="199" t="s">
        <v>78</v>
      </c>
      <c r="C8" s="247">
        <v>8052</v>
      </c>
      <c r="D8" s="239">
        <v>124</v>
      </c>
      <c r="E8" s="240">
        <f t="shared" si="7"/>
        <v>1.5399900645802285</v>
      </c>
      <c r="F8" s="239">
        <v>1691</v>
      </c>
      <c r="G8" s="240">
        <f t="shared" si="8"/>
        <v>21.000993541977149</v>
      </c>
      <c r="H8" s="239">
        <v>1577</v>
      </c>
      <c r="I8" s="240">
        <f t="shared" si="9"/>
        <v>19.585196224540486</v>
      </c>
      <c r="J8" s="239">
        <v>1264</v>
      </c>
      <c r="K8" s="240">
        <f t="shared" si="10"/>
        <v>15.697963238946846</v>
      </c>
      <c r="L8" s="241">
        <v>3270</v>
      </c>
      <c r="M8" s="242">
        <f t="shared" si="11"/>
        <v>40.611028315946349</v>
      </c>
      <c r="N8" s="233">
        <f t="shared" si="12"/>
        <v>1815</v>
      </c>
      <c r="O8" s="243">
        <f t="shared" si="13"/>
        <v>22.540983606557376</v>
      </c>
      <c r="P8" s="233">
        <f t="shared" si="14"/>
        <v>4534</v>
      </c>
      <c r="Q8" s="243">
        <f t="shared" si="15"/>
        <v>56.308991554893197</v>
      </c>
      <c r="R8" s="239">
        <v>170</v>
      </c>
      <c r="S8" s="335">
        <f t="shared" si="0"/>
        <v>2.111276701440636</v>
      </c>
      <c r="T8" s="336">
        <v>1637</v>
      </c>
      <c r="U8" s="335">
        <f t="shared" si="1"/>
        <v>20.330352707401889</v>
      </c>
      <c r="V8" s="336">
        <v>1448</v>
      </c>
      <c r="W8" s="335">
        <f t="shared" si="2"/>
        <v>17.983109786388475</v>
      </c>
      <c r="X8" s="336">
        <v>1258</v>
      </c>
      <c r="Y8" s="335">
        <f t="shared" si="3"/>
        <v>15.623447590660705</v>
      </c>
      <c r="Z8" s="337">
        <v>3424</v>
      </c>
      <c r="AA8" s="338">
        <f t="shared" si="4"/>
        <v>42.523596621957275</v>
      </c>
      <c r="AB8" s="334">
        <f t="shared" si="16"/>
        <v>1807</v>
      </c>
      <c r="AC8" s="339">
        <f t="shared" si="5"/>
        <v>22.441629408842523</v>
      </c>
      <c r="AD8" s="334">
        <f t="shared" si="17"/>
        <v>4682</v>
      </c>
      <c r="AE8" s="243">
        <f t="shared" si="6"/>
        <v>58.147044212617985</v>
      </c>
    </row>
    <row r="9" spans="2:31" x14ac:dyDescent="0.25">
      <c r="B9" s="199" t="s">
        <v>79</v>
      </c>
      <c r="C9" s="247">
        <v>3122</v>
      </c>
      <c r="D9" s="239">
        <v>66</v>
      </c>
      <c r="E9" s="240">
        <f t="shared" si="7"/>
        <v>2.1140294682895582</v>
      </c>
      <c r="F9" s="239">
        <v>786</v>
      </c>
      <c r="G9" s="240">
        <f t="shared" si="8"/>
        <v>25.176169122357464</v>
      </c>
      <c r="H9" s="239">
        <v>740</v>
      </c>
      <c r="I9" s="240">
        <f t="shared" si="9"/>
        <v>23.702754644458679</v>
      </c>
      <c r="J9" s="239">
        <v>417</v>
      </c>
      <c r="K9" s="240">
        <f t="shared" si="10"/>
        <v>13.356822549647662</v>
      </c>
      <c r="L9" s="241">
        <v>1069</v>
      </c>
      <c r="M9" s="242">
        <f t="shared" si="11"/>
        <v>34.24087123638693</v>
      </c>
      <c r="N9" s="233">
        <f t="shared" si="12"/>
        <v>852</v>
      </c>
      <c r="O9" s="243">
        <f t="shared" si="13"/>
        <v>27.290198590647019</v>
      </c>
      <c r="P9" s="233">
        <f t="shared" si="14"/>
        <v>1486</v>
      </c>
      <c r="Q9" s="243">
        <f t="shared" si="15"/>
        <v>47.597693786034597</v>
      </c>
      <c r="R9" s="239">
        <v>77</v>
      </c>
      <c r="S9" s="335">
        <f t="shared" si="0"/>
        <v>2.4663677130044843</v>
      </c>
      <c r="T9" s="336">
        <v>752</v>
      </c>
      <c r="U9" s="335">
        <f t="shared" si="1"/>
        <v>24.087123638693146</v>
      </c>
      <c r="V9" s="336">
        <v>698</v>
      </c>
      <c r="W9" s="335">
        <f t="shared" si="2"/>
        <v>22.357463164638052</v>
      </c>
      <c r="X9" s="336">
        <v>422</v>
      </c>
      <c r="Y9" s="335">
        <f t="shared" si="3"/>
        <v>13.516976297245355</v>
      </c>
      <c r="Z9" s="337">
        <v>1135</v>
      </c>
      <c r="AA9" s="338">
        <f t="shared" si="4"/>
        <v>36.354900704676488</v>
      </c>
      <c r="AB9" s="334">
        <f t="shared" si="16"/>
        <v>829</v>
      </c>
      <c r="AC9" s="339">
        <f t="shared" si="5"/>
        <v>26.553491351697627</v>
      </c>
      <c r="AD9" s="334">
        <f t="shared" si="17"/>
        <v>1557</v>
      </c>
      <c r="AE9" s="243">
        <f t="shared" si="6"/>
        <v>49.871877001921845</v>
      </c>
    </row>
    <row r="10" spans="2:31" x14ac:dyDescent="0.25">
      <c r="B10" s="199" t="s">
        <v>80</v>
      </c>
      <c r="C10" s="247">
        <v>4707</v>
      </c>
      <c r="D10" s="239">
        <v>18</v>
      </c>
      <c r="E10" s="240">
        <f t="shared" si="7"/>
        <v>0.38240917782026768</v>
      </c>
      <c r="F10" s="239">
        <v>346</v>
      </c>
      <c r="G10" s="240">
        <f t="shared" si="8"/>
        <v>7.350754195878479</v>
      </c>
      <c r="H10" s="239">
        <v>593</v>
      </c>
      <c r="I10" s="240">
        <f t="shared" si="9"/>
        <v>12.598257913745485</v>
      </c>
      <c r="J10" s="239">
        <v>1118</v>
      </c>
      <c r="K10" s="240">
        <f t="shared" si="10"/>
        <v>23.751858933503293</v>
      </c>
      <c r="L10" s="241">
        <v>2598</v>
      </c>
      <c r="M10" s="242">
        <f t="shared" si="11"/>
        <v>55.194391332058636</v>
      </c>
      <c r="N10" s="233">
        <f t="shared" si="12"/>
        <v>364</v>
      </c>
      <c r="O10" s="243">
        <f t="shared" si="13"/>
        <v>7.7331633736987468</v>
      </c>
      <c r="P10" s="233">
        <f t="shared" si="14"/>
        <v>3716</v>
      </c>
      <c r="Q10" s="243">
        <f t="shared" si="15"/>
        <v>78.946250265561929</v>
      </c>
      <c r="R10" s="239">
        <v>18</v>
      </c>
      <c r="S10" s="335">
        <f t="shared" si="0"/>
        <v>0.38240917782026768</v>
      </c>
      <c r="T10" s="336">
        <v>321</v>
      </c>
      <c r="U10" s="335">
        <f t="shared" si="1"/>
        <v>6.8196303377947736</v>
      </c>
      <c r="V10" s="336">
        <v>339</v>
      </c>
      <c r="W10" s="335">
        <f t="shared" si="2"/>
        <v>7.2020395156150414</v>
      </c>
      <c r="X10" s="336">
        <v>1294</v>
      </c>
      <c r="Y10" s="335">
        <f t="shared" si="3"/>
        <v>27.490970894412577</v>
      </c>
      <c r="Z10" s="337">
        <v>2700</v>
      </c>
      <c r="AA10" s="338">
        <f t="shared" si="4"/>
        <v>57.361376673040155</v>
      </c>
      <c r="AB10" s="334">
        <f t="shared" si="16"/>
        <v>339</v>
      </c>
      <c r="AC10" s="339">
        <f t="shared" si="5"/>
        <v>7.2020395156150414</v>
      </c>
      <c r="AD10" s="334">
        <f t="shared" si="17"/>
        <v>3994</v>
      </c>
      <c r="AE10" s="243">
        <f t="shared" si="6"/>
        <v>84.852347567452739</v>
      </c>
    </row>
    <row r="11" spans="2:31" x14ac:dyDescent="0.25">
      <c r="B11" s="199" t="s">
        <v>81</v>
      </c>
      <c r="C11" s="247">
        <v>2051</v>
      </c>
      <c r="D11" s="239">
        <v>9</v>
      </c>
      <c r="E11" s="240">
        <f t="shared" si="7"/>
        <v>0.43881033642125794</v>
      </c>
      <c r="F11" s="239">
        <v>209</v>
      </c>
      <c r="G11" s="240">
        <f t="shared" si="8"/>
        <v>10.190151145782545</v>
      </c>
      <c r="H11" s="239">
        <v>281</v>
      </c>
      <c r="I11" s="240">
        <f t="shared" si="9"/>
        <v>13.700633837152608</v>
      </c>
      <c r="J11" s="239">
        <v>578</v>
      </c>
      <c r="K11" s="240">
        <f t="shared" si="10"/>
        <v>28.18137493905412</v>
      </c>
      <c r="L11" s="241">
        <v>951</v>
      </c>
      <c r="M11" s="242">
        <f t="shared" si="11"/>
        <v>46.367625548512919</v>
      </c>
      <c r="N11" s="233">
        <f t="shared" si="12"/>
        <v>218</v>
      </c>
      <c r="O11" s="243">
        <f t="shared" si="13"/>
        <v>10.628961482203803</v>
      </c>
      <c r="P11" s="233">
        <f t="shared" si="14"/>
        <v>1529</v>
      </c>
      <c r="Q11" s="243">
        <f t="shared" si="15"/>
        <v>74.549000487567042</v>
      </c>
      <c r="R11" s="239">
        <v>17</v>
      </c>
      <c r="S11" s="335">
        <f t="shared" si="0"/>
        <v>0.82886396879570945</v>
      </c>
      <c r="T11" s="336">
        <v>181</v>
      </c>
      <c r="U11" s="335">
        <f t="shared" si="1"/>
        <v>8.8249634324719644</v>
      </c>
      <c r="V11" s="336">
        <v>248</v>
      </c>
      <c r="W11" s="335">
        <f t="shared" si="2"/>
        <v>12.091662603607997</v>
      </c>
      <c r="X11" s="336">
        <v>606</v>
      </c>
      <c r="Y11" s="335">
        <f t="shared" si="3"/>
        <v>29.546562652364699</v>
      </c>
      <c r="Z11" s="337">
        <v>976</v>
      </c>
      <c r="AA11" s="338">
        <f t="shared" si="4"/>
        <v>47.586543149683081</v>
      </c>
      <c r="AB11" s="334">
        <f t="shared" si="16"/>
        <v>198</v>
      </c>
      <c r="AC11" s="339">
        <f t="shared" si="5"/>
        <v>9.6538274012676748</v>
      </c>
      <c r="AD11" s="334">
        <f t="shared" si="17"/>
        <v>1582</v>
      </c>
      <c r="AE11" s="243">
        <f t="shared" si="6"/>
        <v>77.13310580204778</v>
      </c>
    </row>
    <row r="12" spans="2:31" x14ac:dyDescent="0.25">
      <c r="B12" s="199" t="s">
        <v>82</v>
      </c>
      <c r="C12" s="247">
        <v>5516</v>
      </c>
      <c r="D12" s="239">
        <v>152</v>
      </c>
      <c r="E12" s="240">
        <f t="shared" si="7"/>
        <v>2.7556200145032634</v>
      </c>
      <c r="F12" s="239">
        <v>1479</v>
      </c>
      <c r="G12" s="240">
        <f t="shared" si="8"/>
        <v>26.812907904278461</v>
      </c>
      <c r="H12" s="239">
        <v>1269</v>
      </c>
      <c r="I12" s="240">
        <f t="shared" si="9"/>
        <v>23.005801305293691</v>
      </c>
      <c r="J12" s="239">
        <v>864</v>
      </c>
      <c r="K12" s="240">
        <f t="shared" si="10"/>
        <v>15.663524292965917</v>
      </c>
      <c r="L12" s="241">
        <v>1656</v>
      </c>
      <c r="M12" s="242">
        <f t="shared" si="11"/>
        <v>30.021754894851341</v>
      </c>
      <c r="N12" s="233">
        <f t="shared" si="12"/>
        <v>1631</v>
      </c>
      <c r="O12" s="243">
        <f t="shared" si="13"/>
        <v>29.568527918781729</v>
      </c>
      <c r="P12" s="233">
        <f t="shared" si="14"/>
        <v>2520</v>
      </c>
      <c r="Q12" s="243">
        <f t="shared" si="15"/>
        <v>45.685279187817258</v>
      </c>
      <c r="R12" s="239">
        <v>191</v>
      </c>
      <c r="S12" s="335">
        <f t="shared" si="0"/>
        <v>3.4626540971718636</v>
      </c>
      <c r="T12" s="336">
        <v>1423</v>
      </c>
      <c r="U12" s="335">
        <f t="shared" si="1"/>
        <v>25.797679477882525</v>
      </c>
      <c r="V12" s="336">
        <v>1191</v>
      </c>
      <c r="W12" s="335">
        <f t="shared" si="2"/>
        <v>21.591733139956489</v>
      </c>
      <c r="X12" s="336">
        <v>880</v>
      </c>
      <c r="Y12" s="335">
        <f t="shared" si="3"/>
        <v>15.953589557650471</v>
      </c>
      <c r="Z12" s="337">
        <v>1745</v>
      </c>
      <c r="AA12" s="338">
        <f t="shared" si="4"/>
        <v>31.635242929659174</v>
      </c>
      <c r="AB12" s="334">
        <f t="shared" si="16"/>
        <v>1614</v>
      </c>
      <c r="AC12" s="339">
        <f t="shared" si="5"/>
        <v>29.260333575054386</v>
      </c>
      <c r="AD12" s="334">
        <f t="shared" si="17"/>
        <v>2625</v>
      </c>
      <c r="AE12" s="243">
        <f t="shared" si="6"/>
        <v>47.588832487309645</v>
      </c>
    </row>
    <row r="13" spans="2:31" x14ac:dyDescent="0.25">
      <c r="B13" s="199" t="s">
        <v>114</v>
      </c>
      <c r="C13" s="247">
        <v>2418</v>
      </c>
      <c r="D13" s="239">
        <v>52</v>
      </c>
      <c r="E13" s="240">
        <f t="shared" si="7"/>
        <v>2.150537634408602</v>
      </c>
      <c r="F13" s="239">
        <v>557</v>
      </c>
      <c r="G13" s="240">
        <f t="shared" si="8"/>
        <v>23.035566583953681</v>
      </c>
      <c r="H13" s="239">
        <v>565</v>
      </c>
      <c r="I13" s="240">
        <f t="shared" si="9"/>
        <v>23.366418527708849</v>
      </c>
      <c r="J13" s="239">
        <v>407</v>
      </c>
      <c r="K13" s="240">
        <f t="shared" si="10"/>
        <v>16.83209263854425</v>
      </c>
      <c r="L13" s="241">
        <v>803</v>
      </c>
      <c r="M13" s="242">
        <f t="shared" si="11"/>
        <v>33.209263854425146</v>
      </c>
      <c r="N13" s="233">
        <f t="shared" si="12"/>
        <v>609</v>
      </c>
      <c r="O13" s="243">
        <f t="shared" si="13"/>
        <v>25.186104218362281</v>
      </c>
      <c r="P13" s="233">
        <f t="shared" si="14"/>
        <v>1210</v>
      </c>
      <c r="Q13" s="243">
        <f t="shared" si="15"/>
        <v>50.041356492969392</v>
      </c>
      <c r="R13" s="239">
        <v>57</v>
      </c>
      <c r="S13" s="335">
        <f t="shared" si="0"/>
        <v>2.3573200992555829</v>
      </c>
      <c r="T13" s="336">
        <v>526</v>
      </c>
      <c r="U13" s="335">
        <f t="shared" si="1"/>
        <v>21.7535153019024</v>
      </c>
      <c r="V13" s="336">
        <v>527</v>
      </c>
      <c r="W13" s="335">
        <f t="shared" si="2"/>
        <v>21.794871794871796</v>
      </c>
      <c r="X13" s="336">
        <v>434</v>
      </c>
      <c r="Y13" s="335">
        <f t="shared" si="3"/>
        <v>17.948717948717949</v>
      </c>
      <c r="Z13" s="337">
        <v>841</v>
      </c>
      <c r="AA13" s="338">
        <f t="shared" si="4"/>
        <v>34.780810587262202</v>
      </c>
      <c r="AB13" s="334">
        <f t="shared" si="16"/>
        <v>583</v>
      </c>
      <c r="AC13" s="339">
        <f t="shared" si="5"/>
        <v>24.110835401157981</v>
      </c>
      <c r="AD13" s="334">
        <f t="shared" si="17"/>
        <v>1275</v>
      </c>
      <c r="AE13" s="243">
        <f t="shared" si="6"/>
        <v>52.729528535980151</v>
      </c>
    </row>
    <row r="14" spans="2:31" x14ac:dyDescent="0.25">
      <c r="B14" s="199" t="s">
        <v>115</v>
      </c>
      <c r="C14" s="247">
        <v>6516</v>
      </c>
      <c r="D14" s="239">
        <v>109</v>
      </c>
      <c r="E14" s="240">
        <f t="shared" si="7"/>
        <v>1.6728054020871701</v>
      </c>
      <c r="F14" s="239">
        <v>1216</v>
      </c>
      <c r="G14" s="240">
        <f t="shared" si="8"/>
        <v>18.661755678330262</v>
      </c>
      <c r="H14" s="239">
        <v>1395</v>
      </c>
      <c r="I14" s="240">
        <f t="shared" si="9"/>
        <v>21.408839779005525</v>
      </c>
      <c r="J14" s="239">
        <v>1583</v>
      </c>
      <c r="K14" s="240">
        <f t="shared" si="10"/>
        <v>24.294045426642111</v>
      </c>
      <c r="L14" s="241">
        <v>2153</v>
      </c>
      <c r="M14" s="242">
        <f t="shared" si="11"/>
        <v>33.041743400859424</v>
      </c>
      <c r="N14" s="233">
        <f t="shared" si="12"/>
        <v>1325</v>
      </c>
      <c r="O14" s="243">
        <f t="shared" si="13"/>
        <v>20.334561080417433</v>
      </c>
      <c r="P14" s="233">
        <f t="shared" si="14"/>
        <v>3736</v>
      </c>
      <c r="Q14" s="243">
        <f t="shared" si="15"/>
        <v>57.335788827501531</v>
      </c>
      <c r="R14" s="239">
        <v>125</v>
      </c>
      <c r="S14" s="335">
        <f t="shared" si="0"/>
        <v>1.9183548189073052</v>
      </c>
      <c r="T14" s="336">
        <v>1188</v>
      </c>
      <c r="U14" s="335">
        <f t="shared" si="1"/>
        <v>18.232044198895029</v>
      </c>
      <c r="V14" s="336">
        <v>1289</v>
      </c>
      <c r="W14" s="335">
        <f t="shared" si="2"/>
        <v>19.78207489257213</v>
      </c>
      <c r="X14" s="336">
        <v>1542</v>
      </c>
      <c r="Y14" s="335">
        <f t="shared" si="3"/>
        <v>23.664825046040516</v>
      </c>
      <c r="Z14" s="337">
        <v>2312</v>
      </c>
      <c r="AA14" s="338">
        <f t="shared" si="4"/>
        <v>35.481890730509512</v>
      </c>
      <c r="AB14" s="334">
        <f t="shared" si="16"/>
        <v>1313</v>
      </c>
      <c r="AC14" s="339">
        <f t="shared" si="5"/>
        <v>20.150399017802336</v>
      </c>
      <c r="AD14" s="334">
        <f t="shared" si="17"/>
        <v>3854</v>
      </c>
      <c r="AE14" s="243">
        <f t="shared" si="6"/>
        <v>59.146715776550032</v>
      </c>
    </row>
    <row r="15" spans="2:31" x14ac:dyDescent="0.25">
      <c r="B15" s="199" t="s">
        <v>116</v>
      </c>
      <c r="C15" s="248">
        <v>2761</v>
      </c>
      <c r="D15" s="239">
        <v>16</v>
      </c>
      <c r="E15" s="240">
        <f t="shared" si="7"/>
        <v>0.57950018109380663</v>
      </c>
      <c r="F15" s="239">
        <v>218</v>
      </c>
      <c r="G15" s="240">
        <f t="shared" si="8"/>
        <v>7.8956899674031149</v>
      </c>
      <c r="H15" s="239">
        <v>390</v>
      </c>
      <c r="I15" s="240">
        <f t="shared" si="9"/>
        <v>14.125316914161536</v>
      </c>
      <c r="J15" s="239">
        <v>944</v>
      </c>
      <c r="K15" s="240">
        <f t="shared" si="10"/>
        <v>34.190510684534587</v>
      </c>
      <c r="L15" s="249">
        <v>1172</v>
      </c>
      <c r="M15" s="242">
        <f t="shared" si="11"/>
        <v>42.448388265121331</v>
      </c>
      <c r="N15" s="233">
        <f t="shared" si="12"/>
        <v>234</v>
      </c>
      <c r="O15" s="243">
        <f t="shared" si="13"/>
        <v>8.475190148496921</v>
      </c>
      <c r="P15" s="233">
        <f t="shared" si="14"/>
        <v>2116</v>
      </c>
      <c r="Q15" s="243">
        <f t="shared" si="15"/>
        <v>76.638898949655925</v>
      </c>
      <c r="R15" s="239">
        <v>27</v>
      </c>
      <c r="S15" s="335">
        <f t="shared" si="0"/>
        <v>0.97790655559579864</v>
      </c>
      <c r="T15" s="336">
        <v>221</v>
      </c>
      <c r="U15" s="335">
        <f t="shared" si="1"/>
        <v>8.0043462513582035</v>
      </c>
      <c r="V15" s="336">
        <v>437</v>
      </c>
      <c r="W15" s="335">
        <f t="shared" si="2"/>
        <v>15.827598696124593</v>
      </c>
      <c r="X15" s="336">
        <v>814</v>
      </c>
      <c r="Y15" s="335">
        <f t="shared" si="3"/>
        <v>29.482071713147409</v>
      </c>
      <c r="Z15" s="340">
        <v>1242</v>
      </c>
      <c r="AA15" s="338">
        <f t="shared" si="4"/>
        <v>44.983701557406739</v>
      </c>
      <c r="AB15" s="334">
        <f t="shared" si="16"/>
        <v>248</v>
      </c>
      <c r="AC15" s="339">
        <f t="shared" si="5"/>
        <v>8.9822528069540031</v>
      </c>
      <c r="AD15" s="334">
        <f t="shared" si="17"/>
        <v>2056</v>
      </c>
      <c r="AE15" s="243">
        <f t="shared" si="6"/>
        <v>74.465773270554152</v>
      </c>
    </row>
    <row r="16" spans="2:31" x14ac:dyDescent="0.25">
      <c r="B16" s="199" t="s">
        <v>117</v>
      </c>
      <c r="C16" s="247">
        <v>1522</v>
      </c>
      <c r="D16" s="239">
        <v>50</v>
      </c>
      <c r="E16" s="240">
        <f>D16*100/C16</f>
        <v>3.2851511169513796</v>
      </c>
      <c r="F16" s="250">
        <v>399</v>
      </c>
      <c r="G16" s="240">
        <f>F16*100/C16</f>
        <v>26.215505913272011</v>
      </c>
      <c r="H16" s="250">
        <v>419</v>
      </c>
      <c r="I16" s="240">
        <f>H16*100/C16</f>
        <v>27.529566360052563</v>
      </c>
      <c r="J16" s="250">
        <v>195</v>
      </c>
      <c r="K16" s="240">
        <f>J16*100/C16</f>
        <v>12.812089356110381</v>
      </c>
      <c r="L16" s="250">
        <v>434</v>
      </c>
      <c r="M16" s="242">
        <f>L16*100/C16</f>
        <v>28.515111695137975</v>
      </c>
      <c r="N16" s="233">
        <f>D16+F16</f>
        <v>449</v>
      </c>
      <c r="O16" s="243">
        <f t="shared" si="13"/>
        <v>29.500657030223394</v>
      </c>
      <c r="P16" s="233">
        <f>J16+L16</f>
        <v>629</v>
      </c>
      <c r="Q16" s="243">
        <f t="shared" si="15"/>
        <v>41.327201051248359</v>
      </c>
      <c r="R16" s="251">
        <v>49</v>
      </c>
      <c r="S16" s="335">
        <f t="shared" si="0"/>
        <v>3.219448094612352</v>
      </c>
      <c r="T16" s="341">
        <v>387</v>
      </c>
      <c r="U16" s="335">
        <f t="shared" si="1"/>
        <v>25.42706964520368</v>
      </c>
      <c r="V16" s="341">
        <v>406</v>
      </c>
      <c r="W16" s="335">
        <f t="shared" si="2"/>
        <v>26.675427069645202</v>
      </c>
      <c r="X16" s="341">
        <v>196</v>
      </c>
      <c r="Y16" s="335">
        <f t="shared" si="3"/>
        <v>12.877792378449408</v>
      </c>
      <c r="Z16" s="341">
        <v>461</v>
      </c>
      <c r="AA16" s="338">
        <f t="shared" si="4"/>
        <v>30.289093298291721</v>
      </c>
      <c r="AB16" s="334">
        <f t="shared" si="16"/>
        <v>436</v>
      </c>
      <c r="AC16" s="339">
        <f t="shared" si="5"/>
        <v>28.64651773981603</v>
      </c>
      <c r="AD16" s="334">
        <f t="shared" si="17"/>
        <v>657</v>
      </c>
      <c r="AE16" s="243">
        <f t="shared" si="6"/>
        <v>43.166885676741131</v>
      </c>
    </row>
    <row r="17" spans="1:33" x14ac:dyDescent="0.25">
      <c r="B17" s="199" t="s">
        <v>118</v>
      </c>
      <c r="C17" s="247">
        <v>2418</v>
      </c>
      <c r="D17" s="250">
        <v>31</v>
      </c>
      <c r="E17" s="240">
        <f>D17*100/C17</f>
        <v>1.2820512820512822</v>
      </c>
      <c r="F17" s="250">
        <v>491</v>
      </c>
      <c r="G17" s="240">
        <f>F17*100/C17</f>
        <v>20.30603804797353</v>
      </c>
      <c r="H17" s="250">
        <v>627</v>
      </c>
      <c r="I17" s="240">
        <f>H17*100/C17</f>
        <v>25.930521091811414</v>
      </c>
      <c r="J17" s="250">
        <v>329</v>
      </c>
      <c r="K17" s="240">
        <f>J17*100/C17</f>
        <v>13.606286186931348</v>
      </c>
      <c r="L17" s="250">
        <v>914</v>
      </c>
      <c r="M17" s="242">
        <f>L17*100/C17</f>
        <v>37.799834574028125</v>
      </c>
      <c r="N17" s="233">
        <f>D17+F17</f>
        <v>522</v>
      </c>
      <c r="O17" s="243">
        <f t="shared" si="13"/>
        <v>21.588089330024815</v>
      </c>
      <c r="P17" s="233">
        <f>J17+L17</f>
        <v>1243</v>
      </c>
      <c r="Q17" s="243">
        <f t="shared" si="15"/>
        <v>51.406120760959475</v>
      </c>
      <c r="R17" s="251">
        <v>51</v>
      </c>
      <c r="S17" s="335">
        <f t="shared" si="0"/>
        <v>2.1091811414392061</v>
      </c>
      <c r="T17" s="341">
        <v>462</v>
      </c>
      <c r="U17" s="335">
        <f t="shared" si="1"/>
        <v>19.106699751861044</v>
      </c>
      <c r="V17" s="341">
        <v>578</v>
      </c>
      <c r="W17" s="335">
        <f t="shared" si="2"/>
        <v>23.904052936311</v>
      </c>
      <c r="X17" s="341">
        <v>357</v>
      </c>
      <c r="Y17" s="335">
        <f t="shared" si="3"/>
        <v>14.764267990074442</v>
      </c>
      <c r="Z17" s="341">
        <v>944</v>
      </c>
      <c r="AA17" s="338">
        <f t="shared" si="4"/>
        <v>39.040529363110011</v>
      </c>
      <c r="AB17" s="334">
        <f t="shared" si="16"/>
        <v>513</v>
      </c>
      <c r="AC17" s="339">
        <f t="shared" si="5"/>
        <v>21.215880893300248</v>
      </c>
      <c r="AD17" s="334">
        <f t="shared" si="17"/>
        <v>1301</v>
      </c>
      <c r="AE17" s="243">
        <f t="shared" si="6"/>
        <v>53.804797353184455</v>
      </c>
    </row>
    <row r="18" spans="1:33" ht="30" x14ac:dyDescent="0.25">
      <c r="B18" s="199" t="s">
        <v>119</v>
      </c>
      <c r="C18" s="247">
        <v>1619</v>
      </c>
      <c r="D18" s="250">
        <v>17</v>
      </c>
      <c r="E18" s="240">
        <f t="shared" si="7"/>
        <v>1.0500308832612724</v>
      </c>
      <c r="F18" s="250">
        <v>280</v>
      </c>
      <c r="G18" s="240">
        <f t="shared" si="8"/>
        <v>17.294626312538604</v>
      </c>
      <c r="H18" s="250">
        <v>603</v>
      </c>
      <c r="I18" s="240">
        <f t="shared" si="9"/>
        <v>37.24521309450278</v>
      </c>
      <c r="J18" s="250">
        <v>512</v>
      </c>
      <c r="K18" s="240">
        <f t="shared" si="10"/>
        <v>31.624459542927735</v>
      </c>
      <c r="L18" s="250">
        <v>184</v>
      </c>
      <c r="M18" s="242">
        <f t="shared" si="11"/>
        <v>11.365040148239654</v>
      </c>
      <c r="N18" s="233">
        <f>D18+F18</f>
        <v>297</v>
      </c>
      <c r="O18" s="243">
        <f t="shared" si="13"/>
        <v>18.344657195799876</v>
      </c>
      <c r="P18" s="233">
        <f>J18+L18</f>
        <v>696</v>
      </c>
      <c r="Q18" s="243">
        <f t="shared" si="15"/>
        <v>42.989499691167389</v>
      </c>
      <c r="R18" s="251">
        <v>36</v>
      </c>
      <c r="S18" s="335">
        <f t="shared" si="0"/>
        <v>2.2235948116121063</v>
      </c>
      <c r="T18" s="341">
        <v>262</v>
      </c>
      <c r="U18" s="335">
        <f t="shared" si="1"/>
        <v>16.182828906732549</v>
      </c>
      <c r="V18" s="341">
        <v>535</v>
      </c>
      <c r="W18" s="335">
        <f t="shared" si="2"/>
        <v>33.045089561457687</v>
      </c>
      <c r="X18" s="341">
        <v>575</v>
      </c>
      <c r="Y18" s="335">
        <f t="shared" si="3"/>
        <v>35.515750463248921</v>
      </c>
      <c r="Z18" s="341">
        <v>195</v>
      </c>
      <c r="AA18" s="338">
        <f t="shared" si="4"/>
        <v>12.044471896232242</v>
      </c>
      <c r="AB18" s="334">
        <f t="shared" si="16"/>
        <v>298</v>
      </c>
      <c r="AC18" s="339">
        <f t="shared" si="5"/>
        <v>18.406423718344659</v>
      </c>
      <c r="AD18" s="334">
        <f t="shared" si="17"/>
        <v>770</v>
      </c>
      <c r="AE18" s="243">
        <f t="shared" si="6"/>
        <v>47.560222359481166</v>
      </c>
    </row>
    <row r="19" spans="1:33" x14ac:dyDescent="0.25">
      <c r="B19" s="199" t="s">
        <v>120</v>
      </c>
      <c r="C19" s="247">
        <v>7022</v>
      </c>
      <c r="D19" s="250">
        <v>31</v>
      </c>
      <c r="E19" s="240">
        <f t="shared" si="7"/>
        <v>0.44146966676160637</v>
      </c>
      <c r="F19" s="250">
        <v>420</v>
      </c>
      <c r="G19" s="240">
        <f t="shared" si="8"/>
        <v>5.9812019367701508</v>
      </c>
      <c r="H19" s="250">
        <v>357</v>
      </c>
      <c r="I19" s="240">
        <f t="shared" si="9"/>
        <v>5.0840216462546284</v>
      </c>
      <c r="J19" s="250">
        <v>538</v>
      </c>
      <c r="K19" s="240">
        <f t="shared" si="10"/>
        <v>7.6616348618627175</v>
      </c>
      <c r="L19" s="250">
        <v>5626</v>
      </c>
      <c r="M19" s="242">
        <f t="shared" si="11"/>
        <v>80.119624038735409</v>
      </c>
      <c r="N19" s="233">
        <f t="shared" si="12"/>
        <v>451</v>
      </c>
      <c r="O19" s="243">
        <f t="shared" si="13"/>
        <v>6.4226716035317573</v>
      </c>
      <c r="P19" s="233">
        <f t="shared" si="14"/>
        <v>6164</v>
      </c>
      <c r="Q19" s="243">
        <f t="shared" si="15"/>
        <v>87.781258900598118</v>
      </c>
      <c r="R19" s="251">
        <v>33</v>
      </c>
      <c r="S19" s="335">
        <f t="shared" si="0"/>
        <v>0.46995158074622617</v>
      </c>
      <c r="T19" s="341">
        <v>400</v>
      </c>
      <c r="U19" s="335">
        <f t="shared" si="1"/>
        <v>5.6963827969239533</v>
      </c>
      <c r="V19" s="341">
        <v>355</v>
      </c>
      <c r="W19" s="335">
        <f t="shared" si="2"/>
        <v>5.0555397322700086</v>
      </c>
      <c r="X19" s="341">
        <v>452</v>
      </c>
      <c r="Y19" s="335">
        <f t="shared" si="3"/>
        <v>6.4369125605240676</v>
      </c>
      <c r="Z19" s="341">
        <v>5738</v>
      </c>
      <c r="AA19" s="338">
        <f t="shared" si="4"/>
        <v>81.714611221874108</v>
      </c>
      <c r="AB19" s="334">
        <f t="shared" si="16"/>
        <v>433</v>
      </c>
      <c r="AC19" s="339">
        <f t="shared" si="5"/>
        <v>6.1663343776701796</v>
      </c>
      <c r="AD19" s="334">
        <f t="shared" si="17"/>
        <v>6190</v>
      </c>
      <c r="AE19" s="243">
        <f t="shared" si="6"/>
        <v>88.151523782398172</v>
      </c>
    </row>
    <row r="20" spans="1:33" x14ac:dyDescent="0.25">
      <c r="B20" s="252"/>
      <c r="C20" s="252"/>
      <c r="D20" s="269"/>
      <c r="E20" s="269"/>
      <c r="F20" s="253"/>
      <c r="G20" s="253"/>
      <c r="H20" s="253"/>
      <c r="I20" s="253"/>
      <c r="J20" s="253"/>
      <c r="K20" s="253"/>
      <c r="L20" s="253"/>
      <c r="M20" s="253"/>
      <c r="N20" s="254"/>
      <c r="O20" s="255"/>
      <c r="P20" s="254"/>
      <c r="Q20" s="255"/>
      <c r="AB20" s="342"/>
      <c r="AC20" s="343"/>
      <c r="AD20" s="342"/>
      <c r="AE20" s="255"/>
    </row>
    <row r="21" spans="1:33" ht="37.5" x14ac:dyDescent="0.25">
      <c r="B21" s="256" t="s">
        <v>121</v>
      </c>
      <c r="C21" s="257">
        <f>SUM(C5:C19)</f>
        <v>49539</v>
      </c>
      <c r="D21" s="260">
        <f>SUM(D5:D19)</f>
        <v>712</v>
      </c>
      <c r="E21" s="261">
        <f>(D21/C21)*100</f>
        <v>1.4372514584468803</v>
      </c>
      <c r="F21" s="258">
        <f>SUM(F5:F19)</f>
        <v>8561</v>
      </c>
      <c r="G21" s="259">
        <f>(F21/C21)*100</f>
        <v>17.281333898544581</v>
      </c>
      <c r="H21" s="258">
        <f>SUM(H5:H19)</f>
        <v>9195</v>
      </c>
      <c r="I21" s="259">
        <f>(H21/C21)*100</f>
        <v>18.561133652273966</v>
      </c>
      <c r="J21" s="258">
        <f>SUM(J5:J19)</f>
        <v>8989</v>
      </c>
      <c r="K21" s="259">
        <f>(J21/C21)*100</f>
        <v>18.145299662891862</v>
      </c>
      <c r="L21" s="258">
        <f>SUM(L5:L19)</f>
        <v>21486</v>
      </c>
      <c r="M21" s="259">
        <f>(L21/C21)*100</f>
        <v>43.371888814873131</v>
      </c>
      <c r="N21" s="260">
        <f>SUM(N5:N19)</f>
        <v>9273</v>
      </c>
      <c r="O21" s="261">
        <f>(N21/C21)*100</f>
        <v>18.718585356991461</v>
      </c>
      <c r="P21" s="260">
        <f>SUM(P5:P19)</f>
        <v>30475</v>
      </c>
      <c r="Q21" s="261">
        <f>(P21/C21)*100</f>
        <v>61.517188477764996</v>
      </c>
      <c r="R21" s="258">
        <f>SUM(R5:R19)</f>
        <v>901</v>
      </c>
      <c r="S21" s="344">
        <f>(R21/C21)*100</f>
        <v>1.8187690506469649</v>
      </c>
      <c r="T21" s="344">
        <f>SUM(T5:T19)</f>
        <v>8211</v>
      </c>
      <c r="U21" s="344">
        <f>(T21/C21)*100</f>
        <v>16.574819838914795</v>
      </c>
      <c r="V21" s="344">
        <f>SUM(V5:V19)</f>
        <v>8408</v>
      </c>
      <c r="W21" s="344">
        <f>(V21/C21)*100</f>
        <v>16.972486323906416</v>
      </c>
      <c r="X21" s="344">
        <f>SUM(X5:X19)</f>
        <v>9060</v>
      </c>
      <c r="Y21" s="344">
        <f>(X21/C21)*100</f>
        <v>18.288621086416761</v>
      </c>
      <c r="Z21" s="344">
        <f>SUM(Z5:Z19)</f>
        <v>22412</v>
      </c>
      <c r="AA21" s="344">
        <f>(Z21/C21)*100</f>
        <v>45.241123155493653</v>
      </c>
      <c r="AB21" s="345">
        <f>SUM(AB5:AB19)</f>
        <v>9112</v>
      </c>
      <c r="AC21" s="346">
        <f>(AB21/C21)*100</f>
        <v>18.393588889561759</v>
      </c>
      <c r="AD21" s="345">
        <f>SUM(AD5:AD19)</f>
        <v>31472</v>
      </c>
      <c r="AE21" s="261">
        <f>(AD21/C21)*100</f>
        <v>63.529744241910414</v>
      </c>
    </row>
    <row r="23" spans="1:33" ht="18.75" x14ac:dyDescent="0.25">
      <c r="A23" s="262"/>
      <c r="B23" s="586" t="s">
        <v>111</v>
      </c>
      <c r="C23" s="587" t="s">
        <v>1</v>
      </c>
      <c r="D23" s="587" t="s">
        <v>91</v>
      </c>
      <c r="E23" s="587"/>
      <c r="F23" s="588" t="s">
        <v>17</v>
      </c>
      <c r="G23" s="589"/>
      <c r="H23" s="589"/>
      <c r="I23" s="589"/>
      <c r="J23" s="589"/>
      <c r="K23" s="589"/>
      <c r="L23" s="589"/>
      <c r="M23" s="589"/>
      <c r="N23" s="589"/>
      <c r="O23" s="589"/>
      <c r="P23" s="589"/>
      <c r="Q23" s="589"/>
      <c r="R23" s="589"/>
      <c r="S23" s="590"/>
      <c r="T23" s="597" t="s">
        <v>18</v>
      </c>
      <c r="U23" s="597"/>
      <c r="V23" s="597"/>
      <c r="W23" s="597"/>
      <c r="X23" s="597"/>
      <c r="Y23" s="597"/>
      <c r="Z23" s="597"/>
      <c r="AA23" s="597"/>
      <c r="AB23" s="597"/>
      <c r="AC23" s="597"/>
    </row>
    <row r="24" spans="1:33" x14ac:dyDescent="0.25">
      <c r="A24" s="262"/>
      <c r="B24" s="586"/>
      <c r="C24" s="587"/>
      <c r="D24" s="587"/>
      <c r="E24" s="587"/>
      <c r="F24" s="592">
        <v>0</v>
      </c>
      <c r="G24" s="592"/>
      <c r="H24" s="592">
        <v>1</v>
      </c>
      <c r="I24" s="592"/>
      <c r="J24" s="592">
        <v>2</v>
      </c>
      <c r="K24" s="592"/>
      <c r="L24" s="592">
        <v>3</v>
      </c>
      <c r="M24" s="592"/>
      <c r="N24" s="592">
        <v>4</v>
      </c>
      <c r="O24" s="593"/>
      <c r="P24" s="596" t="s">
        <v>112</v>
      </c>
      <c r="Q24" s="596"/>
      <c r="R24" s="596" t="s">
        <v>113</v>
      </c>
      <c r="S24" s="596"/>
      <c r="T24" s="599">
        <v>0</v>
      </c>
      <c r="U24" s="594"/>
      <c r="V24" s="594">
        <v>1</v>
      </c>
      <c r="W24" s="594"/>
      <c r="X24" s="594">
        <v>2</v>
      </c>
      <c r="Y24" s="594"/>
      <c r="Z24" s="594">
        <v>3</v>
      </c>
      <c r="AA24" s="594"/>
      <c r="AB24" s="594">
        <v>4</v>
      </c>
      <c r="AC24" s="594"/>
      <c r="AD24" s="596" t="s">
        <v>112</v>
      </c>
      <c r="AE24" s="596"/>
      <c r="AF24" s="596" t="s">
        <v>113</v>
      </c>
      <c r="AG24" s="596"/>
    </row>
    <row r="25" spans="1:33" x14ac:dyDescent="0.25">
      <c r="A25" s="262"/>
      <c r="B25" s="586"/>
      <c r="C25" s="587"/>
      <c r="D25" s="225" t="s">
        <v>110</v>
      </c>
      <c r="E25" s="250" t="s">
        <v>83</v>
      </c>
      <c r="F25" s="234" t="s">
        <v>110</v>
      </c>
      <c r="G25" s="234" t="s">
        <v>83</v>
      </c>
      <c r="H25" s="234" t="s">
        <v>110</v>
      </c>
      <c r="I25" s="234" t="s">
        <v>83</v>
      </c>
      <c r="J25" s="234" t="s">
        <v>110</v>
      </c>
      <c r="K25" s="234" t="s">
        <v>83</v>
      </c>
      <c r="L25" s="234" t="s">
        <v>110</v>
      </c>
      <c r="M25" s="234" t="s">
        <v>83</v>
      </c>
      <c r="N25" s="234" t="s">
        <v>110</v>
      </c>
      <c r="O25" s="235" t="s">
        <v>83</v>
      </c>
      <c r="P25" s="233" t="s">
        <v>110</v>
      </c>
      <c r="Q25" s="233" t="s">
        <v>83</v>
      </c>
      <c r="R25" s="233" t="s">
        <v>110</v>
      </c>
      <c r="S25" s="334" t="s">
        <v>83</v>
      </c>
      <c r="T25" s="347" t="s">
        <v>110</v>
      </c>
      <c r="U25" s="333" t="s">
        <v>83</v>
      </c>
      <c r="V25" s="333" t="s">
        <v>110</v>
      </c>
      <c r="W25" s="333" t="s">
        <v>83</v>
      </c>
      <c r="X25" s="333" t="s">
        <v>110</v>
      </c>
      <c r="Y25" s="333" t="s">
        <v>83</v>
      </c>
      <c r="Z25" s="333" t="s">
        <v>110</v>
      </c>
      <c r="AA25" s="333" t="s">
        <v>83</v>
      </c>
      <c r="AB25" s="333" t="s">
        <v>110</v>
      </c>
      <c r="AC25" s="333" t="s">
        <v>83</v>
      </c>
      <c r="AD25" s="334" t="s">
        <v>110</v>
      </c>
      <c r="AE25" s="233" t="s">
        <v>83</v>
      </c>
      <c r="AF25" s="233" t="s">
        <v>110</v>
      </c>
      <c r="AG25" s="233" t="s">
        <v>83</v>
      </c>
    </row>
    <row r="26" spans="1:33" x14ac:dyDescent="0.25">
      <c r="A26" s="262"/>
      <c r="B26" s="226" t="s">
        <v>23</v>
      </c>
      <c r="C26" s="263">
        <v>1409</v>
      </c>
      <c r="D26" s="270">
        <v>1061</v>
      </c>
      <c r="E26" s="271">
        <f>D26*100/C26</f>
        <v>75.301632363378289</v>
      </c>
      <c r="F26" s="251">
        <v>64</v>
      </c>
      <c r="G26" s="264">
        <f>(F26/C26)*100</f>
        <v>4.5422285308729595</v>
      </c>
      <c r="H26" s="251">
        <v>519</v>
      </c>
      <c r="I26" s="264">
        <f>(H26/C26)*100</f>
        <v>36.834634492547906</v>
      </c>
      <c r="J26" s="251">
        <v>293</v>
      </c>
      <c r="K26" s="264">
        <f>(J26/C26)*100</f>
        <v>20.794889992902768</v>
      </c>
      <c r="L26" s="251">
        <v>161</v>
      </c>
      <c r="M26" s="264">
        <f>(L26/C26)*100</f>
        <v>11.426543647977288</v>
      </c>
      <c r="N26" s="251">
        <v>341</v>
      </c>
      <c r="O26" s="264">
        <f>(N26/C26)*100</f>
        <v>24.201561391057488</v>
      </c>
      <c r="P26" s="265">
        <f>F26+H26</f>
        <v>583</v>
      </c>
      <c r="Q26" s="266">
        <f t="shared" ref="Q26:Q57" si="18">(P26/C26)*100</f>
        <v>41.376863023420867</v>
      </c>
      <c r="R26" s="265">
        <f>L26+N26</f>
        <v>502</v>
      </c>
      <c r="S26" s="348">
        <f t="shared" ref="S26:S57" si="19">(R26/C26)*100</f>
        <v>35.628105039034772</v>
      </c>
      <c r="T26" s="341">
        <v>77</v>
      </c>
      <c r="U26" s="349">
        <f t="shared" ref="U26:U57" si="20">(T26/C26)*100</f>
        <v>5.4648687012065293</v>
      </c>
      <c r="V26" s="341">
        <v>501</v>
      </c>
      <c r="W26" s="349">
        <f t="shared" ref="W26:W57" si="21">(V26/C26)*100</f>
        <v>35.557132718239885</v>
      </c>
      <c r="X26" s="341">
        <v>279</v>
      </c>
      <c r="Y26" s="349">
        <f t="shared" ref="Y26:Y57" si="22">(X26/C26)*100</f>
        <v>19.801277501774308</v>
      </c>
      <c r="Z26" s="341">
        <v>162</v>
      </c>
      <c r="AA26" s="349">
        <f t="shared" ref="AA26:AA57" si="23">(Z26/C26)*100</f>
        <v>11.497515968772179</v>
      </c>
      <c r="AB26" s="341">
        <v>359</v>
      </c>
      <c r="AC26" s="349">
        <f t="shared" ref="AC26:AC57" si="24">(AB26/C26)*100</f>
        <v>25.479063165365506</v>
      </c>
      <c r="AD26" s="350">
        <f>T26+V26</f>
        <v>578</v>
      </c>
      <c r="AE26" s="266">
        <f t="shared" ref="AE26:AE57" si="25">(AD26/C26)*100</f>
        <v>41.022001419446411</v>
      </c>
      <c r="AF26" s="265">
        <f>Z26+AB26</f>
        <v>521</v>
      </c>
      <c r="AG26" s="266">
        <f t="shared" ref="AG26:AG57" si="26">(AF26/C26)*100</f>
        <v>36.976579134137687</v>
      </c>
    </row>
    <row r="27" spans="1:33" x14ac:dyDescent="0.25">
      <c r="A27" s="262"/>
      <c r="B27" s="226" t="s">
        <v>24</v>
      </c>
      <c r="C27" s="263">
        <v>603</v>
      </c>
      <c r="D27" s="270">
        <v>509</v>
      </c>
      <c r="E27" s="271">
        <v>84.411276948590384</v>
      </c>
      <c r="F27" s="251">
        <v>9</v>
      </c>
      <c r="G27" s="264">
        <f t="shared" ref="G27:G79" si="27">(F27/C27)*100</f>
        <v>1.4925373134328357</v>
      </c>
      <c r="H27" s="251">
        <v>228</v>
      </c>
      <c r="I27" s="264">
        <f t="shared" ref="I27:I79" si="28">(H27/C27)*100</f>
        <v>37.810945273631837</v>
      </c>
      <c r="J27" s="251">
        <v>127</v>
      </c>
      <c r="K27" s="264">
        <f t="shared" ref="K27:K79" si="29">(J27/C27)*100</f>
        <v>21.061359867330019</v>
      </c>
      <c r="L27" s="251">
        <v>70</v>
      </c>
      <c r="M27" s="264">
        <f t="shared" ref="M27:M79" si="30">(L27/C27)*100</f>
        <v>11.608623548922056</v>
      </c>
      <c r="N27" s="251">
        <v>152</v>
      </c>
      <c r="O27" s="264">
        <f t="shared" ref="O27:O79" si="31">(N27/C27)*100</f>
        <v>25.207296849087896</v>
      </c>
      <c r="P27" s="265">
        <f t="shared" ref="P27:P79" si="32">F27+H27</f>
        <v>237</v>
      </c>
      <c r="Q27" s="266">
        <f t="shared" si="18"/>
        <v>39.303482587064678</v>
      </c>
      <c r="R27" s="265">
        <f t="shared" ref="R27:R79" si="33">L27+N27</f>
        <v>222</v>
      </c>
      <c r="S27" s="348">
        <f t="shared" si="19"/>
        <v>36.815920398009951</v>
      </c>
      <c r="T27" s="341">
        <v>18</v>
      </c>
      <c r="U27" s="349">
        <f t="shared" si="20"/>
        <v>2.9850746268656714</v>
      </c>
      <c r="V27" s="341">
        <v>220</v>
      </c>
      <c r="W27" s="349">
        <f t="shared" si="21"/>
        <v>36.484245439469319</v>
      </c>
      <c r="X27" s="341">
        <v>121</v>
      </c>
      <c r="Y27" s="349">
        <f t="shared" si="22"/>
        <v>20.066334991708125</v>
      </c>
      <c r="Z27" s="341">
        <v>73</v>
      </c>
      <c r="AA27" s="349">
        <f t="shared" si="23"/>
        <v>12.106135986733001</v>
      </c>
      <c r="AB27" s="341">
        <v>151</v>
      </c>
      <c r="AC27" s="349">
        <f t="shared" si="24"/>
        <v>25.041459369817581</v>
      </c>
      <c r="AD27" s="350">
        <f t="shared" ref="AD27:AD79" si="34">T27+V27</f>
        <v>238</v>
      </c>
      <c r="AE27" s="266">
        <f t="shared" si="25"/>
        <v>39.469320066334987</v>
      </c>
      <c r="AF27" s="265">
        <f t="shared" ref="AF27:AF79" si="35">Z27+AB27</f>
        <v>224</v>
      </c>
      <c r="AG27" s="266">
        <f t="shared" si="26"/>
        <v>37.147595356550575</v>
      </c>
    </row>
    <row r="28" spans="1:33" x14ac:dyDescent="0.25">
      <c r="A28" s="262"/>
      <c r="B28" s="226" t="s">
        <v>25</v>
      </c>
      <c r="C28" s="263">
        <v>406</v>
      </c>
      <c r="D28" s="270">
        <v>380</v>
      </c>
      <c r="E28" s="271">
        <f t="shared" ref="E28:E79" si="36">D28*100/C28</f>
        <v>93.596059113300498</v>
      </c>
      <c r="F28" s="251">
        <v>4</v>
      </c>
      <c r="G28" s="264">
        <f t="shared" si="27"/>
        <v>0.98522167487684731</v>
      </c>
      <c r="H28" s="251">
        <v>94</v>
      </c>
      <c r="I28" s="264">
        <f t="shared" si="28"/>
        <v>23.152709359605911</v>
      </c>
      <c r="J28" s="251">
        <v>73</v>
      </c>
      <c r="K28" s="264">
        <f t="shared" si="29"/>
        <v>17.980295566502463</v>
      </c>
      <c r="L28" s="251">
        <v>48</v>
      </c>
      <c r="M28" s="264">
        <f t="shared" si="30"/>
        <v>11.822660098522167</v>
      </c>
      <c r="N28" s="251">
        <v>178</v>
      </c>
      <c r="O28" s="264">
        <f t="shared" si="31"/>
        <v>43.842364532019708</v>
      </c>
      <c r="P28" s="265">
        <f t="shared" si="32"/>
        <v>98</v>
      </c>
      <c r="Q28" s="266">
        <f t="shared" si="18"/>
        <v>24.137931034482758</v>
      </c>
      <c r="R28" s="265">
        <f t="shared" si="33"/>
        <v>226</v>
      </c>
      <c r="S28" s="348">
        <f t="shared" si="19"/>
        <v>55.665024630541872</v>
      </c>
      <c r="T28" s="341">
        <v>7</v>
      </c>
      <c r="U28" s="349">
        <f t="shared" si="20"/>
        <v>1.7241379310344827</v>
      </c>
      <c r="V28" s="341">
        <v>84</v>
      </c>
      <c r="W28" s="349">
        <f t="shared" si="21"/>
        <v>20.689655172413794</v>
      </c>
      <c r="X28" s="341">
        <v>67</v>
      </c>
      <c r="Y28" s="349">
        <f t="shared" si="22"/>
        <v>16.502463054187192</v>
      </c>
      <c r="Z28" s="341">
        <v>64</v>
      </c>
      <c r="AA28" s="349">
        <f t="shared" si="23"/>
        <v>15.763546798029557</v>
      </c>
      <c r="AB28" s="341">
        <v>178</v>
      </c>
      <c r="AC28" s="349">
        <f t="shared" si="24"/>
        <v>43.842364532019708</v>
      </c>
      <c r="AD28" s="350">
        <f t="shared" si="34"/>
        <v>91</v>
      </c>
      <c r="AE28" s="266">
        <f t="shared" si="25"/>
        <v>22.413793103448278</v>
      </c>
      <c r="AF28" s="265">
        <f t="shared" si="35"/>
        <v>242</v>
      </c>
      <c r="AG28" s="266">
        <f t="shared" si="26"/>
        <v>59.605911330049267</v>
      </c>
    </row>
    <row r="29" spans="1:33" x14ac:dyDescent="0.25">
      <c r="A29" s="262"/>
      <c r="B29" s="226" t="s">
        <v>26</v>
      </c>
      <c r="C29" s="263">
        <v>435</v>
      </c>
      <c r="D29" s="270">
        <v>349</v>
      </c>
      <c r="E29" s="271">
        <f t="shared" si="36"/>
        <v>80.229885057471265</v>
      </c>
      <c r="F29" s="251">
        <v>126</v>
      </c>
      <c r="G29" s="264">
        <f t="shared" si="27"/>
        <v>28.965517241379313</v>
      </c>
      <c r="H29" s="251">
        <v>175</v>
      </c>
      <c r="I29" s="264">
        <f t="shared" si="28"/>
        <v>40.229885057471265</v>
      </c>
      <c r="J29" s="251">
        <v>68</v>
      </c>
      <c r="K29" s="264">
        <f t="shared" si="29"/>
        <v>15.632183908045977</v>
      </c>
      <c r="L29" s="251">
        <v>40</v>
      </c>
      <c r="M29" s="264">
        <f t="shared" si="30"/>
        <v>9.1954022988505741</v>
      </c>
      <c r="N29" s="251">
        <v>126</v>
      </c>
      <c r="O29" s="264">
        <f t="shared" si="31"/>
        <v>28.965517241379313</v>
      </c>
      <c r="P29" s="265">
        <f t="shared" si="32"/>
        <v>301</v>
      </c>
      <c r="Q29" s="266">
        <f t="shared" si="18"/>
        <v>69.195402298850567</v>
      </c>
      <c r="R29" s="265">
        <f t="shared" si="33"/>
        <v>166</v>
      </c>
      <c r="S29" s="348">
        <f t="shared" si="19"/>
        <v>38.160919540229884</v>
      </c>
      <c r="T29" s="341">
        <v>134</v>
      </c>
      <c r="U29" s="349">
        <f t="shared" si="20"/>
        <v>30.804597701149426</v>
      </c>
      <c r="V29" s="341">
        <v>157</v>
      </c>
      <c r="W29" s="349">
        <f t="shared" si="21"/>
        <v>36.091954022988503</v>
      </c>
      <c r="X29" s="341">
        <v>73</v>
      </c>
      <c r="Y29" s="349">
        <f t="shared" si="22"/>
        <v>16.7816091954023</v>
      </c>
      <c r="Z29" s="341">
        <v>39</v>
      </c>
      <c r="AA29" s="349">
        <f t="shared" si="23"/>
        <v>8.9655172413793096</v>
      </c>
      <c r="AB29" s="341">
        <v>134</v>
      </c>
      <c r="AC29" s="349">
        <f t="shared" si="24"/>
        <v>30.804597701149426</v>
      </c>
      <c r="AD29" s="350">
        <f t="shared" si="34"/>
        <v>291</v>
      </c>
      <c r="AE29" s="266">
        <f t="shared" si="25"/>
        <v>66.896551724137936</v>
      </c>
      <c r="AF29" s="265">
        <f t="shared" si="35"/>
        <v>173</v>
      </c>
      <c r="AG29" s="266">
        <f t="shared" si="26"/>
        <v>39.770114942528735</v>
      </c>
    </row>
    <row r="30" spans="1:33" x14ac:dyDescent="0.25">
      <c r="A30" s="262"/>
      <c r="B30" s="226" t="s">
        <v>27</v>
      </c>
      <c r="C30" s="263">
        <v>933</v>
      </c>
      <c r="D30" s="270">
        <v>755</v>
      </c>
      <c r="E30" s="271">
        <f t="shared" si="36"/>
        <v>80.921757770632368</v>
      </c>
      <c r="F30" s="251">
        <v>20</v>
      </c>
      <c r="G30" s="264">
        <f t="shared" si="27"/>
        <v>2.1436227224008575</v>
      </c>
      <c r="H30" s="251">
        <v>308</v>
      </c>
      <c r="I30" s="264">
        <f t="shared" si="28"/>
        <v>33.011789924973208</v>
      </c>
      <c r="J30" s="251">
        <v>190</v>
      </c>
      <c r="K30" s="264">
        <f t="shared" si="29"/>
        <v>20.364415862808148</v>
      </c>
      <c r="L30" s="251">
        <v>124</v>
      </c>
      <c r="M30" s="264">
        <f t="shared" si="30"/>
        <v>13.290460878885316</v>
      </c>
      <c r="N30" s="251">
        <v>271</v>
      </c>
      <c r="O30" s="264">
        <f t="shared" si="31"/>
        <v>29.04608788853162</v>
      </c>
      <c r="P30" s="265">
        <f t="shared" si="32"/>
        <v>328</v>
      </c>
      <c r="Q30" s="266">
        <f t="shared" si="18"/>
        <v>35.155412647374064</v>
      </c>
      <c r="R30" s="265">
        <f t="shared" si="33"/>
        <v>395</v>
      </c>
      <c r="S30" s="348">
        <f t="shared" si="19"/>
        <v>42.336548767416936</v>
      </c>
      <c r="T30" s="341">
        <v>25</v>
      </c>
      <c r="U30" s="349">
        <f t="shared" si="20"/>
        <v>2.679528403001072</v>
      </c>
      <c r="V30" s="341">
        <v>300</v>
      </c>
      <c r="W30" s="349">
        <f t="shared" si="21"/>
        <v>32.154340836012864</v>
      </c>
      <c r="X30" s="341">
        <v>176</v>
      </c>
      <c r="Y30" s="349">
        <f t="shared" si="22"/>
        <v>18.863879957127548</v>
      </c>
      <c r="Z30" s="341">
        <v>126</v>
      </c>
      <c r="AA30" s="349">
        <f t="shared" si="23"/>
        <v>13.504823151125404</v>
      </c>
      <c r="AB30" s="341">
        <v>283</v>
      </c>
      <c r="AC30" s="349">
        <f t="shared" si="24"/>
        <v>30.332261521972132</v>
      </c>
      <c r="AD30" s="350">
        <f t="shared" si="34"/>
        <v>325</v>
      </c>
      <c r="AE30" s="266">
        <f t="shared" si="25"/>
        <v>34.833869239013929</v>
      </c>
      <c r="AF30" s="265">
        <f t="shared" si="35"/>
        <v>409</v>
      </c>
      <c r="AG30" s="266">
        <f t="shared" si="26"/>
        <v>43.837084673097536</v>
      </c>
    </row>
    <row r="31" spans="1:33" x14ac:dyDescent="0.25">
      <c r="A31" s="262"/>
      <c r="B31" s="226" t="s">
        <v>28</v>
      </c>
      <c r="C31" s="263">
        <v>1489</v>
      </c>
      <c r="D31" s="270">
        <v>1191</v>
      </c>
      <c r="E31" s="271">
        <f t="shared" si="36"/>
        <v>79.986568166554733</v>
      </c>
      <c r="F31" s="251">
        <v>51</v>
      </c>
      <c r="G31" s="264">
        <f t="shared" si="27"/>
        <v>3.4251175285426463</v>
      </c>
      <c r="H31" s="251">
        <v>504</v>
      </c>
      <c r="I31" s="264">
        <f t="shared" si="28"/>
        <v>33.848220282068503</v>
      </c>
      <c r="J31" s="251">
        <v>289</v>
      </c>
      <c r="K31" s="264">
        <f t="shared" si="29"/>
        <v>19.408999328408328</v>
      </c>
      <c r="L31" s="251">
        <v>197</v>
      </c>
      <c r="M31" s="264">
        <f t="shared" si="30"/>
        <v>13.2303559435863</v>
      </c>
      <c r="N31" s="251">
        <v>422</v>
      </c>
      <c r="O31" s="264">
        <f t="shared" si="31"/>
        <v>28.34116856950974</v>
      </c>
      <c r="P31" s="265">
        <f t="shared" si="32"/>
        <v>555</v>
      </c>
      <c r="Q31" s="266">
        <f t="shared" si="18"/>
        <v>37.273337810611146</v>
      </c>
      <c r="R31" s="265">
        <f t="shared" si="33"/>
        <v>619</v>
      </c>
      <c r="S31" s="348">
        <f t="shared" si="19"/>
        <v>41.571524513096037</v>
      </c>
      <c r="T31" s="341">
        <v>63</v>
      </c>
      <c r="U31" s="349">
        <f t="shared" si="20"/>
        <v>4.2310275352585629</v>
      </c>
      <c r="V31" s="341">
        <v>484</v>
      </c>
      <c r="W31" s="349">
        <f t="shared" si="21"/>
        <v>32.505036937541973</v>
      </c>
      <c r="X31" s="341">
        <v>279</v>
      </c>
      <c r="Y31" s="349">
        <f t="shared" si="22"/>
        <v>18.737407656145063</v>
      </c>
      <c r="Z31" s="341">
        <v>199</v>
      </c>
      <c r="AA31" s="349">
        <f t="shared" si="23"/>
        <v>13.364674278038951</v>
      </c>
      <c r="AB31" s="341">
        <v>429</v>
      </c>
      <c r="AC31" s="349">
        <f t="shared" si="24"/>
        <v>28.811282740094025</v>
      </c>
      <c r="AD31" s="350">
        <f t="shared" si="34"/>
        <v>547</v>
      </c>
      <c r="AE31" s="266">
        <f t="shared" si="25"/>
        <v>36.736064472800543</v>
      </c>
      <c r="AF31" s="265">
        <f t="shared" si="35"/>
        <v>628</v>
      </c>
      <c r="AG31" s="266">
        <f t="shared" si="26"/>
        <v>42.175957018132976</v>
      </c>
    </row>
    <row r="32" spans="1:33" x14ac:dyDescent="0.25">
      <c r="A32" s="262"/>
      <c r="B32" s="226" t="s">
        <v>29</v>
      </c>
      <c r="C32" s="263">
        <v>532</v>
      </c>
      <c r="D32" s="270">
        <v>504</v>
      </c>
      <c r="E32" s="271">
        <f t="shared" si="36"/>
        <v>94.736842105263165</v>
      </c>
      <c r="F32" s="251">
        <v>2</v>
      </c>
      <c r="G32" s="264">
        <f t="shared" si="27"/>
        <v>0.37593984962406013</v>
      </c>
      <c r="H32" s="251">
        <v>33</v>
      </c>
      <c r="I32" s="264">
        <f t="shared" si="28"/>
        <v>6.2030075187969924</v>
      </c>
      <c r="J32" s="251">
        <v>112</v>
      </c>
      <c r="K32" s="264">
        <f t="shared" si="29"/>
        <v>21.052631578947366</v>
      </c>
      <c r="L32" s="251">
        <v>273</v>
      </c>
      <c r="M32" s="264">
        <f t="shared" si="30"/>
        <v>51.315789473684212</v>
      </c>
      <c r="N32" s="251">
        <v>107</v>
      </c>
      <c r="O32" s="264">
        <f t="shared" si="31"/>
        <v>20.112781954887218</v>
      </c>
      <c r="P32" s="265">
        <f t="shared" si="32"/>
        <v>35</v>
      </c>
      <c r="Q32" s="266">
        <f t="shared" si="18"/>
        <v>6.5789473684210522</v>
      </c>
      <c r="R32" s="265">
        <f t="shared" si="33"/>
        <v>380</v>
      </c>
      <c r="S32" s="348">
        <f t="shared" si="19"/>
        <v>71.428571428571431</v>
      </c>
      <c r="T32" s="341">
        <v>2</v>
      </c>
      <c r="U32" s="349">
        <f t="shared" si="20"/>
        <v>0.37593984962406013</v>
      </c>
      <c r="V32" s="341">
        <v>13</v>
      </c>
      <c r="W32" s="349">
        <f t="shared" si="21"/>
        <v>2.4436090225563909</v>
      </c>
      <c r="X32" s="341">
        <v>75</v>
      </c>
      <c r="Y32" s="349">
        <f t="shared" si="22"/>
        <v>14.097744360902256</v>
      </c>
      <c r="Z32" s="341">
        <v>229</v>
      </c>
      <c r="AA32" s="349">
        <f t="shared" si="23"/>
        <v>43.045112781954884</v>
      </c>
      <c r="AB32" s="341">
        <v>209</v>
      </c>
      <c r="AC32" s="349">
        <f t="shared" si="24"/>
        <v>39.285714285714285</v>
      </c>
      <c r="AD32" s="350">
        <f t="shared" si="34"/>
        <v>15</v>
      </c>
      <c r="AE32" s="266">
        <f t="shared" si="25"/>
        <v>2.8195488721804511</v>
      </c>
      <c r="AF32" s="265">
        <f t="shared" si="35"/>
        <v>438</v>
      </c>
      <c r="AG32" s="266">
        <f t="shared" si="26"/>
        <v>82.330827067669176</v>
      </c>
    </row>
    <row r="33" spans="1:33" x14ac:dyDescent="0.25">
      <c r="A33" s="262"/>
      <c r="B33" s="226" t="s">
        <v>30</v>
      </c>
      <c r="C33" s="143">
        <v>530</v>
      </c>
      <c r="D33" s="270">
        <v>459</v>
      </c>
      <c r="E33" s="271">
        <f t="shared" si="36"/>
        <v>86.603773584905667</v>
      </c>
      <c r="F33" s="251">
        <v>12</v>
      </c>
      <c r="G33" s="264">
        <f t="shared" si="27"/>
        <v>2.2641509433962264</v>
      </c>
      <c r="H33" s="251">
        <v>137</v>
      </c>
      <c r="I33" s="264">
        <f t="shared" si="28"/>
        <v>25.849056603773583</v>
      </c>
      <c r="J33" s="251">
        <v>80</v>
      </c>
      <c r="K33" s="264">
        <f t="shared" si="29"/>
        <v>15.09433962264151</v>
      </c>
      <c r="L33" s="251">
        <v>98</v>
      </c>
      <c r="M33" s="264">
        <f t="shared" si="30"/>
        <v>18.490566037735849</v>
      </c>
      <c r="N33" s="251">
        <v>189</v>
      </c>
      <c r="O33" s="264">
        <f t="shared" si="31"/>
        <v>35.660377358490564</v>
      </c>
      <c r="P33" s="265">
        <f t="shared" si="32"/>
        <v>149</v>
      </c>
      <c r="Q33" s="266">
        <f t="shared" si="18"/>
        <v>28.113207547169811</v>
      </c>
      <c r="R33" s="265">
        <f t="shared" si="33"/>
        <v>287</v>
      </c>
      <c r="S33" s="348">
        <f t="shared" si="19"/>
        <v>54.150943396226417</v>
      </c>
      <c r="T33" s="341">
        <v>18</v>
      </c>
      <c r="U33" s="349">
        <f t="shared" si="20"/>
        <v>3.3962264150943398</v>
      </c>
      <c r="V33" s="341">
        <v>132</v>
      </c>
      <c r="W33" s="349">
        <f t="shared" si="21"/>
        <v>24.90566037735849</v>
      </c>
      <c r="X33" s="341">
        <v>69</v>
      </c>
      <c r="Y33" s="349">
        <f t="shared" si="22"/>
        <v>13.018867924528301</v>
      </c>
      <c r="Z33" s="341">
        <v>94</v>
      </c>
      <c r="AA33" s="349">
        <f t="shared" si="23"/>
        <v>17.735849056603772</v>
      </c>
      <c r="AB33" s="341">
        <v>203</v>
      </c>
      <c r="AC33" s="349">
        <f t="shared" si="24"/>
        <v>38.301886792452834</v>
      </c>
      <c r="AD33" s="350">
        <f t="shared" si="34"/>
        <v>150</v>
      </c>
      <c r="AE33" s="266">
        <f t="shared" si="25"/>
        <v>28.30188679245283</v>
      </c>
      <c r="AF33" s="265">
        <f t="shared" si="35"/>
        <v>297</v>
      </c>
      <c r="AG33" s="266">
        <f t="shared" si="26"/>
        <v>56.037735849056602</v>
      </c>
    </row>
    <row r="34" spans="1:33" x14ac:dyDescent="0.25">
      <c r="A34" s="262"/>
      <c r="B34" s="226" t="s">
        <v>31</v>
      </c>
      <c r="C34" s="263">
        <v>3402</v>
      </c>
      <c r="D34" s="270">
        <v>2931</v>
      </c>
      <c r="E34" s="271">
        <f t="shared" si="36"/>
        <v>86.155202821869494</v>
      </c>
      <c r="F34" s="251">
        <v>42</v>
      </c>
      <c r="G34" s="264">
        <f t="shared" si="27"/>
        <v>1.2345679012345678</v>
      </c>
      <c r="H34" s="251">
        <v>701</v>
      </c>
      <c r="I34" s="264">
        <f t="shared" si="28"/>
        <v>20.605526161081716</v>
      </c>
      <c r="J34" s="251">
        <v>325</v>
      </c>
      <c r="K34" s="264">
        <f t="shared" si="29"/>
        <v>9.553203997648442</v>
      </c>
      <c r="L34" s="251">
        <v>630</v>
      </c>
      <c r="M34" s="264">
        <f t="shared" si="30"/>
        <v>18.518518518518519</v>
      </c>
      <c r="N34" s="251">
        <v>1320</v>
      </c>
      <c r="O34" s="264">
        <f t="shared" si="31"/>
        <v>38.800705467372133</v>
      </c>
      <c r="P34" s="265">
        <f t="shared" si="32"/>
        <v>743</v>
      </c>
      <c r="Q34" s="266">
        <f t="shared" si="18"/>
        <v>21.840094062316282</v>
      </c>
      <c r="R34" s="265">
        <f t="shared" si="33"/>
        <v>1950</v>
      </c>
      <c r="S34" s="348">
        <f t="shared" si="19"/>
        <v>57.319223985890652</v>
      </c>
      <c r="T34" s="341">
        <v>67</v>
      </c>
      <c r="U34" s="349">
        <f t="shared" si="20"/>
        <v>1.9694297472075251</v>
      </c>
      <c r="V34" s="341">
        <v>645</v>
      </c>
      <c r="W34" s="349">
        <f t="shared" si="21"/>
        <v>18.959435626102291</v>
      </c>
      <c r="X34" s="341">
        <v>589</v>
      </c>
      <c r="Y34" s="349">
        <f t="shared" si="22"/>
        <v>17.313345091122869</v>
      </c>
      <c r="Z34" s="341">
        <v>555</v>
      </c>
      <c r="AA34" s="349">
        <f t="shared" si="23"/>
        <v>16.313932980599645</v>
      </c>
      <c r="AB34" s="341">
        <v>1464</v>
      </c>
      <c r="AC34" s="349">
        <f t="shared" si="24"/>
        <v>43.033509700176367</v>
      </c>
      <c r="AD34" s="350">
        <f t="shared" si="34"/>
        <v>712</v>
      </c>
      <c r="AE34" s="266">
        <f t="shared" si="25"/>
        <v>20.928865373309819</v>
      </c>
      <c r="AF34" s="265">
        <f t="shared" si="35"/>
        <v>2019</v>
      </c>
      <c r="AG34" s="266">
        <f t="shared" si="26"/>
        <v>59.34744268077602</v>
      </c>
    </row>
    <row r="35" spans="1:33" x14ac:dyDescent="0.25">
      <c r="A35" s="262"/>
      <c r="B35" s="226" t="s">
        <v>32</v>
      </c>
      <c r="C35" s="263">
        <v>470</v>
      </c>
      <c r="D35" s="270">
        <v>352</v>
      </c>
      <c r="E35" s="271">
        <f t="shared" si="36"/>
        <v>74.893617021276597</v>
      </c>
      <c r="F35" s="251">
        <v>21</v>
      </c>
      <c r="G35" s="264">
        <f t="shared" si="27"/>
        <v>4.4680851063829792</v>
      </c>
      <c r="H35" s="251">
        <v>177</v>
      </c>
      <c r="I35" s="264">
        <f t="shared" si="28"/>
        <v>37.659574468085104</v>
      </c>
      <c r="J35" s="251">
        <v>82</v>
      </c>
      <c r="K35" s="264">
        <f t="shared" si="29"/>
        <v>17.446808510638299</v>
      </c>
      <c r="L35" s="251">
        <v>50</v>
      </c>
      <c r="M35" s="264">
        <f t="shared" si="30"/>
        <v>10.638297872340425</v>
      </c>
      <c r="N35" s="251">
        <v>128</v>
      </c>
      <c r="O35" s="264">
        <f t="shared" si="31"/>
        <v>27.23404255319149</v>
      </c>
      <c r="P35" s="265">
        <f t="shared" si="32"/>
        <v>198</v>
      </c>
      <c r="Q35" s="266">
        <f t="shared" si="18"/>
        <v>42.127659574468083</v>
      </c>
      <c r="R35" s="265">
        <f t="shared" si="33"/>
        <v>178</v>
      </c>
      <c r="S35" s="348">
        <f t="shared" si="19"/>
        <v>37.872340425531917</v>
      </c>
      <c r="T35" s="341">
        <v>19</v>
      </c>
      <c r="U35" s="349">
        <f t="shared" si="20"/>
        <v>4.042553191489362</v>
      </c>
      <c r="V35" s="341">
        <v>169</v>
      </c>
      <c r="W35" s="349">
        <f t="shared" si="21"/>
        <v>35.957446808510639</v>
      </c>
      <c r="X35" s="341">
        <v>83</v>
      </c>
      <c r="Y35" s="349">
        <f t="shared" si="22"/>
        <v>17.659574468085108</v>
      </c>
      <c r="Z35" s="341">
        <v>54</v>
      </c>
      <c r="AA35" s="349">
        <f t="shared" si="23"/>
        <v>11.48936170212766</v>
      </c>
      <c r="AB35" s="341">
        <v>135</v>
      </c>
      <c r="AC35" s="349">
        <f t="shared" si="24"/>
        <v>28.723404255319153</v>
      </c>
      <c r="AD35" s="350">
        <f t="shared" si="34"/>
        <v>188</v>
      </c>
      <c r="AE35" s="266">
        <f t="shared" si="25"/>
        <v>40</v>
      </c>
      <c r="AF35" s="265">
        <f t="shared" si="35"/>
        <v>189</v>
      </c>
      <c r="AG35" s="266">
        <f t="shared" si="26"/>
        <v>40.212765957446813</v>
      </c>
    </row>
    <row r="36" spans="1:33" x14ac:dyDescent="0.25">
      <c r="A36" s="262"/>
      <c r="B36" s="226" t="s">
        <v>33</v>
      </c>
      <c r="C36" s="263">
        <v>3006</v>
      </c>
      <c r="D36" s="270">
        <v>2365</v>
      </c>
      <c r="E36" s="271">
        <f t="shared" si="36"/>
        <v>78.675981370592154</v>
      </c>
      <c r="F36" s="251">
        <v>21</v>
      </c>
      <c r="G36" s="264">
        <f t="shared" si="27"/>
        <v>0.69860279441117767</v>
      </c>
      <c r="H36" s="251">
        <v>177</v>
      </c>
      <c r="I36" s="264">
        <f t="shared" si="28"/>
        <v>5.8882235528942122</v>
      </c>
      <c r="J36" s="251">
        <v>82</v>
      </c>
      <c r="K36" s="264">
        <f t="shared" si="29"/>
        <v>2.7278775781769795</v>
      </c>
      <c r="L36" s="251">
        <v>50</v>
      </c>
      <c r="M36" s="264">
        <f t="shared" si="30"/>
        <v>1.6633399866932801</v>
      </c>
      <c r="N36" s="251">
        <v>1017</v>
      </c>
      <c r="O36" s="264">
        <f t="shared" si="31"/>
        <v>33.832335329341319</v>
      </c>
      <c r="P36" s="265">
        <f t="shared" si="32"/>
        <v>198</v>
      </c>
      <c r="Q36" s="266">
        <f t="shared" si="18"/>
        <v>6.5868263473053901</v>
      </c>
      <c r="R36" s="265">
        <f t="shared" si="33"/>
        <v>1067</v>
      </c>
      <c r="S36" s="348">
        <f t="shared" si="19"/>
        <v>35.4956753160346</v>
      </c>
      <c r="T36" s="341">
        <v>99</v>
      </c>
      <c r="U36" s="349">
        <f t="shared" si="20"/>
        <v>3.293413173652695</v>
      </c>
      <c r="V36" s="341">
        <v>795</v>
      </c>
      <c r="W36" s="349">
        <f t="shared" si="21"/>
        <v>26.447105788423151</v>
      </c>
      <c r="X36" s="341">
        <v>598</v>
      </c>
      <c r="Y36" s="349">
        <f t="shared" si="22"/>
        <v>19.893546240851631</v>
      </c>
      <c r="Z36" s="341">
        <v>373</v>
      </c>
      <c r="AA36" s="349">
        <f t="shared" si="23"/>
        <v>12.40851630073187</v>
      </c>
      <c r="AB36" s="341">
        <v>1082</v>
      </c>
      <c r="AC36" s="349">
        <f t="shared" si="24"/>
        <v>35.994677312042583</v>
      </c>
      <c r="AD36" s="350">
        <f t="shared" si="34"/>
        <v>894</v>
      </c>
      <c r="AE36" s="266">
        <f t="shared" si="25"/>
        <v>29.740518962075846</v>
      </c>
      <c r="AF36" s="265">
        <f t="shared" si="35"/>
        <v>1455</v>
      </c>
      <c r="AG36" s="266">
        <f t="shared" si="26"/>
        <v>48.403193612774452</v>
      </c>
    </row>
    <row r="37" spans="1:33" x14ac:dyDescent="0.25">
      <c r="A37" s="267"/>
      <c r="B37" s="226" t="s">
        <v>34</v>
      </c>
      <c r="C37" s="263">
        <v>380</v>
      </c>
      <c r="D37" s="270">
        <v>287</v>
      </c>
      <c r="E37" s="271">
        <f t="shared" si="36"/>
        <v>75.526315789473685</v>
      </c>
      <c r="F37" s="251">
        <v>12</v>
      </c>
      <c r="G37" s="264">
        <f t="shared" si="27"/>
        <v>3.1578947368421053</v>
      </c>
      <c r="H37" s="251">
        <v>145</v>
      </c>
      <c r="I37" s="264">
        <f t="shared" si="28"/>
        <v>38.15789473684211</v>
      </c>
      <c r="J37" s="251">
        <v>82</v>
      </c>
      <c r="K37" s="264">
        <f t="shared" si="29"/>
        <v>21.578947368421055</v>
      </c>
      <c r="L37" s="251">
        <v>46</v>
      </c>
      <c r="M37" s="264">
        <f t="shared" si="30"/>
        <v>12.105263157894736</v>
      </c>
      <c r="N37" s="251">
        <v>86</v>
      </c>
      <c r="O37" s="264">
        <f t="shared" si="31"/>
        <v>22.631578947368421</v>
      </c>
      <c r="P37" s="265">
        <f t="shared" si="32"/>
        <v>157</v>
      </c>
      <c r="Q37" s="266">
        <f t="shared" si="18"/>
        <v>41.315789473684212</v>
      </c>
      <c r="R37" s="265">
        <f t="shared" si="33"/>
        <v>132</v>
      </c>
      <c r="S37" s="348">
        <f t="shared" si="19"/>
        <v>34.736842105263158</v>
      </c>
      <c r="T37" s="341">
        <v>20</v>
      </c>
      <c r="U37" s="349">
        <f t="shared" si="20"/>
        <v>5.2631578947368416</v>
      </c>
      <c r="V37" s="341">
        <v>139</v>
      </c>
      <c r="W37" s="349">
        <f t="shared" si="21"/>
        <v>36.578947368421055</v>
      </c>
      <c r="X37" s="341">
        <v>80</v>
      </c>
      <c r="Y37" s="349">
        <f t="shared" si="22"/>
        <v>21.052631578947366</v>
      </c>
      <c r="Z37" s="341">
        <v>43</v>
      </c>
      <c r="AA37" s="349">
        <f t="shared" si="23"/>
        <v>11.315789473684211</v>
      </c>
      <c r="AB37" s="341">
        <v>88</v>
      </c>
      <c r="AC37" s="349">
        <f t="shared" si="24"/>
        <v>23.157894736842106</v>
      </c>
      <c r="AD37" s="350">
        <f t="shared" si="34"/>
        <v>159</v>
      </c>
      <c r="AE37" s="266">
        <f t="shared" si="25"/>
        <v>41.842105263157897</v>
      </c>
      <c r="AF37" s="265">
        <f t="shared" si="35"/>
        <v>131</v>
      </c>
      <c r="AG37" s="266">
        <f t="shared" si="26"/>
        <v>34.473684210526315</v>
      </c>
    </row>
    <row r="38" spans="1:33" x14ac:dyDescent="0.25">
      <c r="A38" s="267"/>
      <c r="B38" s="226" t="s">
        <v>35</v>
      </c>
      <c r="C38" s="263">
        <v>1669</v>
      </c>
      <c r="D38" s="270">
        <v>1300</v>
      </c>
      <c r="E38" s="271">
        <f t="shared" si="36"/>
        <v>77.890952666267225</v>
      </c>
      <c r="F38" s="251">
        <v>38</v>
      </c>
      <c r="G38" s="264">
        <f t="shared" si="27"/>
        <v>2.2768124625524266</v>
      </c>
      <c r="H38" s="251">
        <v>497</v>
      </c>
      <c r="I38" s="264">
        <f t="shared" si="28"/>
        <v>29.778310365488313</v>
      </c>
      <c r="J38" s="251">
        <v>377</v>
      </c>
      <c r="K38" s="264">
        <f t="shared" si="29"/>
        <v>22.588376273217495</v>
      </c>
      <c r="L38" s="251">
        <v>204</v>
      </c>
      <c r="M38" s="264">
        <f t="shared" si="30"/>
        <v>12.222887956860395</v>
      </c>
      <c r="N38" s="251">
        <v>528</v>
      </c>
      <c r="O38" s="264">
        <f t="shared" si="31"/>
        <v>31.635710005991612</v>
      </c>
      <c r="P38" s="265">
        <f t="shared" si="32"/>
        <v>535</v>
      </c>
      <c r="Q38" s="266">
        <f t="shared" si="18"/>
        <v>32.055122828040744</v>
      </c>
      <c r="R38" s="265">
        <f t="shared" si="33"/>
        <v>732</v>
      </c>
      <c r="S38" s="348">
        <f t="shared" si="19"/>
        <v>43.858597962852009</v>
      </c>
      <c r="T38" s="341">
        <v>55</v>
      </c>
      <c r="U38" s="349">
        <f t="shared" si="20"/>
        <v>3.2953864589574597</v>
      </c>
      <c r="V38" s="341">
        <v>479</v>
      </c>
      <c r="W38" s="349">
        <f t="shared" si="21"/>
        <v>28.699820251647694</v>
      </c>
      <c r="X38" s="341">
        <v>357</v>
      </c>
      <c r="Y38" s="349">
        <f t="shared" si="22"/>
        <v>21.390053924505693</v>
      </c>
      <c r="Z38" s="341">
        <v>210</v>
      </c>
      <c r="AA38" s="349">
        <f t="shared" si="23"/>
        <v>12.582384661473936</v>
      </c>
      <c r="AB38" s="341">
        <v>544</v>
      </c>
      <c r="AC38" s="349">
        <f t="shared" si="24"/>
        <v>32.594367884961059</v>
      </c>
      <c r="AD38" s="350">
        <f t="shared" si="34"/>
        <v>534</v>
      </c>
      <c r="AE38" s="266">
        <f t="shared" si="25"/>
        <v>31.995206710605149</v>
      </c>
      <c r="AF38" s="265">
        <f t="shared" si="35"/>
        <v>754</v>
      </c>
      <c r="AG38" s="266">
        <f t="shared" si="26"/>
        <v>45.17675254643499</v>
      </c>
    </row>
    <row r="39" spans="1:33" x14ac:dyDescent="0.25">
      <c r="A39" s="267"/>
      <c r="B39" s="226" t="s">
        <v>36</v>
      </c>
      <c r="C39" s="263">
        <v>634</v>
      </c>
      <c r="D39" s="270">
        <v>517</v>
      </c>
      <c r="E39" s="271">
        <f t="shared" si="36"/>
        <v>81.545741324921138</v>
      </c>
      <c r="F39" s="251">
        <v>9</v>
      </c>
      <c r="G39" s="264">
        <f t="shared" si="27"/>
        <v>1.4195583596214512</v>
      </c>
      <c r="H39" s="251">
        <v>194</v>
      </c>
      <c r="I39" s="264">
        <f t="shared" si="28"/>
        <v>30.5993690851735</v>
      </c>
      <c r="J39" s="251">
        <v>157</v>
      </c>
      <c r="K39" s="264">
        <f t="shared" si="29"/>
        <v>24.763406940063089</v>
      </c>
      <c r="L39" s="251">
        <v>99</v>
      </c>
      <c r="M39" s="264">
        <f t="shared" si="30"/>
        <v>15.615141955835963</v>
      </c>
      <c r="N39" s="251">
        <v>160</v>
      </c>
      <c r="O39" s="264">
        <f t="shared" si="31"/>
        <v>25.236593059936908</v>
      </c>
      <c r="P39" s="265">
        <f t="shared" si="32"/>
        <v>203</v>
      </c>
      <c r="Q39" s="266">
        <f t="shared" si="18"/>
        <v>32.018927444794954</v>
      </c>
      <c r="R39" s="265">
        <f t="shared" si="33"/>
        <v>259</v>
      </c>
      <c r="S39" s="348">
        <f t="shared" si="19"/>
        <v>40.851735015772874</v>
      </c>
      <c r="T39" s="341">
        <v>20</v>
      </c>
      <c r="U39" s="349">
        <f t="shared" si="20"/>
        <v>3.1545741324921135</v>
      </c>
      <c r="V39" s="341">
        <v>186</v>
      </c>
      <c r="W39" s="349">
        <f t="shared" si="21"/>
        <v>29.337539432176658</v>
      </c>
      <c r="X39" s="341">
        <v>151</v>
      </c>
      <c r="Y39" s="349">
        <f t="shared" si="22"/>
        <v>23.817034700315457</v>
      </c>
      <c r="Z39" s="341">
        <v>93</v>
      </c>
      <c r="AA39" s="349">
        <f t="shared" si="23"/>
        <v>14.668769716088329</v>
      </c>
      <c r="AB39" s="341">
        <v>169</v>
      </c>
      <c r="AC39" s="349">
        <f t="shared" si="24"/>
        <v>26.656151419558359</v>
      </c>
      <c r="AD39" s="350">
        <f t="shared" si="34"/>
        <v>206</v>
      </c>
      <c r="AE39" s="266">
        <f t="shared" si="25"/>
        <v>32.49211356466877</v>
      </c>
      <c r="AF39" s="265">
        <f t="shared" si="35"/>
        <v>262</v>
      </c>
      <c r="AG39" s="266">
        <f t="shared" si="26"/>
        <v>41.324921135646683</v>
      </c>
    </row>
    <row r="40" spans="1:33" x14ac:dyDescent="0.25">
      <c r="A40" s="267"/>
      <c r="B40" s="226" t="s">
        <v>37</v>
      </c>
      <c r="C40" s="263">
        <v>1036</v>
      </c>
      <c r="D40" s="270">
        <v>852</v>
      </c>
      <c r="E40" s="271">
        <f t="shared" si="36"/>
        <v>82.239382239382238</v>
      </c>
      <c r="F40" s="251">
        <v>16</v>
      </c>
      <c r="G40" s="264">
        <f t="shared" si="27"/>
        <v>1.5444015444015444</v>
      </c>
      <c r="H40" s="251">
        <v>279</v>
      </c>
      <c r="I40" s="264">
        <f t="shared" si="28"/>
        <v>26.930501930501933</v>
      </c>
      <c r="J40" s="251">
        <v>235</v>
      </c>
      <c r="K40" s="264">
        <f t="shared" si="29"/>
        <v>22.683397683397683</v>
      </c>
      <c r="L40" s="251">
        <v>119</v>
      </c>
      <c r="M40" s="264">
        <f t="shared" si="30"/>
        <v>11.486486486486488</v>
      </c>
      <c r="N40" s="251">
        <v>358</v>
      </c>
      <c r="O40" s="264">
        <f t="shared" si="31"/>
        <v>34.555984555984551</v>
      </c>
      <c r="P40" s="265">
        <f t="shared" si="32"/>
        <v>295</v>
      </c>
      <c r="Q40" s="266">
        <f t="shared" si="18"/>
        <v>28.474903474903474</v>
      </c>
      <c r="R40" s="265">
        <f t="shared" si="33"/>
        <v>477</v>
      </c>
      <c r="S40" s="348">
        <f t="shared" si="19"/>
        <v>46.042471042471043</v>
      </c>
      <c r="T40" s="341">
        <v>27</v>
      </c>
      <c r="U40" s="349">
        <f t="shared" si="20"/>
        <v>2.6061776061776061</v>
      </c>
      <c r="V40" s="341">
        <v>266</v>
      </c>
      <c r="W40" s="349">
        <f t="shared" si="21"/>
        <v>25.675675675675674</v>
      </c>
      <c r="X40" s="341">
        <v>215</v>
      </c>
      <c r="Y40" s="349">
        <f t="shared" si="22"/>
        <v>20.752895752895753</v>
      </c>
      <c r="Z40" s="341">
        <v>120</v>
      </c>
      <c r="AA40" s="349">
        <f t="shared" si="23"/>
        <v>11.583011583011583</v>
      </c>
      <c r="AB40" s="341">
        <v>376</v>
      </c>
      <c r="AC40" s="349">
        <f t="shared" si="24"/>
        <v>36.293436293436294</v>
      </c>
      <c r="AD40" s="350">
        <f t="shared" si="34"/>
        <v>293</v>
      </c>
      <c r="AE40" s="266">
        <f t="shared" si="25"/>
        <v>28.28185328185328</v>
      </c>
      <c r="AF40" s="265">
        <f t="shared" si="35"/>
        <v>496</v>
      </c>
      <c r="AG40" s="266">
        <f t="shared" si="26"/>
        <v>47.876447876447877</v>
      </c>
    </row>
    <row r="41" spans="1:33" x14ac:dyDescent="0.25">
      <c r="A41" s="267"/>
      <c r="B41" s="226" t="s">
        <v>38</v>
      </c>
      <c r="C41" s="263">
        <v>609</v>
      </c>
      <c r="D41" s="270">
        <v>459</v>
      </c>
      <c r="E41" s="271">
        <f t="shared" si="36"/>
        <v>75.369458128078819</v>
      </c>
      <c r="F41" s="251">
        <v>30</v>
      </c>
      <c r="G41" s="264">
        <f t="shared" si="27"/>
        <v>4.9261083743842367</v>
      </c>
      <c r="H41" s="251">
        <v>252</v>
      </c>
      <c r="I41" s="264">
        <f t="shared" si="28"/>
        <v>41.379310344827587</v>
      </c>
      <c r="J41" s="251">
        <v>109</v>
      </c>
      <c r="K41" s="264">
        <f t="shared" si="29"/>
        <v>17.898193760262725</v>
      </c>
      <c r="L41" s="251">
        <v>57</v>
      </c>
      <c r="M41" s="264">
        <f t="shared" si="30"/>
        <v>9.3596059113300498</v>
      </c>
      <c r="N41" s="251">
        <v>144</v>
      </c>
      <c r="O41" s="264">
        <f t="shared" si="31"/>
        <v>23.645320197044335</v>
      </c>
      <c r="P41" s="265">
        <f t="shared" si="32"/>
        <v>282</v>
      </c>
      <c r="Q41" s="266">
        <f t="shared" si="18"/>
        <v>46.305418719211822</v>
      </c>
      <c r="R41" s="265">
        <f t="shared" si="33"/>
        <v>201</v>
      </c>
      <c r="S41" s="348">
        <f t="shared" si="19"/>
        <v>33.004926108374384</v>
      </c>
      <c r="T41" s="341">
        <v>35</v>
      </c>
      <c r="U41" s="349">
        <f t="shared" si="20"/>
        <v>5.7471264367816088</v>
      </c>
      <c r="V41" s="341">
        <v>248</v>
      </c>
      <c r="W41" s="349">
        <f t="shared" si="21"/>
        <v>40.722495894909692</v>
      </c>
      <c r="X41" s="341">
        <v>101</v>
      </c>
      <c r="Y41" s="349">
        <f t="shared" si="22"/>
        <v>16.58456486042693</v>
      </c>
      <c r="Z41" s="341">
        <v>56</v>
      </c>
      <c r="AA41" s="349">
        <f t="shared" si="23"/>
        <v>9.1954022988505741</v>
      </c>
      <c r="AB41" s="341">
        <v>155</v>
      </c>
      <c r="AC41" s="349">
        <f t="shared" si="24"/>
        <v>25.451559934318556</v>
      </c>
      <c r="AD41" s="350">
        <f t="shared" si="34"/>
        <v>283</v>
      </c>
      <c r="AE41" s="266">
        <f t="shared" si="25"/>
        <v>46.469622331691298</v>
      </c>
      <c r="AF41" s="265">
        <f t="shared" si="35"/>
        <v>211</v>
      </c>
      <c r="AG41" s="266">
        <f t="shared" si="26"/>
        <v>34.646962233169134</v>
      </c>
    </row>
    <row r="42" spans="1:33" x14ac:dyDescent="0.25">
      <c r="A42" s="267"/>
      <c r="B42" s="226" t="s">
        <v>39</v>
      </c>
      <c r="C42" s="263">
        <v>402</v>
      </c>
      <c r="D42" s="270">
        <v>360</v>
      </c>
      <c r="E42" s="271">
        <f t="shared" si="36"/>
        <v>89.552238805970148</v>
      </c>
      <c r="F42" s="251">
        <v>5</v>
      </c>
      <c r="G42" s="264">
        <f t="shared" si="27"/>
        <v>1.2437810945273633</v>
      </c>
      <c r="H42" s="251">
        <v>105</v>
      </c>
      <c r="I42" s="264">
        <f t="shared" si="28"/>
        <v>26.119402985074625</v>
      </c>
      <c r="J42" s="251">
        <v>72</v>
      </c>
      <c r="K42" s="264">
        <f t="shared" si="29"/>
        <v>17.910447761194028</v>
      </c>
      <c r="L42" s="251">
        <v>61</v>
      </c>
      <c r="M42" s="264">
        <f t="shared" si="30"/>
        <v>15.17412935323383</v>
      </c>
      <c r="N42" s="251">
        <v>151</v>
      </c>
      <c r="O42" s="264">
        <f t="shared" si="31"/>
        <v>37.562189054726367</v>
      </c>
      <c r="P42" s="265">
        <f t="shared" si="32"/>
        <v>110</v>
      </c>
      <c r="Q42" s="266">
        <f t="shared" si="18"/>
        <v>27.363184079601986</v>
      </c>
      <c r="R42" s="265">
        <f t="shared" si="33"/>
        <v>212</v>
      </c>
      <c r="S42" s="348">
        <f t="shared" si="19"/>
        <v>52.736318407960205</v>
      </c>
      <c r="T42" s="341">
        <v>6</v>
      </c>
      <c r="U42" s="349">
        <f t="shared" si="20"/>
        <v>1.4925373134328357</v>
      </c>
      <c r="V42" s="341">
        <v>102</v>
      </c>
      <c r="W42" s="349">
        <f t="shared" si="21"/>
        <v>25.373134328358208</v>
      </c>
      <c r="X42" s="341">
        <v>62</v>
      </c>
      <c r="Y42" s="349">
        <f t="shared" si="22"/>
        <v>15.422885572139302</v>
      </c>
      <c r="Z42" s="341">
        <v>70</v>
      </c>
      <c r="AA42" s="349">
        <f t="shared" si="23"/>
        <v>17.412935323383085</v>
      </c>
      <c r="AB42" s="341">
        <v>154</v>
      </c>
      <c r="AC42" s="349">
        <f t="shared" si="24"/>
        <v>38.308457711442784</v>
      </c>
      <c r="AD42" s="350">
        <f t="shared" si="34"/>
        <v>108</v>
      </c>
      <c r="AE42" s="266">
        <f t="shared" si="25"/>
        <v>26.865671641791046</v>
      </c>
      <c r="AF42" s="265">
        <f t="shared" si="35"/>
        <v>224</v>
      </c>
      <c r="AG42" s="266">
        <f t="shared" si="26"/>
        <v>55.721393034825873</v>
      </c>
    </row>
    <row r="43" spans="1:33" x14ac:dyDescent="0.25">
      <c r="A43" s="267"/>
      <c r="B43" s="226" t="s">
        <v>40</v>
      </c>
      <c r="C43" s="263">
        <v>474</v>
      </c>
      <c r="D43" s="270">
        <v>340</v>
      </c>
      <c r="E43" s="271">
        <f t="shared" si="36"/>
        <v>71.729957805907176</v>
      </c>
      <c r="F43" s="251">
        <v>31</v>
      </c>
      <c r="G43" s="264">
        <f t="shared" si="27"/>
        <v>6.5400843881856545</v>
      </c>
      <c r="H43" s="251">
        <v>187</v>
      </c>
      <c r="I43" s="264">
        <f t="shared" si="28"/>
        <v>39.451476793248943</v>
      </c>
      <c r="J43" s="251">
        <v>89</v>
      </c>
      <c r="K43" s="264">
        <f t="shared" si="29"/>
        <v>18.776371308016877</v>
      </c>
      <c r="L43" s="251">
        <v>61</v>
      </c>
      <c r="M43" s="264">
        <f t="shared" si="30"/>
        <v>12.869198312236287</v>
      </c>
      <c r="N43" s="251">
        <v>90</v>
      </c>
      <c r="O43" s="264">
        <f t="shared" si="31"/>
        <v>18.9873417721519</v>
      </c>
      <c r="P43" s="265">
        <f t="shared" si="32"/>
        <v>218</v>
      </c>
      <c r="Q43" s="266">
        <f t="shared" si="18"/>
        <v>45.991561181434598</v>
      </c>
      <c r="R43" s="265">
        <f t="shared" si="33"/>
        <v>151</v>
      </c>
      <c r="S43" s="348">
        <f t="shared" si="19"/>
        <v>31.856540084388186</v>
      </c>
      <c r="T43" s="341">
        <v>35</v>
      </c>
      <c r="U43" s="349">
        <f t="shared" si="20"/>
        <v>7.3839662447257384</v>
      </c>
      <c r="V43" s="341">
        <v>179</v>
      </c>
      <c r="W43" s="349">
        <f t="shared" si="21"/>
        <v>37.763713080168777</v>
      </c>
      <c r="X43" s="341">
        <v>88</v>
      </c>
      <c r="Y43" s="349">
        <f t="shared" si="22"/>
        <v>18.565400843881857</v>
      </c>
      <c r="Z43" s="341">
        <v>65</v>
      </c>
      <c r="AA43" s="349">
        <f t="shared" si="23"/>
        <v>13.71308016877637</v>
      </c>
      <c r="AB43" s="341">
        <v>92</v>
      </c>
      <c r="AC43" s="349">
        <f t="shared" si="24"/>
        <v>19.40928270042194</v>
      </c>
      <c r="AD43" s="350">
        <f t="shared" si="34"/>
        <v>214</v>
      </c>
      <c r="AE43" s="266">
        <f t="shared" si="25"/>
        <v>45.147679324894511</v>
      </c>
      <c r="AF43" s="265">
        <f t="shared" si="35"/>
        <v>157</v>
      </c>
      <c r="AG43" s="266">
        <f t="shared" si="26"/>
        <v>33.122362869198312</v>
      </c>
    </row>
    <row r="44" spans="1:33" x14ac:dyDescent="0.25">
      <c r="A44" s="267"/>
      <c r="B44" s="193" t="s">
        <v>123</v>
      </c>
      <c r="C44" s="263">
        <v>794</v>
      </c>
      <c r="D44" s="270">
        <v>583</v>
      </c>
      <c r="E44" s="271">
        <f t="shared" si="36"/>
        <v>73.42569269521411</v>
      </c>
      <c r="F44" s="251">
        <v>37</v>
      </c>
      <c r="G44" s="264">
        <f t="shared" si="27"/>
        <v>4.6599496221662466</v>
      </c>
      <c r="H44" s="251">
        <v>333</v>
      </c>
      <c r="I44" s="264">
        <f t="shared" si="28"/>
        <v>41.939546599496218</v>
      </c>
      <c r="J44" s="251">
        <v>165</v>
      </c>
      <c r="K44" s="264">
        <f t="shared" si="29"/>
        <v>20.780856423173805</v>
      </c>
      <c r="L44" s="251">
        <v>92</v>
      </c>
      <c r="M44" s="264">
        <f t="shared" si="30"/>
        <v>11.586901763224182</v>
      </c>
      <c r="N44" s="251">
        <v>156</v>
      </c>
      <c r="O44" s="264">
        <f t="shared" si="31"/>
        <v>19.647355163727958</v>
      </c>
      <c r="P44" s="265">
        <f t="shared" si="32"/>
        <v>370</v>
      </c>
      <c r="Q44" s="266">
        <f t="shared" si="18"/>
        <v>46.59949622166247</v>
      </c>
      <c r="R44" s="265">
        <f t="shared" si="33"/>
        <v>248</v>
      </c>
      <c r="S44" s="348">
        <f t="shared" si="19"/>
        <v>31.234256926952142</v>
      </c>
      <c r="T44" s="341">
        <v>40</v>
      </c>
      <c r="U44" s="349">
        <f t="shared" si="20"/>
        <v>5.037783375314862</v>
      </c>
      <c r="V44" s="341">
        <v>322</v>
      </c>
      <c r="W44" s="349">
        <f t="shared" si="21"/>
        <v>40.554156171284632</v>
      </c>
      <c r="X44" s="341">
        <v>169</v>
      </c>
      <c r="Y44" s="349">
        <f t="shared" si="22"/>
        <v>21.284634760705291</v>
      </c>
      <c r="Z44" s="341">
        <v>88</v>
      </c>
      <c r="AA44" s="349">
        <f t="shared" si="23"/>
        <v>11.083123425692696</v>
      </c>
      <c r="AB44" s="341">
        <v>167</v>
      </c>
      <c r="AC44" s="349">
        <f t="shared" si="24"/>
        <v>21.032745591939548</v>
      </c>
      <c r="AD44" s="350">
        <f t="shared" si="34"/>
        <v>362</v>
      </c>
      <c r="AE44" s="266">
        <f t="shared" si="25"/>
        <v>45.591939546599498</v>
      </c>
      <c r="AF44" s="265">
        <f t="shared" si="35"/>
        <v>255</v>
      </c>
      <c r="AG44" s="266">
        <f t="shared" si="26"/>
        <v>32.115869017632242</v>
      </c>
    </row>
    <row r="45" spans="1:33" x14ac:dyDescent="0.25">
      <c r="A45" s="267"/>
      <c r="B45" s="193" t="s">
        <v>124</v>
      </c>
      <c r="C45" s="263">
        <v>811</v>
      </c>
      <c r="D45" s="270">
        <v>629</v>
      </c>
      <c r="E45" s="271">
        <f t="shared" si="36"/>
        <v>77.558569667077677</v>
      </c>
      <c r="F45" s="251">
        <v>30</v>
      </c>
      <c r="G45" s="264">
        <f t="shared" si="27"/>
        <v>3.6991368680641186</v>
      </c>
      <c r="H45" s="251">
        <v>287</v>
      </c>
      <c r="I45" s="264">
        <f t="shared" si="28"/>
        <v>35.388409371146736</v>
      </c>
      <c r="J45" s="251">
        <v>171</v>
      </c>
      <c r="K45" s="264">
        <f t="shared" si="29"/>
        <v>21.085080147965474</v>
      </c>
      <c r="L45" s="251">
        <v>85</v>
      </c>
      <c r="M45" s="264">
        <f t="shared" si="30"/>
        <v>10.480887792848335</v>
      </c>
      <c r="N45" s="251">
        <v>214</v>
      </c>
      <c r="O45" s="264">
        <f t="shared" si="31"/>
        <v>26.387176325524042</v>
      </c>
      <c r="P45" s="265">
        <f t="shared" si="32"/>
        <v>317</v>
      </c>
      <c r="Q45" s="266">
        <f t="shared" si="18"/>
        <v>39.087546239210852</v>
      </c>
      <c r="R45" s="265">
        <f t="shared" si="33"/>
        <v>299</v>
      </c>
      <c r="S45" s="348">
        <f t="shared" si="19"/>
        <v>36.868064118372381</v>
      </c>
      <c r="T45" s="341">
        <v>35</v>
      </c>
      <c r="U45" s="349">
        <f t="shared" si="20"/>
        <v>4.3156596794081379</v>
      </c>
      <c r="V45" s="341">
        <v>265</v>
      </c>
      <c r="W45" s="349">
        <f t="shared" si="21"/>
        <v>32.675709001233045</v>
      </c>
      <c r="X45" s="341">
        <v>173</v>
      </c>
      <c r="Y45" s="349">
        <f t="shared" si="22"/>
        <v>21.33168927250308</v>
      </c>
      <c r="Z45" s="341">
        <v>93</v>
      </c>
      <c r="AA45" s="349">
        <f t="shared" si="23"/>
        <v>11.467324290998766</v>
      </c>
      <c r="AB45" s="341">
        <v>223</v>
      </c>
      <c r="AC45" s="349">
        <f t="shared" si="24"/>
        <v>27.496917385943281</v>
      </c>
      <c r="AD45" s="350">
        <f t="shared" si="34"/>
        <v>300</v>
      </c>
      <c r="AE45" s="266">
        <f t="shared" si="25"/>
        <v>36.991368680641187</v>
      </c>
      <c r="AF45" s="265">
        <f t="shared" si="35"/>
        <v>316</v>
      </c>
      <c r="AG45" s="266">
        <f t="shared" si="26"/>
        <v>38.964241676942045</v>
      </c>
    </row>
    <row r="46" spans="1:33" x14ac:dyDescent="0.25">
      <c r="A46" s="267"/>
      <c r="B46" s="226" t="s">
        <v>41</v>
      </c>
      <c r="C46" s="263">
        <v>911</v>
      </c>
      <c r="D46" s="270">
        <v>703</v>
      </c>
      <c r="E46" s="271">
        <f t="shared" si="36"/>
        <v>77.167947310647634</v>
      </c>
      <c r="F46" s="251">
        <v>27</v>
      </c>
      <c r="G46" s="264">
        <f t="shared" si="27"/>
        <v>2.9637760702524698</v>
      </c>
      <c r="H46" s="251">
        <v>300</v>
      </c>
      <c r="I46" s="264">
        <f t="shared" si="28"/>
        <v>32.930845225027447</v>
      </c>
      <c r="J46" s="251">
        <v>197</v>
      </c>
      <c r="K46" s="264">
        <f t="shared" si="29"/>
        <v>21.62458836443469</v>
      </c>
      <c r="L46" s="251">
        <v>123</v>
      </c>
      <c r="M46" s="264">
        <f t="shared" si="30"/>
        <v>13.50164654226125</v>
      </c>
      <c r="N46" s="251">
        <v>246</v>
      </c>
      <c r="O46" s="264">
        <f t="shared" si="31"/>
        <v>27.0032930845225</v>
      </c>
      <c r="P46" s="265">
        <f t="shared" si="32"/>
        <v>327</v>
      </c>
      <c r="Q46" s="266">
        <f t="shared" si="18"/>
        <v>35.894621295279912</v>
      </c>
      <c r="R46" s="265">
        <f t="shared" si="33"/>
        <v>369</v>
      </c>
      <c r="S46" s="348">
        <f t="shared" si="19"/>
        <v>40.504939626783752</v>
      </c>
      <c r="T46" s="341">
        <v>30</v>
      </c>
      <c r="U46" s="349">
        <f t="shared" si="20"/>
        <v>3.2930845225027441</v>
      </c>
      <c r="V46" s="341">
        <v>295</v>
      </c>
      <c r="W46" s="349">
        <f t="shared" si="21"/>
        <v>32.381997804610322</v>
      </c>
      <c r="X46" s="341">
        <v>184</v>
      </c>
      <c r="Y46" s="349">
        <f t="shared" si="22"/>
        <v>20.197585071350165</v>
      </c>
      <c r="Z46" s="341">
        <v>131</v>
      </c>
      <c r="AA46" s="349">
        <f t="shared" si="23"/>
        <v>14.379802414928649</v>
      </c>
      <c r="AB46" s="341">
        <v>252</v>
      </c>
      <c r="AC46" s="349">
        <f t="shared" si="24"/>
        <v>27.661909989023055</v>
      </c>
      <c r="AD46" s="350">
        <f t="shared" si="34"/>
        <v>325</v>
      </c>
      <c r="AE46" s="266">
        <f t="shared" si="25"/>
        <v>35.67508232711306</v>
      </c>
      <c r="AF46" s="265">
        <f t="shared" si="35"/>
        <v>383</v>
      </c>
      <c r="AG46" s="266">
        <f t="shared" si="26"/>
        <v>42.041712403951706</v>
      </c>
    </row>
    <row r="47" spans="1:33" x14ac:dyDescent="0.25">
      <c r="A47" s="267"/>
      <c r="B47" s="226" t="s">
        <v>42</v>
      </c>
      <c r="C47" s="263">
        <v>1842</v>
      </c>
      <c r="D47" s="270">
        <v>1386</v>
      </c>
      <c r="E47" s="271">
        <f t="shared" si="36"/>
        <v>75.244299674267097</v>
      </c>
      <c r="F47" s="251">
        <v>77</v>
      </c>
      <c r="G47" s="264">
        <f t="shared" si="27"/>
        <v>4.1802388707926168</v>
      </c>
      <c r="H47" s="251">
        <v>567</v>
      </c>
      <c r="I47" s="264">
        <f t="shared" si="28"/>
        <v>30.781758957654727</v>
      </c>
      <c r="J47" s="251">
        <v>453</v>
      </c>
      <c r="K47" s="264">
        <f t="shared" si="29"/>
        <v>24.592833876221498</v>
      </c>
      <c r="L47" s="251">
        <v>216</v>
      </c>
      <c r="M47" s="264">
        <f t="shared" si="30"/>
        <v>11.726384364820847</v>
      </c>
      <c r="N47" s="251">
        <v>485</v>
      </c>
      <c r="O47" s="264">
        <f t="shared" si="31"/>
        <v>26.330076004343105</v>
      </c>
      <c r="P47" s="265">
        <f t="shared" si="32"/>
        <v>644</v>
      </c>
      <c r="Q47" s="266">
        <f t="shared" si="18"/>
        <v>34.961997828447338</v>
      </c>
      <c r="R47" s="265">
        <f t="shared" si="33"/>
        <v>701</v>
      </c>
      <c r="S47" s="348">
        <f t="shared" si="19"/>
        <v>38.05646036916395</v>
      </c>
      <c r="T47" s="341">
        <v>75</v>
      </c>
      <c r="U47" s="349">
        <f t="shared" si="20"/>
        <v>4.0716612377850163</v>
      </c>
      <c r="V47" s="341">
        <v>569</v>
      </c>
      <c r="W47" s="349">
        <f t="shared" si="21"/>
        <v>30.890336590662326</v>
      </c>
      <c r="X47" s="341">
        <v>427</v>
      </c>
      <c r="Y47" s="349">
        <f t="shared" si="22"/>
        <v>23.181324647122693</v>
      </c>
      <c r="Z47" s="341">
        <v>208</v>
      </c>
      <c r="AA47" s="349">
        <f t="shared" si="23"/>
        <v>11.292073832790445</v>
      </c>
      <c r="AB47" s="341">
        <v>519</v>
      </c>
      <c r="AC47" s="349">
        <f t="shared" si="24"/>
        <v>28.175895765472315</v>
      </c>
      <c r="AD47" s="350">
        <f t="shared" si="34"/>
        <v>644</v>
      </c>
      <c r="AE47" s="266">
        <f t="shared" si="25"/>
        <v>34.961997828447338</v>
      </c>
      <c r="AF47" s="265">
        <f t="shared" si="35"/>
        <v>727</v>
      </c>
      <c r="AG47" s="266">
        <f t="shared" si="26"/>
        <v>39.467969598262762</v>
      </c>
    </row>
    <row r="48" spans="1:33" x14ac:dyDescent="0.25">
      <c r="A48" s="267"/>
      <c r="B48" s="226" t="s">
        <v>43</v>
      </c>
      <c r="C48" s="263">
        <v>215</v>
      </c>
      <c r="D48" s="270">
        <v>127</v>
      </c>
      <c r="E48" s="271">
        <f t="shared" si="36"/>
        <v>59.069767441860463</v>
      </c>
      <c r="F48" s="251">
        <v>14</v>
      </c>
      <c r="G48" s="264">
        <f t="shared" si="27"/>
        <v>6.5116279069767442</v>
      </c>
      <c r="H48" s="251">
        <v>95</v>
      </c>
      <c r="I48" s="264">
        <f t="shared" si="28"/>
        <v>44.186046511627907</v>
      </c>
      <c r="J48" s="251">
        <v>14</v>
      </c>
      <c r="K48" s="264">
        <f t="shared" si="29"/>
        <v>6.5116279069767442</v>
      </c>
      <c r="L48" s="251">
        <v>22</v>
      </c>
      <c r="M48" s="264">
        <f t="shared" si="30"/>
        <v>10.232558139534884</v>
      </c>
      <c r="N48" s="251">
        <v>35</v>
      </c>
      <c r="O48" s="264">
        <f t="shared" si="31"/>
        <v>16.279069767441861</v>
      </c>
      <c r="P48" s="265">
        <f t="shared" si="32"/>
        <v>109</v>
      </c>
      <c r="Q48" s="266">
        <f t="shared" si="18"/>
        <v>50.697674418604656</v>
      </c>
      <c r="R48" s="265">
        <f t="shared" si="33"/>
        <v>57</v>
      </c>
      <c r="S48" s="348">
        <f t="shared" si="19"/>
        <v>26.511627906976742</v>
      </c>
      <c r="T48" s="341">
        <v>14</v>
      </c>
      <c r="U48" s="349">
        <f t="shared" si="20"/>
        <v>6.5116279069767442</v>
      </c>
      <c r="V48" s="341">
        <v>98</v>
      </c>
      <c r="W48" s="349">
        <f t="shared" si="21"/>
        <v>45.581395348837212</v>
      </c>
      <c r="X48" s="341">
        <v>14</v>
      </c>
      <c r="Y48" s="349">
        <f t="shared" si="22"/>
        <v>6.5116279069767442</v>
      </c>
      <c r="Z48" s="341">
        <v>29</v>
      </c>
      <c r="AA48" s="349">
        <f t="shared" si="23"/>
        <v>13.488372093023257</v>
      </c>
      <c r="AB48" s="341">
        <v>32</v>
      </c>
      <c r="AC48" s="349">
        <f t="shared" si="24"/>
        <v>14.883720930232558</v>
      </c>
      <c r="AD48" s="350">
        <f t="shared" si="34"/>
        <v>112</v>
      </c>
      <c r="AE48" s="266">
        <f t="shared" si="25"/>
        <v>52.093023255813954</v>
      </c>
      <c r="AF48" s="265">
        <f t="shared" si="35"/>
        <v>61</v>
      </c>
      <c r="AG48" s="266">
        <f t="shared" si="26"/>
        <v>28.372093023255811</v>
      </c>
    </row>
    <row r="49" spans="1:33" x14ac:dyDescent="0.25">
      <c r="A49" s="267"/>
      <c r="B49" s="226" t="s">
        <v>44</v>
      </c>
      <c r="C49" s="263">
        <v>532</v>
      </c>
      <c r="D49" s="270">
        <v>410</v>
      </c>
      <c r="E49" s="271">
        <f t="shared" si="36"/>
        <v>77.067669172932327</v>
      </c>
      <c r="F49" s="251">
        <v>21</v>
      </c>
      <c r="G49" s="264">
        <f t="shared" si="27"/>
        <v>3.9473684210526314</v>
      </c>
      <c r="H49" s="251">
        <v>187</v>
      </c>
      <c r="I49" s="264">
        <f t="shared" si="28"/>
        <v>35.150375939849624</v>
      </c>
      <c r="J49" s="251">
        <v>116</v>
      </c>
      <c r="K49" s="264">
        <f t="shared" si="29"/>
        <v>21.804511278195488</v>
      </c>
      <c r="L49" s="251">
        <v>70</v>
      </c>
      <c r="M49" s="264">
        <f t="shared" si="30"/>
        <v>13.157894736842104</v>
      </c>
      <c r="N49" s="251">
        <v>125</v>
      </c>
      <c r="O49" s="264">
        <f t="shared" si="31"/>
        <v>23.496240601503761</v>
      </c>
      <c r="P49" s="265">
        <f t="shared" si="32"/>
        <v>208</v>
      </c>
      <c r="Q49" s="266">
        <f t="shared" si="18"/>
        <v>39.097744360902254</v>
      </c>
      <c r="R49" s="265">
        <f t="shared" si="33"/>
        <v>195</v>
      </c>
      <c r="S49" s="348">
        <f t="shared" si="19"/>
        <v>36.654135338345867</v>
      </c>
      <c r="T49" s="341">
        <v>25</v>
      </c>
      <c r="U49" s="349">
        <f t="shared" si="20"/>
        <v>4.6992481203007515</v>
      </c>
      <c r="V49" s="341">
        <v>187</v>
      </c>
      <c r="W49" s="349">
        <f t="shared" si="21"/>
        <v>35.150375939849624</v>
      </c>
      <c r="X49" s="341">
        <v>101</v>
      </c>
      <c r="Y49" s="349">
        <f t="shared" si="22"/>
        <v>18.984962406015036</v>
      </c>
      <c r="Z49" s="341">
        <v>76</v>
      </c>
      <c r="AA49" s="349">
        <f t="shared" si="23"/>
        <v>14.285714285714285</v>
      </c>
      <c r="AB49" s="341">
        <v>132</v>
      </c>
      <c r="AC49" s="349">
        <f t="shared" si="24"/>
        <v>24.81203007518797</v>
      </c>
      <c r="AD49" s="350">
        <f t="shared" si="34"/>
        <v>212</v>
      </c>
      <c r="AE49" s="266">
        <f t="shared" si="25"/>
        <v>39.849624060150376</v>
      </c>
      <c r="AF49" s="265">
        <f t="shared" si="35"/>
        <v>208</v>
      </c>
      <c r="AG49" s="266">
        <f t="shared" si="26"/>
        <v>39.097744360902254</v>
      </c>
    </row>
    <row r="50" spans="1:33" x14ac:dyDescent="0.25">
      <c r="A50" s="267"/>
      <c r="B50" s="226" t="s">
        <v>45</v>
      </c>
      <c r="C50" s="263">
        <v>347</v>
      </c>
      <c r="D50" s="270">
        <v>270</v>
      </c>
      <c r="E50" s="271">
        <f t="shared" si="36"/>
        <v>77.809798270893367</v>
      </c>
      <c r="F50" s="251">
        <v>9</v>
      </c>
      <c r="G50" s="264">
        <f t="shared" si="27"/>
        <v>2.5936599423631126</v>
      </c>
      <c r="H50" s="251">
        <v>116</v>
      </c>
      <c r="I50" s="264">
        <f t="shared" si="28"/>
        <v>33.429394812680115</v>
      </c>
      <c r="J50" s="251">
        <v>56</v>
      </c>
      <c r="K50" s="264">
        <f t="shared" si="29"/>
        <v>16.138328530259365</v>
      </c>
      <c r="L50" s="251">
        <v>50</v>
      </c>
      <c r="M50" s="264">
        <f t="shared" si="30"/>
        <v>14.409221902017292</v>
      </c>
      <c r="N50" s="251">
        <v>101</v>
      </c>
      <c r="O50" s="264">
        <f t="shared" si="31"/>
        <v>29.106628242074926</v>
      </c>
      <c r="P50" s="265">
        <f t="shared" si="32"/>
        <v>125</v>
      </c>
      <c r="Q50" s="266">
        <f t="shared" si="18"/>
        <v>36.023054755043226</v>
      </c>
      <c r="R50" s="265">
        <f t="shared" si="33"/>
        <v>151</v>
      </c>
      <c r="S50" s="348">
        <f t="shared" si="19"/>
        <v>43.515850144092219</v>
      </c>
      <c r="T50" s="341">
        <v>16</v>
      </c>
      <c r="U50" s="349">
        <f t="shared" si="20"/>
        <v>4.6109510086455332</v>
      </c>
      <c r="V50" s="341">
        <v>109</v>
      </c>
      <c r="W50" s="349">
        <f t="shared" si="21"/>
        <v>31.412103746397698</v>
      </c>
      <c r="X50" s="341">
        <v>48</v>
      </c>
      <c r="Y50" s="349">
        <f t="shared" si="22"/>
        <v>13.8328530259366</v>
      </c>
      <c r="Z50" s="341">
        <v>49</v>
      </c>
      <c r="AA50" s="349">
        <f t="shared" si="23"/>
        <v>14.121037463976945</v>
      </c>
      <c r="AB50" s="341">
        <v>110</v>
      </c>
      <c r="AC50" s="349">
        <f t="shared" si="24"/>
        <v>31.70028818443804</v>
      </c>
      <c r="AD50" s="350">
        <f t="shared" si="34"/>
        <v>125</v>
      </c>
      <c r="AE50" s="266">
        <f t="shared" si="25"/>
        <v>36.023054755043226</v>
      </c>
      <c r="AF50" s="265">
        <f t="shared" si="35"/>
        <v>159</v>
      </c>
      <c r="AG50" s="266">
        <f t="shared" si="26"/>
        <v>45.821325648414984</v>
      </c>
    </row>
    <row r="51" spans="1:33" x14ac:dyDescent="0.25">
      <c r="A51" s="267"/>
      <c r="B51" s="226" t="s">
        <v>46</v>
      </c>
      <c r="C51" s="263">
        <v>818</v>
      </c>
      <c r="D51" s="270">
        <v>663</v>
      </c>
      <c r="E51" s="271">
        <f t="shared" si="36"/>
        <v>81.051344743276289</v>
      </c>
      <c r="F51" s="251">
        <v>25</v>
      </c>
      <c r="G51" s="264">
        <f t="shared" si="27"/>
        <v>3.0562347188264058</v>
      </c>
      <c r="H51" s="251">
        <v>245</v>
      </c>
      <c r="I51" s="264">
        <f t="shared" si="28"/>
        <v>29.951100244498779</v>
      </c>
      <c r="J51" s="251">
        <v>186</v>
      </c>
      <c r="K51" s="264">
        <f t="shared" si="29"/>
        <v>22.73838630806846</v>
      </c>
      <c r="L51" s="251">
        <v>131</v>
      </c>
      <c r="M51" s="264">
        <f t="shared" si="30"/>
        <v>16.014669926650367</v>
      </c>
      <c r="N51" s="251">
        <v>213</v>
      </c>
      <c r="O51" s="264">
        <f t="shared" si="31"/>
        <v>26.039119804400979</v>
      </c>
      <c r="P51" s="265">
        <f t="shared" si="32"/>
        <v>270</v>
      </c>
      <c r="Q51" s="266">
        <f t="shared" si="18"/>
        <v>33.007334963325185</v>
      </c>
      <c r="R51" s="265">
        <f t="shared" si="33"/>
        <v>344</v>
      </c>
      <c r="S51" s="348">
        <f t="shared" si="19"/>
        <v>42.053789731051346</v>
      </c>
      <c r="T51" s="341">
        <v>27</v>
      </c>
      <c r="U51" s="349">
        <f t="shared" si="20"/>
        <v>3.3007334963325183</v>
      </c>
      <c r="V51" s="341">
        <v>234</v>
      </c>
      <c r="W51" s="349">
        <f t="shared" si="21"/>
        <v>28.606356968215156</v>
      </c>
      <c r="X51" s="341">
        <v>167</v>
      </c>
      <c r="Y51" s="349">
        <f t="shared" si="22"/>
        <v>20.415647921760392</v>
      </c>
      <c r="Z51" s="341">
        <v>138</v>
      </c>
      <c r="AA51" s="349">
        <f t="shared" si="23"/>
        <v>16.87041564792176</v>
      </c>
      <c r="AB51" s="341">
        <v>231</v>
      </c>
      <c r="AC51" s="349">
        <f t="shared" si="24"/>
        <v>28.239608801955988</v>
      </c>
      <c r="AD51" s="350">
        <f t="shared" si="34"/>
        <v>261</v>
      </c>
      <c r="AE51" s="266">
        <f t="shared" si="25"/>
        <v>31.907090464547679</v>
      </c>
      <c r="AF51" s="265">
        <f t="shared" si="35"/>
        <v>369</v>
      </c>
      <c r="AG51" s="266">
        <f t="shared" si="26"/>
        <v>45.110024449877749</v>
      </c>
    </row>
    <row r="52" spans="1:33" x14ac:dyDescent="0.25">
      <c r="A52" s="267"/>
      <c r="B52" s="226" t="s">
        <v>47</v>
      </c>
      <c r="C52" s="263">
        <v>933</v>
      </c>
      <c r="D52" s="270">
        <v>832</v>
      </c>
      <c r="E52" s="271">
        <f t="shared" si="36"/>
        <v>89.174705251875665</v>
      </c>
      <c r="F52" s="251">
        <v>16</v>
      </c>
      <c r="G52" s="264">
        <f t="shared" si="27"/>
        <v>1.714898177920686</v>
      </c>
      <c r="H52" s="251">
        <v>223</v>
      </c>
      <c r="I52" s="264">
        <f t="shared" si="28"/>
        <v>23.90139335476956</v>
      </c>
      <c r="J52" s="251">
        <v>128</v>
      </c>
      <c r="K52" s="264">
        <f t="shared" si="29"/>
        <v>13.719185423365488</v>
      </c>
      <c r="L52" s="251">
        <v>280</v>
      </c>
      <c r="M52" s="264">
        <f t="shared" si="30"/>
        <v>30.010718113612008</v>
      </c>
      <c r="N52" s="251">
        <v>274</v>
      </c>
      <c r="O52" s="264">
        <f t="shared" si="31"/>
        <v>29.367631296891751</v>
      </c>
      <c r="P52" s="265">
        <f t="shared" si="32"/>
        <v>239</v>
      </c>
      <c r="Q52" s="266">
        <f t="shared" si="18"/>
        <v>25.616291532690244</v>
      </c>
      <c r="R52" s="265">
        <f t="shared" si="33"/>
        <v>554</v>
      </c>
      <c r="S52" s="348">
        <f t="shared" si="19"/>
        <v>59.378349410503752</v>
      </c>
      <c r="T52" s="341">
        <v>11</v>
      </c>
      <c r="U52" s="349">
        <f t="shared" si="20"/>
        <v>1.1789924973204717</v>
      </c>
      <c r="V52" s="341">
        <v>217</v>
      </c>
      <c r="W52" s="349">
        <f t="shared" si="21"/>
        <v>23.258306538049304</v>
      </c>
      <c r="X52" s="341">
        <v>163</v>
      </c>
      <c r="Y52" s="349">
        <f t="shared" si="22"/>
        <v>17.470525187566988</v>
      </c>
      <c r="Z52" s="341">
        <v>245</v>
      </c>
      <c r="AA52" s="349">
        <f t="shared" si="23"/>
        <v>26.259378349410508</v>
      </c>
      <c r="AB52" s="341">
        <v>289</v>
      </c>
      <c r="AC52" s="349">
        <f t="shared" si="24"/>
        <v>30.975348338692388</v>
      </c>
      <c r="AD52" s="350">
        <f t="shared" si="34"/>
        <v>228</v>
      </c>
      <c r="AE52" s="266">
        <f t="shared" si="25"/>
        <v>24.437299035369776</v>
      </c>
      <c r="AF52" s="265">
        <f t="shared" si="35"/>
        <v>534</v>
      </c>
      <c r="AG52" s="266">
        <f t="shared" si="26"/>
        <v>57.234726688102896</v>
      </c>
    </row>
    <row r="53" spans="1:33" x14ac:dyDescent="0.25">
      <c r="A53" s="267"/>
      <c r="B53" s="226" t="s">
        <v>48</v>
      </c>
      <c r="C53" s="263">
        <v>2878</v>
      </c>
      <c r="D53" s="270">
        <v>2393</v>
      </c>
      <c r="E53" s="271">
        <f t="shared" si="36"/>
        <v>83.14801945795692</v>
      </c>
      <c r="F53" s="251">
        <v>52</v>
      </c>
      <c r="G53" s="264">
        <f t="shared" si="27"/>
        <v>1.8068102849200833</v>
      </c>
      <c r="H53" s="251">
        <v>703</v>
      </c>
      <c r="I53" s="264">
        <f t="shared" si="28"/>
        <v>24.426685198054205</v>
      </c>
      <c r="J53" s="251">
        <v>574</v>
      </c>
      <c r="K53" s="264">
        <f t="shared" si="29"/>
        <v>19.944405837387073</v>
      </c>
      <c r="L53" s="251">
        <v>319</v>
      </c>
      <c r="M53" s="264">
        <f t="shared" si="30"/>
        <v>11.08408617095205</v>
      </c>
      <c r="N53" s="251">
        <v>1158</v>
      </c>
      <c r="O53" s="264">
        <f t="shared" si="31"/>
        <v>40.236275191104937</v>
      </c>
      <c r="P53" s="265">
        <f t="shared" si="32"/>
        <v>755</v>
      </c>
      <c r="Q53" s="266">
        <f t="shared" si="18"/>
        <v>26.233495482974291</v>
      </c>
      <c r="R53" s="265">
        <f t="shared" si="33"/>
        <v>1477</v>
      </c>
      <c r="S53" s="348">
        <f t="shared" si="19"/>
        <v>51.320361362056985</v>
      </c>
      <c r="T53" s="341">
        <v>68</v>
      </c>
      <c r="U53" s="349">
        <f t="shared" si="20"/>
        <v>2.3627519110493398</v>
      </c>
      <c r="V53" s="341">
        <v>675</v>
      </c>
      <c r="W53" s="349">
        <f t="shared" si="21"/>
        <v>23.453787352328007</v>
      </c>
      <c r="X53" s="341">
        <v>549</v>
      </c>
      <c r="Y53" s="349">
        <f t="shared" si="22"/>
        <v>19.075747046560114</v>
      </c>
      <c r="Z53" s="341">
        <v>321</v>
      </c>
      <c r="AA53" s="349">
        <f t="shared" si="23"/>
        <v>11.153578874218208</v>
      </c>
      <c r="AB53" s="341">
        <v>1201</v>
      </c>
      <c r="AC53" s="349">
        <f t="shared" si="24"/>
        <v>41.730368311327311</v>
      </c>
      <c r="AD53" s="350">
        <f t="shared" si="34"/>
        <v>743</v>
      </c>
      <c r="AE53" s="266">
        <f t="shared" si="25"/>
        <v>25.816539263377347</v>
      </c>
      <c r="AF53" s="265">
        <f t="shared" si="35"/>
        <v>1522</v>
      </c>
      <c r="AG53" s="266">
        <f t="shared" si="26"/>
        <v>52.883947185545523</v>
      </c>
    </row>
    <row r="54" spans="1:33" x14ac:dyDescent="0.25">
      <c r="A54" s="267"/>
      <c r="B54" s="226" t="s">
        <v>49</v>
      </c>
      <c r="C54" s="263">
        <v>461</v>
      </c>
      <c r="D54" s="270">
        <v>371</v>
      </c>
      <c r="E54" s="271">
        <f t="shared" si="36"/>
        <v>80.477223427331893</v>
      </c>
      <c r="F54" s="251">
        <v>9</v>
      </c>
      <c r="G54" s="264">
        <f t="shared" si="27"/>
        <v>1.9522776572668112</v>
      </c>
      <c r="H54" s="251">
        <v>182</v>
      </c>
      <c r="I54" s="264">
        <f t="shared" si="28"/>
        <v>39.479392624728845</v>
      </c>
      <c r="J54" s="251">
        <v>82</v>
      </c>
      <c r="K54" s="264">
        <f t="shared" si="29"/>
        <v>17.787418655097614</v>
      </c>
      <c r="L54" s="251">
        <v>66</v>
      </c>
      <c r="M54" s="264">
        <f t="shared" si="30"/>
        <v>14.316702819956618</v>
      </c>
      <c r="N54" s="251">
        <v>115</v>
      </c>
      <c r="O54" s="264">
        <f t="shared" si="31"/>
        <v>24.945770065075923</v>
      </c>
      <c r="P54" s="265">
        <f t="shared" si="32"/>
        <v>191</v>
      </c>
      <c r="Q54" s="266">
        <f t="shared" si="18"/>
        <v>41.431670281995665</v>
      </c>
      <c r="R54" s="265">
        <f t="shared" si="33"/>
        <v>181</v>
      </c>
      <c r="S54" s="348">
        <f t="shared" si="19"/>
        <v>39.262472885032537</v>
      </c>
      <c r="T54" s="341">
        <v>11</v>
      </c>
      <c r="U54" s="349">
        <f t="shared" si="20"/>
        <v>2.3861171366594358</v>
      </c>
      <c r="V54" s="333">
        <v>180</v>
      </c>
      <c r="W54" s="349">
        <f t="shared" si="21"/>
        <v>39.045553145336228</v>
      </c>
      <c r="X54" s="341">
        <v>81</v>
      </c>
      <c r="Y54" s="349">
        <f t="shared" si="22"/>
        <v>17.570498915401302</v>
      </c>
      <c r="Z54" s="341">
        <v>61</v>
      </c>
      <c r="AA54" s="349">
        <f t="shared" si="23"/>
        <v>13.232104121475055</v>
      </c>
      <c r="AB54" s="341">
        <v>119</v>
      </c>
      <c r="AC54" s="349">
        <f t="shared" si="24"/>
        <v>25.813449023861175</v>
      </c>
      <c r="AD54" s="350">
        <f t="shared" si="34"/>
        <v>191</v>
      </c>
      <c r="AE54" s="266">
        <f t="shared" si="25"/>
        <v>41.431670281995665</v>
      </c>
      <c r="AF54" s="265">
        <f t="shared" si="35"/>
        <v>180</v>
      </c>
      <c r="AG54" s="266">
        <f t="shared" si="26"/>
        <v>39.045553145336228</v>
      </c>
    </row>
    <row r="55" spans="1:33" x14ac:dyDescent="0.25">
      <c r="A55" s="267"/>
      <c r="B55" s="226" t="s">
        <v>50</v>
      </c>
      <c r="C55" s="263">
        <v>536</v>
      </c>
      <c r="D55" s="270">
        <v>464</v>
      </c>
      <c r="E55" s="271">
        <f t="shared" si="36"/>
        <v>86.567164179104481</v>
      </c>
      <c r="F55" s="251">
        <v>11</v>
      </c>
      <c r="G55" s="264">
        <f t="shared" si="27"/>
        <v>2.0522388059701493</v>
      </c>
      <c r="H55" s="251">
        <v>163</v>
      </c>
      <c r="I55" s="264">
        <f t="shared" si="28"/>
        <v>30.410447761194032</v>
      </c>
      <c r="J55" s="251">
        <v>108</v>
      </c>
      <c r="K55" s="264">
        <f t="shared" si="29"/>
        <v>20.149253731343283</v>
      </c>
      <c r="L55" s="251">
        <v>61</v>
      </c>
      <c r="M55" s="264">
        <f t="shared" si="30"/>
        <v>11.380597014925373</v>
      </c>
      <c r="N55" s="251">
        <v>183</v>
      </c>
      <c r="O55" s="264">
        <f t="shared" si="31"/>
        <v>34.14179104477612</v>
      </c>
      <c r="P55" s="265">
        <f t="shared" si="32"/>
        <v>174</v>
      </c>
      <c r="Q55" s="266">
        <f t="shared" si="18"/>
        <v>32.462686567164177</v>
      </c>
      <c r="R55" s="265">
        <f t="shared" si="33"/>
        <v>244</v>
      </c>
      <c r="S55" s="348">
        <f t="shared" si="19"/>
        <v>45.522388059701491</v>
      </c>
      <c r="T55" s="341">
        <v>18</v>
      </c>
      <c r="U55" s="349">
        <f t="shared" si="20"/>
        <v>3.3582089552238807</v>
      </c>
      <c r="V55" s="333">
        <v>152</v>
      </c>
      <c r="W55" s="349">
        <f t="shared" si="21"/>
        <v>28.35820895522388</v>
      </c>
      <c r="X55" s="341">
        <v>109</v>
      </c>
      <c r="Y55" s="349">
        <f t="shared" si="22"/>
        <v>20.335820895522389</v>
      </c>
      <c r="Z55" s="341">
        <v>64</v>
      </c>
      <c r="AA55" s="349">
        <f t="shared" si="23"/>
        <v>11.940298507462686</v>
      </c>
      <c r="AB55" s="341">
        <v>184</v>
      </c>
      <c r="AC55" s="349">
        <f t="shared" si="24"/>
        <v>34.328358208955223</v>
      </c>
      <c r="AD55" s="350">
        <f t="shared" si="34"/>
        <v>170</v>
      </c>
      <c r="AE55" s="266">
        <f t="shared" si="25"/>
        <v>31.716417910447763</v>
      </c>
      <c r="AF55" s="265">
        <f t="shared" si="35"/>
        <v>248</v>
      </c>
      <c r="AG55" s="266">
        <f t="shared" si="26"/>
        <v>46.268656716417908</v>
      </c>
    </row>
    <row r="56" spans="1:33" x14ac:dyDescent="0.25">
      <c r="A56" s="267"/>
      <c r="B56" s="226" t="s">
        <v>51</v>
      </c>
      <c r="C56" s="263">
        <v>512</v>
      </c>
      <c r="D56" s="270">
        <v>385</v>
      </c>
      <c r="E56" s="271">
        <f t="shared" si="36"/>
        <v>75.1953125</v>
      </c>
      <c r="F56" s="251">
        <v>22</v>
      </c>
      <c r="G56" s="264">
        <f t="shared" si="27"/>
        <v>4.296875</v>
      </c>
      <c r="H56" s="251">
        <v>178</v>
      </c>
      <c r="I56" s="264">
        <f t="shared" si="28"/>
        <v>34.765625</v>
      </c>
      <c r="J56" s="251">
        <v>120</v>
      </c>
      <c r="K56" s="264">
        <f t="shared" si="29"/>
        <v>23.4375</v>
      </c>
      <c r="L56" s="251">
        <v>57</v>
      </c>
      <c r="M56" s="264">
        <f t="shared" si="30"/>
        <v>11.1328125</v>
      </c>
      <c r="N56" s="251">
        <v>131</v>
      </c>
      <c r="O56" s="264">
        <f t="shared" si="31"/>
        <v>25.5859375</v>
      </c>
      <c r="P56" s="265">
        <f t="shared" si="32"/>
        <v>200</v>
      </c>
      <c r="Q56" s="266">
        <f t="shared" si="18"/>
        <v>39.0625</v>
      </c>
      <c r="R56" s="265">
        <f t="shared" si="33"/>
        <v>188</v>
      </c>
      <c r="S56" s="348">
        <f t="shared" si="19"/>
        <v>36.71875</v>
      </c>
      <c r="T56" s="341">
        <v>21</v>
      </c>
      <c r="U56" s="349">
        <f t="shared" si="20"/>
        <v>4.1015625</v>
      </c>
      <c r="V56" s="333">
        <v>177</v>
      </c>
      <c r="W56" s="349">
        <f t="shared" si="21"/>
        <v>34.5703125</v>
      </c>
      <c r="X56" s="341">
        <v>118</v>
      </c>
      <c r="Y56" s="349">
        <f t="shared" si="22"/>
        <v>23.046875</v>
      </c>
      <c r="Z56" s="341">
        <v>57</v>
      </c>
      <c r="AA56" s="349">
        <f t="shared" si="23"/>
        <v>11.1328125</v>
      </c>
      <c r="AB56" s="341">
        <v>130</v>
      </c>
      <c r="AC56" s="349">
        <f t="shared" si="24"/>
        <v>25.390625</v>
      </c>
      <c r="AD56" s="350">
        <f t="shared" si="34"/>
        <v>198</v>
      </c>
      <c r="AE56" s="266">
        <f t="shared" si="25"/>
        <v>38.671875</v>
      </c>
      <c r="AF56" s="265">
        <f t="shared" si="35"/>
        <v>187</v>
      </c>
      <c r="AG56" s="266">
        <f t="shared" si="26"/>
        <v>36.5234375</v>
      </c>
    </row>
    <row r="57" spans="1:33" x14ac:dyDescent="0.25">
      <c r="A57" s="267"/>
      <c r="B57" s="226" t="s">
        <v>52</v>
      </c>
      <c r="C57" s="263">
        <v>633</v>
      </c>
      <c r="D57" s="270">
        <v>463</v>
      </c>
      <c r="E57" s="271">
        <f t="shared" si="36"/>
        <v>73.143759873617697</v>
      </c>
      <c r="F57" s="251">
        <v>29</v>
      </c>
      <c r="G57" s="264">
        <f t="shared" si="27"/>
        <v>4.5813586097946288</v>
      </c>
      <c r="H57" s="251">
        <v>253</v>
      </c>
      <c r="I57" s="264">
        <f t="shared" si="28"/>
        <v>39.968404423380726</v>
      </c>
      <c r="J57" s="251">
        <v>130</v>
      </c>
      <c r="K57" s="264">
        <f t="shared" si="29"/>
        <v>20.537124802527646</v>
      </c>
      <c r="L57" s="251">
        <v>81</v>
      </c>
      <c r="M57" s="264">
        <f t="shared" si="30"/>
        <v>12.796208530805686</v>
      </c>
      <c r="N57" s="251">
        <v>121</v>
      </c>
      <c r="O57" s="264">
        <f t="shared" si="31"/>
        <v>19.11532385466035</v>
      </c>
      <c r="P57" s="265">
        <f t="shared" si="32"/>
        <v>282</v>
      </c>
      <c r="Q57" s="266">
        <f t="shared" si="18"/>
        <v>44.549763033175353</v>
      </c>
      <c r="R57" s="265">
        <f t="shared" si="33"/>
        <v>202</v>
      </c>
      <c r="S57" s="348">
        <f t="shared" si="19"/>
        <v>31.911532385466035</v>
      </c>
      <c r="T57" s="341">
        <v>41</v>
      </c>
      <c r="U57" s="349">
        <f t="shared" si="20"/>
        <v>6.4770932069510261</v>
      </c>
      <c r="V57" s="333">
        <v>241</v>
      </c>
      <c r="W57" s="349">
        <f t="shared" si="21"/>
        <v>38.072669826224335</v>
      </c>
      <c r="X57" s="341">
        <v>123</v>
      </c>
      <c r="Y57" s="349">
        <f t="shared" si="22"/>
        <v>19.431279620853083</v>
      </c>
      <c r="Z57" s="341">
        <v>83</v>
      </c>
      <c r="AA57" s="349">
        <f t="shared" si="23"/>
        <v>13.112164296998422</v>
      </c>
      <c r="AB57" s="341">
        <v>126</v>
      </c>
      <c r="AC57" s="349">
        <f t="shared" si="24"/>
        <v>19.90521327014218</v>
      </c>
      <c r="AD57" s="350">
        <f t="shared" si="34"/>
        <v>282</v>
      </c>
      <c r="AE57" s="266">
        <f t="shared" si="25"/>
        <v>44.549763033175353</v>
      </c>
      <c r="AF57" s="265">
        <f t="shared" si="35"/>
        <v>209</v>
      </c>
      <c r="AG57" s="266">
        <f t="shared" si="26"/>
        <v>33.017377567140599</v>
      </c>
    </row>
    <row r="58" spans="1:33" x14ac:dyDescent="0.25">
      <c r="A58" s="267"/>
      <c r="B58" s="226" t="s">
        <v>53</v>
      </c>
      <c r="C58" s="263">
        <v>788</v>
      </c>
      <c r="D58" s="270">
        <v>582</v>
      </c>
      <c r="E58" s="271">
        <f t="shared" si="36"/>
        <v>73.857868020304565</v>
      </c>
      <c r="F58" s="251">
        <v>30</v>
      </c>
      <c r="G58" s="264">
        <f t="shared" si="27"/>
        <v>3.8071065989847721</v>
      </c>
      <c r="H58" s="251">
        <v>251</v>
      </c>
      <c r="I58" s="264">
        <f t="shared" si="28"/>
        <v>31.852791878172589</v>
      </c>
      <c r="J58" s="251">
        <v>174</v>
      </c>
      <c r="K58" s="264">
        <f t="shared" si="29"/>
        <v>22.081218274111674</v>
      </c>
      <c r="L58" s="251">
        <v>109</v>
      </c>
      <c r="M58" s="264">
        <f t="shared" si="30"/>
        <v>13.832487309644669</v>
      </c>
      <c r="N58" s="251">
        <v>206</v>
      </c>
      <c r="O58" s="264">
        <f t="shared" si="31"/>
        <v>26.142131979695431</v>
      </c>
      <c r="P58" s="265">
        <f t="shared" si="32"/>
        <v>281</v>
      </c>
      <c r="Q58" s="266">
        <f t="shared" ref="Q58:Q79" si="37">(P58/C58)*100</f>
        <v>35.659898477157356</v>
      </c>
      <c r="R58" s="265">
        <f t="shared" si="33"/>
        <v>315</v>
      </c>
      <c r="S58" s="348">
        <f t="shared" ref="S58:S79" si="38">(R58/C58)*100</f>
        <v>39.974619289340104</v>
      </c>
      <c r="T58" s="341">
        <v>39</v>
      </c>
      <c r="U58" s="349">
        <f t="shared" ref="U58:U79" si="39">(T58/C58)*100</f>
        <v>4.9492385786802036</v>
      </c>
      <c r="V58" s="333">
        <v>241</v>
      </c>
      <c r="W58" s="349">
        <f t="shared" ref="W58:W79" si="40">(V58/C58)*100</f>
        <v>30.583756345177665</v>
      </c>
      <c r="X58" s="341">
        <v>167</v>
      </c>
      <c r="Y58" s="349">
        <f t="shared" ref="Y58:Y79" si="41">(X58/C58)*100</f>
        <v>21.19289340101523</v>
      </c>
      <c r="Z58" s="341">
        <v>110</v>
      </c>
      <c r="AA58" s="349">
        <f t="shared" ref="AA58:AA79" si="42">(Z58/C58)*100</f>
        <v>13.959390862944163</v>
      </c>
      <c r="AB58" s="341">
        <v>219</v>
      </c>
      <c r="AC58" s="349">
        <f t="shared" ref="AC58:AC79" si="43">(AB58/C58)*100</f>
        <v>27.791878172588831</v>
      </c>
      <c r="AD58" s="350">
        <f t="shared" si="34"/>
        <v>280</v>
      </c>
      <c r="AE58" s="266">
        <f t="shared" ref="AE58:AE79" si="44">(AD58/C58)*100</f>
        <v>35.532994923857871</v>
      </c>
      <c r="AF58" s="265">
        <f t="shared" si="35"/>
        <v>329</v>
      </c>
      <c r="AG58" s="266">
        <f t="shared" ref="AG58:AG79" si="45">(AF58/C58)*100</f>
        <v>41.751269035532992</v>
      </c>
    </row>
    <row r="59" spans="1:33" x14ac:dyDescent="0.25">
      <c r="A59" s="267"/>
      <c r="B59" s="226" t="s">
        <v>54</v>
      </c>
      <c r="C59" s="263">
        <v>748</v>
      </c>
      <c r="D59" s="270">
        <v>647</v>
      </c>
      <c r="E59" s="271">
        <f t="shared" si="36"/>
        <v>86.497326203208559</v>
      </c>
      <c r="F59" s="251">
        <v>13</v>
      </c>
      <c r="G59" s="264">
        <f t="shared" si="27"/>
        <v>1.7379679144385027</v>
      </c>
      <c r="H59" s="251">
        <v>174</v>
      </c>
      <c r="I59" s="264">
        <f t="shared" si="28"/>
        <v>23.262032085561497</v>
      </c>
      <c r="J59" s="251">
        <v>151</v>
      </c>
      <c r="K59" s="264">
        <f t="shared" si="29"/>
        <v>20.18716577540107</v>
      </c>
      <c r="L59" s="251">
        <v>64</v>
      </c>
      <c r="M59" s="264">
        <f t="shared" si="30"/>
        <v>8.5561497326203195</v>
      </c>
      <c r="N59" s="251">
        <v>339</v>
      </c>
      <c r="O59" s="264">
        <f t="shared" si="31"/>
        <v>45.320855614973262</v>
      </c>
      <c r="P59" s="265">
        <f t="shared" si="32"/>
        <v>187</v>
      </c>
      <c r="Q59" s="266">
        <f t="shared" si="37"/>
        <v>25</v>
      </c>
      <c r="R59" s="265">
        <f t="shared" si="33"/>
        <v>403</v>
      </c>
      <c r="S59" s="348">
        <f t="shared" si="38"/>
        <v>53.877005347593588</v>
      </c>
      <c r="T59" s="341">
        <v>15</v>
      </c>
      <c r="U59" s="349">
        <f t="shared" si="39"/>
        <v>2.0053475935828877</v>
      </c>
      <c r="V59" s="333">
        <v>172</v>
      </c>
      <c r="W59" s="349">
        <f t="shared" si="40"/>
        <v>22.994652406417114</v>
      </c>
      <c r="X59" s="341">
        <v>127</v>
      </c>
      <c r="Y59" s="349">
        <f t="shared" si="41"/>
        <v>16.978609625668451</v>
      </c>
      <c r="Z59" s="341">
        <v>84</v>
      </c>
      <c r="AA59" s="349">
        <f t="shared" si="42"/>
        <v>11.229946524064172</v>
      </c>
      <c r="AB59" s="341">
        <v>343</v>
      </c>
      <c r="AC59" s="349">
        <f t="shared" si="43"/>
        <v>45.855614973262036</v>
      </c>
      <c r="AD59" s="350">
        <f t="shared" si="34"/>
        <v>187</v>
      </c>
      <c r="AE59" s="266">
        <f t="shared" si="44"/>
        <v>25</v>
      </c>
      <c r="AF59" s="265">
        <f t="shared" si="35"/>
        <v>427</v>
      </c>
      <c r="AG59" s="266">
        <f t="shared" si="45"/>
        <v>57.085561497326196</v>
      </c>
    </row>
    <row r="60" spans="1:33" x14ac:dyDescent="0.25">
      <c r="A60" s="267"/>
      <c r="B60" s="226" t="s">
        <v>55</v>
      </c>
      <c r="C60" s="263">
        <v>436</v>
      </c>
      <c r="D60" s="270">
        <v>330</v>
      </c>
      <c r="E60" s="271">
        <f t="shared" si="36"/>
        <v>75.688073394495419</v>
      </c>
      <c r="F60" s="251">
        <v>14</v>
      </c>
      <c r="G60" s="264">
        <f t="shared" si="27"/>
        <v>3.2110091743119269</v>
      </c>
      <c r="H60" s="251">
        <v>154</v>
      </c>
      <c r="I60" s="264">
        <f t="shared" si="28"/>
        <v>35.321100917431195</v>
      </c>
      <c r="J60" s="251">
        <v>107</v>
      </c>
      <c r="K60" s="264">
        <f t="shared" si="29"/>
        <v>24.541284403669724</v>
      </c>
      <c r="L60" s="251">
        <v>41</v>
      </c>
      <c r="M60" s="264">
        <f t="shared" si="30"/>
        <v>9.4036697247706424</v>
      </c>
      <c r="N60" s="251">
        <v>113</v>
      </c>
      <c r="O60" s="264">
        <f t="shared" si="31"/>
        <v>25.917431192660551</v>
      </c>
      <c r="P60" s="265">
        <f t="shared" si="32"/>
        <v>168</v>
      </c>
      <c r="Q60" s="266">
        <f t="shared" si="37"/>
        <v>38.532110091743121</v>
      </c>
      <c r="R60" s="265">
        <f t="shared" si="33"/>
        <v>154</v>
      </c>
      <c r="S60" s="348">
        <f t="shared" si="38"/>
        <v>35.321100917431195</v>
      </c>
      <c r="T60" s="341">
        <v>15</v>
      </c>
      <c r="U60" s="349">
        <f t="shared" si="39"/>
        <v>3.4403669724770642</v>
      </c>
      <c r="V60" s="333">
        <v>156</v>
      </c>
      <c r="W60" s="349">
        <f t="shared" si="40"/>
        <v>35.779816513761467</v>
      </c>
      <c r="X60" s="341">
        <v>95</v>
      </c>
      <c r="Y60" s="349">
        <f t="shared" si="41"/>
        <v>21.788990825688074</v>
      </c>
      <c r="Z60" s="341">
        <v>47</v>
      </c>
      <c r="AA60" s="349">
        <f t="shared" si="42"/>
        <v>10.779816513761469</v>
      </c>
      <c r="AB60" s="341">
        <v>114</v>
      </c>
      <c r="AC60" s="349">
        <f t="shared" si="43"/>
        <v>26.146788990825687</v>
      </c>
      <c r="AD60" s="350">
        <f t="shared" si="34"/>
        <v>171</v>
      </c>
      <c r="AE60" s="266">
        <f t="shared" si="44"/>
        <v>39.220183486238533</v>
      </c>
      <c r="AF60" s="265">
        <f t="shared" si="35"/>
        <v>161</v>
      </c>
      <c r="AG60" s="266">
        <f t="shared" si="45"/>
        <v>36.926605504587158</v>
      </c>
    </row>
    <row r="61" spans="1:33" x14ac:dyDescent="0.25">
      <c r="A61" s="267"/>
      <c r="B61" s="226" t="s">
        <v>56</v>
      </c>
      <c r="C61" s="263">
        <v>491</v>
      </c>
      <c r="D61" s="270">
        <v>380</v>
      </c>
      <c r="E61" s="271">
        <f t="shared" si="36"/>
        <v>77.39307535641548</v>
      </c>
      <c r="F61" s="251">
        <v>19</v>
      </c>
      <c r="G61" s="264">
        <f t="shared" si="27"/>
        <v>3.8696537678207736</v>
      </c>
      <c r="H61" s="251">
        <v>159</v>
      </c>
      <c r="I61" s="264">
        <f t="shared" si="28"/>
        <v>32.382892057026474</v>
      </c>
      <c r="J61" s="251">
        <v>105</v>
      </c>
      <c r="K61" s="264">
        <f t="shared" si="29"/>
        <v>21.384928716904277</v>
      </c>
      <c r="L61" s="251">
        <v>60</v>
      </c>
      <c r="M61" s="264">
        <f t="shared" si="30"/>
        <v>12.219959266802444</v>
      </c>
      <c r="N61" s="251">
        <v>138</v>
      </c>
      <c r="O61" s="264">
        <f t="shared" si="31"/>
        <v>28.105906313645622</v>
      </c>
      <c r="P61" s="265">
        <f t="shared" si="32"/>
        <v>178</v>
      </c>
      <c r="Q61" s="266">
        <f t="shared" si="37"/>
        <v>36.252545824847246</v>
      </c>
      <c r="R61" s="265">
        <f t="shared" si="33"/>
        <v>198</v>
      </c>
      <c r="S61" s="348">
        <f t="shared" si="38"/>
        <v>40.325865580448067</v>
      </c>
      <c r="T61" s="341">
        <v>20</v>
      </c>
      <c r="U61" s="349">
        <f t="shared" si="39"/>
        <v>4.0733197556008145</v>
      </c>
      <c r="V61" s="333">
        <v>155</v>
      </c>
      <c r="W61" s="349">
        <f t="shared" si="40"/>
        <v>31.568228105906314</v>
      </c>
      <c r="X61" s="341">
        <v>96</v>
      </c>
      <c r="Y61" s="349">
        <f t="shared" si="41"/>
        <v>19.551934826883908</v>
      </c>
      <c r="Z61" s="341">
        <v>59</v>
      </c>
      <c r="AA61" s="349">
        <f t="shared" si="42"/>
        <v>12.016293279022404</v>
      </c>
      <c r="AB61" s="341">
        <v>149</v>
      </c>
      <c r="AC61" s="349">
        <f t="shared" si="43"/>
        <v>30.346232179226067</v>
      </c>
      <c r="AD61" s="350">
        <f t="shared" si="34"/>
        <v>175</v>
      </c>
      <c r="AE61" s="266">
        <f t="shared" si="44"/>
        <v>35.641547861507128</v>
      </c>
      <c r="AF61" s="265">
        <f t="shared" si="35"/>
        <v>208</v>
      </c>
      <c r="AG61" s="266">
        <f t="shared" si="45"/>
        <v>42.36252545824847</v>
      </c>
    </row>
    <row r="62" spans="1:33" x14ac:dyDescent="0.25">
      <c r="A62" s="267"/>
      <c r="B62" s="226" t="s">
        <v>57</v>
      </c>
      <c r="C62" s="263">
        <v>1970</v>
      </c>
      <c r="D62" s="270">
        <v>1609</v>
      </c>
      <c r="E62" s="271">
        <f t="shared" si="36"/>
        <v>81.675126903553306</v>
      </c>
      <c r="F62" s="251">
        <v>37</v>
      </c>
      <c r="G62" s="264">
        <f t="shared" si="27"/>
        <v>1.8781725888324874</v>
      </c>
      <c r="H62" s="251">
        <v>427</v>
      </c>
      <c r="I62" s="264">
        <f t="shared" si="28"/>
        <v>21.675126903553299</v>
      </c>
      <c r="J62" s="251">
        <v>371</v>
      </c>
      <c r="K62" s="264">
        <f t="shared" si="29"/>
        <v>18.832487309644669</v>
      </c>
      <c r="L62" s="251">
        <v>416</v>
      </c>
      <c r="M62" s="264">
        <f t="shared" si="30"/>
        <v>21.116751269035532</v>
      </c>
      <c r="N62" s="251">
        <v>680</v>
      </c>
      <c r="O62" s="264">
        <f t="shared" si="31"/>
        <v>34.517766497461928</v>
      </c>
      <c r="P62" s="265">
        <f t="shared" si="32"/>
        <v>464</v>
      </c>
      <c r="Q62" s="266">
        <f t="shared" si="37"/>
        <v>23.553299492385786</v>
      </c>
      <c r="R62" s="265">
        <f t="shared" si="33"/>
        <v>1096</v>
      </c>
      <c r="S62" s="348">
        <f t="shared" si="38"/>
        <v>55.63451776649746</v>
      </c>
      <c r="T62" s="341">
        <v>52</v>
      </c>
      <c r="U62" s="349">
        <f t="shared" si="39"/>
        <v>2.6395939086294415</v>
      </c>
      <c r="V62" s="333">
        <v>411</v>
      </c>
      <c r="W62" s="349">
        <f t="shared" si="40"/>
        <v>20.862944162436548</v>
      </c>
      <c r="X62" s="341">
        <v>318</v>
      </c>
      <c r="Y62" s="349">
        <f t="shared" si="41"/>
        <v>16.142131979695431</v>
      </c>
      <c r="Z62" s="341">
        <v>346</v>
      </c>
      <c r="AA62" s="349">
        <f t="shared" si="42"/>
        <v>17.563451776649746</v>
      </c>
      <c r="AB62" s="341">
        <v>801</v>
      </c>
      <c r="AC62" s="349">
        <f t="shared" si="43"/>
        <v>40.659898477157356</v>
      </c>
      <c r="AD62" s="350">
        <f t="shared" si="34"/>
        <v>463</v>
      </c>
      <c r="AE62" s="266">
        <f t="shared" si="44"/>
        <v>23.502538071065988</v>
      </c>
      <c r="AF62" s="265">
        <f t="shared" si="35"/>
        <v>1147</v>
      </c>
      <c r="AG62" s="266">
        <f t="shared" si="45"/>
        <v>58.223350253807105</v>
      </c>
    </row>
    <row r="63" spans="1:33" x14ac:dyDescent="0.25">
      <c r="A63" s="267"/>
      <c r="B63" s="226" t="s">
        <v>58</v>
      </c>
      <c r="C63" s="263">
        <v>338</v>
      </c>
      <c r="D63" s="270">
        <v>258</v>
      </c>
      <c r="E63" s="271">
        <f t="shared" si="36"/>
        <v>76.331360946745562</v>
      </c>
      <c r="F63" s="251">
        <v>11</v>
      </c>
      <c r="G63" s="264">
        <f t="shared" si="27"/>
        <v>3.2544378698224854</v>
      </c>
      <c r="H63" s="251">
        <v>99</v>
      </c>
      <c r="I63" s="264">
        <f t="shared" si="28"/>
        <v>29.289940828402365</v>
      </c>
      <c r="J63" s="251">
        <v>65</v>
      </c>
      <c r="K63" s="264">
        <f t="shared" si="29"/>
        <v>19.230769230769234</v>
      </c>
      <c r="L63" s="251">
        <v>37</v>
      </c>
      <c r="M63" s="264">
        <f t="shared" si="30"/>
        <v>10.946745562130179</v>
      </c>
      <c r="N63" s="251">
        <v>104</v>
      </c>
      <c r="O63" s="264">
        <f t="shared" si="31"/>
        <v>30.76923076923077</v>
      </c>
      <c r="P63" s="265">
        <f t="shared" si="32"/>
        <v>110</v>
      </c>
      <c r="Q63" s="266">
        <f t="shared" si="37"/>
        <v>32.544378698224854</v>
      </c>
      <c r="R63" s="265">
        <f t="shared" si="33"/>
        <v>141</v>
      </c>
      <c r="S63" s="348">
        <f t="shared" si="38"/>
        <v>41.715976331360949</v>
      </c>
      <c r="T63" s="341">
        <v>16</v>
      </c>
      <c r="U63" s="349">
        <f t="shared" si="39"/>
        <v>4.7337278106508878</v>
      </c>
      <c r="V63" s="333">
        <v>92</v>
      </c>
      <c r="W63" s="349">
        <f t="shared" si="40"/>
        <v>27.218934911242602</v>
      </c>
      <c r="X63" s="341">
        <v>54</v>
      </c>
      <c r="Y63" s="349">
        <f t="shared" si="41"/>
        <v>15.976331360946746</v>
      </c>
      <c r="Z63" s="341">
        <v>42</v>
      </c>
      <c r="AA63" s="349">
        <f t="shared" si="42"/>
        <v>12.42603550295858</v>
      </c>
      <c r="AB63" s="341">
        <v>114</v>
      </c>
      <c r="AC63" s="349">
        <f t="shared" si="43"/>
        <v>33.727810650887577</v>
      </c>
      <c r="AD63" s="350">
        <f t="shared" si="34"/>
        <v>108</v>
      </c>
      <c r="AE63" s="266">
        <f t="shared" si="44"/>
        <v>31.952662721893493</v>
      </c>
      <c r="AF63" s="265">
        <f t="shared" si="35"/>
        <v>156</v>
      </c>
      <c r="AG63" s="266">
        <f t="shared" si="45"/>
        <v>46.153846153846153</v>
      </c>
    </row>
    <row r="64" spans="1:33" x14ac:dyDescent="0.25">
      <c r="A64" s="267"/>
      <c r="B64" s="226" t="s">
        <v>59</v>
      </c>
      <c r="C64" s="263">
        <v>551</v>
      </c>
      <c r="D64" s="270">
        <v>402</v>
      </c>
      <c r="E64" s="271">
        <f t="shared" si="36"/>
        <v>72.958257713248642</v>
      </c>
      <c r="F64" s="251">
        <v>19</v>
      </c>
      <c r="G64" s="264">
        <f t="shared" si="27"/>
        <v>3.4482758620689653</v>
      </c>
      <c r="H64" s="251">
        <v>168</v>
      </c>
      <c r="I64" s="264">
        <f t="shared" si="28"/>
        <v>30.490018148820326</v>
      </c>
      <c r="J64" s="251">
        <v>124</v>
      </c>
      <c r="K64" s="264">
        <f t="shared" si="29"/>
        <v>22.504537205081672</v>
      </c>
      <c r="L64" s="251">
        <v>81</v>
      </c>
      <c r="M64" s="264">
        <f t="shared" si="30"/>
        <v>14.700544464609798</v>
      </c>
      <c r="N64" s="251">
        <v>145</v>
      </c>
      <c r="O64" s="264">
        <f t="shared" si="31"/>
        <v>26.315789473684209</v>
      </c>
      <c r="P64" s="265">
        <f t="shared" si="32"/>
        <v>187</v>
      </c>
      <c r="Q64" s="266">
        <f t="shared" si="37"/>
        <v>33.938294010889294</v>
      </c>
      <c r="R64" s="265">
        <f t="shared" si="33"/>
        <v>226</v>
      </c>
      <c r="S64" s="348">
        <f t="shared" si="38"/>
        <v>41.016333938294011</v>
      </c>
      <c r="T64" s="341">
        <v>23</v>
      </c>
      <c r="U64" s="349">
        <f t="shared" si="39"/>
        <v>4.1742286751361162</v>
      </c>
      <c r="V64" s="333">
        <v>162</v>
      </c>
      <c r="W64" s="349">
        <f t="shared" si="40"/>
        <v>29.401088929219597</v>
      </c>
      <c r="X64" s="341">
        <v>122</v>
      </c>
      <c r="Y64" s="349">
        <f t="shared" si="41"/>
        <v>22.141560798548092</v>
      </c>
      <c r="Z64" s="341">
        <v>81</v>
      </c>
      <c r="AA64" s="349">
        <f t="shared" si="42"/>
        <v>14.700544464609798</v>
      </c>
      <c r="AB64" s="341">
        <v>151</v>
      </c>
      <c r="AC64" s="349">
        <f t="shared" si="43"/>
        <v>27.404718693284934</v>
      </c>
      <c r="AD64" s="350">
        <f t="shared" si="34"/>
        <v>185</v>
      </c>
      <c r="AE64" s="266">
        <f t="shared" si="44"/>
        <v>33.575317604355718</v>
      </c>
      <c r="AF64" s="265">
        <f t="shared" si="35"/>
        <v>232</v>
      </c>
      <c r="AG64" s="266">
        <f t="shared" si="45"/>
        <v>42.105263157894733</v>
      </c>
    </row>
    <row r="65" spans="1:33" x14ac:dyDescent="0.25">
      <c r="A65" s="267"/>
      <c r="B65" s="226" t="s">
        <v>60</v>
      </c>
      <c r="C65" s="263">
        <v>577</v>
      </c>
      <c r="D65" s="270">
        <v>428</v>
      </c>
      <c r="E65" s="271">
        <f t="shared" si="36"/>
        <v>74.176776429809365</v>
      </c>
      <c r="F65" s="251">
        <v>15</v>
      </c>
      <c r="G65" s="264">
        <f t="shared" si="27"/>
        <v>2.5996533795493932</v>
      </c>
      <c r="H65" s="251">
        <v>173</v>
      </c>
      <c r="I65" s="264">
        <f t="shared" si="28"/>
        <v>29.982668977469672</v>
      </c>
      <c r="J65" s="251">
        <v>119</v>
      </c>
      <c r="K65" s="264">
        <f t="shared" si="29"/>
        <v>20.623916811091856</v>
      </c>
      <c r="L65" s="251">
        <v>88</v>
      </c>
      <c r="M65" s="264">
        <f t="shared" si="30"/>
        <v>15.251299826689774</v>
      </c>
      <c r="N65" s="251">
        <v>169</v>
      </c>
      <c r="O65" s="264">
        <f t="shared" si="31"/>
        <v>29.289428076256502</v>
      </c>
      <c r="P65" s="265">
        <f t="shared" si="32"/>
        <v>188</v>
      </c>
      <c r="Q65" s="266">
        <f t="shared" si="37"/>
        <v>32.582322357019066</v>
      </c>
      <c r="R65" s="265">
        <f t="shared" si="33"/>
        <v>257</v>
      </c>
      <c r="S65" s="348">
        <f t="shared" si="38"/>
        <v>44.540727902946273</v>
      </c>
      <c r="T65" s="341">
        <v>15</v>
      </c>
      <c r="U65" s="349">
        <f t="shared" si="39"/>
        <v>2.5996533795493932</v>
      </c>
      <c r="V65" s="333">
        <v>171</v>
      </c>
      <c r="W65" s="349">
        <f t="shared" si="40"/>
        <v>29.636048526863085</v>
      </c>
      <c r="X65" s="341">
        <v>105</v>
      </c>
      <c r="Y65" s="349">
        <f t="shared" si="41"/>
        <v>18.197573656845751</v>
      </c>
      <c r="Z65" s="341">
        <v>94</v>
      </c>
      <c r="AA65" s="349">
        <f t="shared" si="42"/>
        <v>16.291161178509533</v>
      </c>
      <c r="AB65" s="341">
        <v>182</v>
      </c>
      <c r="AC65" s="349">
        <f t="shared" si="43"/>
        <v>31.542461005199307</v>
      </c>
      <c r="AD65" s="350">
        <f t="shared" si="34"/>
        <v>186</v>
      </c>
      <c r="AE65" s="266">
        <f t="shared" si="44"/>
        <v>32.23570190641248</v>
      </c>
      <c r="AF65" s="265">
        <f t="shared" si="35"/>
        <v>276</v>
      </c>
      <c r="AG65" s="266">
        <f t="shared" si="45"/>
        <v>47.83362218370884</v>
      </c>
    </row>
    <row r="66" spans="1:33" x14ac:dyDescent="0.25">
      <c r="A66" s="267"/>
      <c r="B66" s="226" t="s">
        <v>61</v>
      </c>
      <c r="C66" s="263">
        <v>645</v>
      </c>
      <c r="D66" s="270">
        <v>468</v>
      </c>
      <c r="E66" s="271">
        <f t="shared" si="36"/>
        <v>72.558139534883722</v>
      </c>
      <c r="F66" s="251">
        <v>29</v>
      </c>
      <c r="G66" s="264">
        <f t="shared" si="27"/>
        <v>4.4961240310077519</v>
      </c>
      <c r="H66" s="251">
        <v>217</v>
      </c>
      <c r="I66" s="264">
        <f t="shared" si="28"/>
        <v>33.643410852713181</v>
      </c>
      <c r="J66" s="251">
        <v>148</v>
      </c>
      <c r="K66" s="264">
        <f t="shared" si="29"/>
        <v>22.945736434108525</v>
      </c>
      <c r="L66" s="251">
        <v>84</v>
      </c>
      <c r="M66" s="264">
        <f t="shared" si="30"/>
        <v>13.023255813953488</v>
      </c>
      <c r="N66" s="251">
        <v>154</v>
      </c>
      <c r="O66" s="264">
        <f t="shared" si="31"/>
        <v>23.875968992248062</v>
      </c>
      <c r="P66" s="265">
        <f t="shared" si="32"/>
        <v>246</v>
      </c>
      <c r="Q66" s="266">
        <f t="shared" si="37"/>
        <v>38.139534883720934</v>
      </c>
      <c r="R66" s="265">
        <f t="shared" si="33"/>
        <v>238</v>
      </c>
      <c r="S66" s="348">
        <f t="shared" si="38"/>
        <v>36.899224806201552</v>
      </c>
      <c r="T66" s="341">
        <v>31</v>
      </c>
      <c r="U66" s="349">
        <f t="shared" si="39"/>
        <v>4.8062015503875966</v>
      </c>
      <c r="V66" s="333">
        <v>208</v>
      </c>
      <c r="W66" s="349">
        <f t="shared" si="40"/>
        <v>32.248062015503876</v>
      </c>
      <c r="X66" s="341">
        <v>138</v>
      </c>
      <c r="Y66" s="349">
        <f t="shared" si="41"/>
        <v>21.395348837209301</v>
      </c>
      <c r="Z66" s="341">
        <v>81</v>
      </c>
      <c r="AA66" s="349">
        <f t="shared" si="42"/>
        <v>12.558139534883722</v>
      </c>
      <c r="AB66" s="341">
        <v>167</v>
      </c>
      <c r="AC66" s="349">
        <f t="shared" si="43"/>
        <v>25.891472868217054</v>
      </c>
      <c r="AD66" s="350">
        <f t="shared" si="34"/>
        <v>239</v>
      </c>
      <c r="AE66" s="266">
        <f t="shared" si="44"/>
        <v>37.054263565891468</v>
      </c>
      <c r="AF66" s="265">
        <f t="shared" si="35"/>
        <v>248</v>
      </c>
      <c r="AG66" s="266">
        <f t="shared" si="45"/>
        <v>38.449612403100772</v>
      </c>
    </row>
    <row r="67" spans="1:33" x14ac:dyDescent="0.25">
      <c r="A67" s="267"/>
      <c r="B67" s="226" t="s">
        <v>62</v>
      </c>
      <c r="C67" s="263">
        <v>549</v>
      </c>
      <c r="D67" s="270">
        <v>408</v>
      </c>
      <c r="E67" s="271">
        <f t="shared" si="36"/>
        <v>74.316939890710387</v>
      </c>
      <c r="F67" s="251">
        <v>18</v>
      </c>
      <c r="G67" s="264">
        <f t="shared" si="27"/>
        <v>3.278688524590164</v>
      </c>
      <c r="H67" s="251">
        <v>178</v>
      </c>
      <c r="I67" s="264">
        <f t="shared" si="28"/>
        <v>32.422586520947178</v>
      </c>
      <c r="J67" s="251">
        <v>107</v>
      </c>
      <c r="K67" s="264">
        <f t="shared" si="29"/>
        <v>19.489981785063755</v>
      </c>
      <c r="L67" s="251">
        <v>78</v>
      </c>
      <c r="M67" s="264">
        <f t="shared" si="30"/>
        <v>14.207650273224044</v>
      </c>
      <c r="N67" s="251">
        <v>160</v>
      </c>
      <c r="O67" s="264">
        <f t="shared" si="31"/>
        <v>29.143897996357016</v>
      </c>
      <c r="P67" s="265">
        <f t="shared" si="32"/>
        <v>196</v>
      </c>
      <c r="Q67" s="266">
        <f t="shared" si="37"/>
        <v>35.701275045537336</v>
      </c>
      <c r="R67" s="265">
        <f t="shared" si="33"/>
        <v>238</v>
      </c>
      <c r="S67" s="348">
        <f t="shared" si="38"/>
        <v>43.351548269581059</v>
      </c>
      <c r="T67" s="341">
        <v>23</v>
      </c>
      <c r="U67" s="349">
        <f t="shared" si="39"/>
        <v>4.1894353369763211</v>
      </c>
      <c r="V67" s="333">
        <v>173</v>
      </c>
      <c r="W67" s="349">
        <f t="shared" si="40"/>
        <v>31.51183970856102</v>
      </c>
      <c r="X67" s="341">
        <v>99</v>
      </c>
      <c r="Y67" s="349">
        <f t="shared" si="41"/>
        <v>18.032786885245901</v>
      </c>
      <c r="Z67" s="341">
        <v>85</v>
      </c>
      <c r="AA67" s="349">
        <f t="shared" si="42"/>
        <v>15.482695810564662</v>
      </c>
      <c r="AB67" s="341">
        <v>160</v>
      </c>
      <c r="AC67" s="349">
        <f t="shared" si="43"/>
        <v>29.143897996357016</v>
      </c>
      <c r="AD67" s="350">
        <f t="shared" si="34"/>
        <v>196</v>
      </c>
      <c r="AE67" s="266">
        <f t="shared" si="44"/>
        <v>35.701275045537336</v>
      </c>
      <c r="AF67" s="265">
        <f t="shared" si="35"/>
        <v>245</v>
      </c>
      <c r="AG67" s="266">
        <f t="shared" si="45"/>
        <v>44.626593806921676</v>
      </c>
    </row>
    <row r="68" spans="1:33" x14ac:dyDescent="0.25">
      <c r="A68" s="267"/>
      <c r="B68" s="226" t="s">
        <v>63</v>
      </c>
      <c r="C68" s="263">
        <v>443</v>
      </c>
      <c r="D68" s="270">
        <v>360</v>
      </c>
      <c r="E68" s="271">
        <f t="shared" si="36"/>
        <v>81.264108352144476</v>
      </c>
      <c r="F68" s="251">
        <v>11</v>
      </c>
      <c r="G68" s="264">
        <f t="shared" si="27"/>
        <v>2.4830699774266365</v>
      </c>
      <c r="H68" s="251">
        <v>133</v>
      </c>
      <c r="I68" s="264">
        <f t="shared" si="28"/>
        <v>30.02257336343115</v>
      </c>
      <c r="J68" s="251">
        <v>79</v>
      </c>
      <c r="K68" s="264">
        <f t="shared" si="29"/>
        <v>17.832957110609481</v>
      </c>
      <c r="L68" s="251">
        <v>47</v>
      </c>
      <c r="M68" s="264">
        <f t="shared" si="30"/>
        <v>10.609480812641085</v>
      </c>
      <c r="N68" s="251">
        <v>163</v>
      </c>
      <c r="O68" s="264">
        <f t="shared" si="31"/>
        <v>36.794582392776526</v>
      </c>
      <c r="P68" s="265">
        <f t="shared" si="32"/>
        <v>144</v>
      </c>
      <c r="Q68" s="266">
        <f t="shared" si="37"/>
        <v>32.505643340857787</v>
      </c>
      <c r="R68" s="265">
        <f t="shared" si="33"/>
        <v>210</v>
      </c>
      <c r="S68" s="348">
        <f t="shared" si="38"/>
        <v>47.404063205417607</v>
      </c>
      <c r="T68" s="341">
        <v>8</v>
      </c>
      <c r="U68" s="349">
        <f t="shared" si="39"/>
        <v>1.8058690744920991</v>
      </c>
      <c r="V68" s="333">
        <v>135</v>
      </c>
      <c r="W68" s="349">
        <f t="shared" si="40"/>
        <v>30.474040632054177</v>
      </c>
      <c r="X68" s="341">
        <v>72</v>
      </c>
      <c r="Y68" s="349">
        <f t="shared" si="41"/>
        <v>16.252821670428894</v>
      </c>
      <c r="Z68" s="341">
        <v>49</v>
      </c>
      <c r="AA68" s="349">
        <f t="shared" si="42"/>
        <v>11.060948081264108</v>
      </c>
      <c r="AB68" s="341">
        <v>171</v>
      </c>
      <c r="AC68" s="349">
        <f t="shared" si="43"/>
        <v>38.60045146726862</v>
      </c>
      <c r="AD68" s="350">
        <f t="shared" si="34"/>
        <v>143</v>
      </c>
      <c r="AE68" s="266">
        <f t="shared" si="44"/>
        <v>32.279909706546277</v>
      </c>
      <c r="AF68" s="265">
        <f t="shared" si="35"/>
        <v>220</v>
      </c>
      <c r="AG68" s="266">
        <f t="shared" si="45"/>
        <v>49.661399548532728</v>
      </c>
    </row>
    <row r="69" spans="1:33" x14ac:dyDescent="0.25">
      <c r="A69" s="267"/>
      <c r="B69" s="226" t="s">
        <v>64</v>
      </c>
      <c r="C69" s="263">
        <v>1506</v>
      </c>
      <c r="D69" s="270">
        <v>1161</v>
      </c>
      <c r="E69" s="271">
        <f t="shared" si="36"/>
        <v>77.091633466135463</v>
      </c>
      <c r="F69" s="251">
        <v>32</v>
      </c>
      <c r="G69" s="264">
        <f t="shared" si="27"/>
        <v>2.1248339973439574</v>
      </c>
      <c r="H69" s="251">
        <v>466</v>
      </c>
      <c r="I69" s="264">
        <f t="shared" si="28"/>
        <v>30.942895086321382</v>
      </c>
      <c r="J69" s="251">
        <v>318</v>
      </c>
      <c r="K69" s="264">
        <f t="shared" si="29"/>
        <v>21.115537848605577</v>
      </c>
      <c r="L69" s="251">
        <v>245</v>
      </c>
      <c r="M69" s="264">
        <f t="shared" si="30"/>
        <v>16.268260292164673</v>
      </c>
      <c r="N69" s="251">
        <v>406</v>
      </c>
      <c r="O69" s="264">
        <f t="shared" si="31"/>
        <v>26.958831341301458</v>
      </c>
      <c r="P69" s="265">
        <f t="shared" si="32"/>
        <v>498</v>
      </c>
      <c r="Q69" s="266">
        <f t="shared" si="37"/>
        <v>33.067729083665334</v>
      </c>
      <c r="R69" s="265">
        <f t="shared" si="33"/>
        <v>651</v>
      </c>
      <c r="S69" s="348">
        <f t="shared" si="38"/>
        <v>43.227091633466138</v>
      </c>
      <c r="T69" s="341">
        <v>50</v>
      </c>
      <c r="U69" s="349">
        <f t="shared" si="39"/>
        <v>3.3200531208499333</v>
      </c>
      <c r="V69" s="333">
        <v>445</v>
      </c>
      <c r="W69" s="349">
        <f t="shared" si="40"/>
        <v>29.548472775564409</v>
      </c>
      <c r="X69" s="341">
        <v>297</v>
      </c>
      <c r="Y69" s="349">
        <f t="shared" si="41"/>
        <v>19.721115537848604</v>
      </c>
      <c r="Z69" s="341">
        <v>232</v>
      </c>
      <c r="AA69" s="349">
        <f t="shared" si="42"/>
        <v>15.405046480743692</v>
      </c>
      <c r="AB69" s="341">
        <v>450</v>
      </c>
      <c r="AC69" s="349">
        <f t="shared" si="43"/>
        <v>29.880478087649404</v>
      </c>
      <c r="AD69" s="350">
        <f t="shared" si="34"/>
        <v>495</v>
      </c>
      <c r="AE69" s="266">
        <f t="shared" si="44"/>
        <v>32.86852589641434</v>
      </c>
      <c r="AF69" s="265">
        <f t="shared" si="35"/>
        <v>682</v>
      </c>
      <c r="AG69" s="266">
        <f t="shared" si="45"/>
        <v>45.285524568393093</v>
      </c>
    </row>
    <row r="70" spans="1:33" x14ac:dyDescent="0.25">
      <c r="A70" s="267"/>
      <c r="B70" s="353" t="s">
        <v>65</v>
      </c>
      <c r="C70" s="341">
        <v>537</v>
      </c>
      <c r="D70" s="354">
        <v>439</v>
      </c>
      <c r="E70" s="355">
        <f t="shared" si="36"/>
        <v>81.750465549348235</v>
      </c>
      <c r="F70" s="341">
        <v>20</v>
      </c>
      <c r="G70" s="349">
        <f t="shared" si="27"/>
        <v>3.7243947858472999</v>
      </c>
      <c r="H70" s="341">
        <v>130</v>
      </c>
      <c r="I70" s="349">
        <f t="shared" si="28"/>
        <v>24.208566108007449</v>
      </c>
      <c r="J70" s="341">
        <v>93</v>
      </c>
      <c r="K70" s="349">
        <f t="shared" si="29"/>
        <v>17.318435754189945</v>
      </c>
      <c r="L70" s="341">
        <v>124</v>
      </c>
      <c r="M70" s="349">
        <f t="shared" si="30"/>
        <v>23.09124767225326</v>
      </c>
      <c r="N70" s="341">
        <v>157</v>
      </c>
      <c r="O70" s="349">
        <f t="shared" si="31"/>
        <v>29.236499068901306</v>
      </c>
      <c r="P70" s="350">
        <f t="shared" si="32"/>
        <v>150</v>
      </c>
      <c r="Q70" s="348">
        <f t="shared" si="37"/>
        <v>27.932960893854748</v>
      </c>
      <c r="R70" s="350">
        <f t="shared" si="33"/>
        <v>281</v>
      </c>
      <c r="S70" s="348">
        <f t="shared" si="38"/>
        <v>52.327746741154556</v>
      </c>
      <c r="T70" s="341">
        <v>17</v>
      </c>
      <c r="U70" s="349">
        <f t="shared" si="39"/>
        <v>3.1657355679702048</v>
      </c>
      <c r="V70" s="333">
        <v>135</v>
      </c>
      <c r="W70" s="349">
        <f t="shared" si="40"/>
        <v>25.139664804469277</v>
      </c>
      <c r="X70" s="341">
        <v>88</v>
      </c>
      <c r="Y70" s="349">
        <f t="shared" si="41"/>
        <v>16.387337057728118</v>
      </c>
      <c r="Z70" s="341">
        <v>119</v>
      </c>
      <c r="AA70" s="349">
        <f t="shared" si="42"/>
        <v>22.160148975791433</v>
      </c>
      <c r="AB70" s="341">
        <v>171</v>
      </c>
      <c r="AC70" s="349">
        <f t="shared" si="43"/>
        <v>31.843575418994412</v>
      </c>
      <c r="AD70" s="350">
        <f t="shared" si="34"/>
        <v>152</v>
      </c>
      <c r="AE70" s="266">
        <f t="shared" si="44"/>
        <v>28.305400372439475</v>
      </c>
      <c r="AF70" s="265">
        <f t="shared" si="35"/>
        <v>290</v>
      </c>
      <c r="AG70" s="266">
        <f t="shared" si="45"/>
        <v>54.003724394785849</v>
      </c>
    </row>
    <row r="71" spans="1:33" x14ac:dyDescent="0.25">
      <c r="A71" s="267"/>
      <c r="B71" s="353" t="s">
        <v>66</v>
      </c>
      <c r="C71" s="341">
        <v>4194</v>
      </c>
      <c r="D71" s="354">
        <v>3065</v>
      </c>
      <c r="E71" s="355">
        <f t="shared" si="36"/>
        <v>73.080591320934673</v>
      </c>
      <c r="F71" s="341">
        <v>113</v>
      </c>
      <c r="G71" s="349">
        <f t="shared" si="27"/>
        <v>2.6943252265140676</v>
      </c>
      <c r="H71" s="341">
        <v>1140</v>
      </c>
      <c r="I71" s="349">
        <f t="shared" si="28"/>
        <v>27.181688125894134</v>
      </c>
      <c r="J71" s="341">
        <v>1032</v>
      </c>
      <c r="K71" s="349">
        <f t="shared" si="29"/>
        <v>24.606580829756798</v>
      </c>
      <c r="L71" s="341">
        <v>615</v>
      </c>
      <c r="M71" s="349">
        <f t="shared" si="30"/>
        <v>14.663805436337626</v>
      </c>
      <c r="N71" s="341">
        <v>1207</v>
      </c>
      <c r="O71" s="349">
        <f t="shared" si="31"/>
        <v>28.779208392942294</v>
      </c>
      <c r="P71" s="350">
        <f t="shared" si="32"/>
        <v>1253</v>
      </c>
      <c r="Q71" s="348">
        <f t="shared" si="37"/>
        <v>29.876013352408204</v>
      </c>
      <c r="R71" s="350">
        <f t="shared" si="33"/>
        <v>1822</v>
      </c>
      <c r="S71" s="348">
        <f t="shared" si="38"/>
        <v>43.443013829279927</v>
      </c>
      <c r="T71" s="341">
        <v>148</v>
      </c>
      <c r="U71" s="349">
        <f t="shared" si="39"/>
        <v>3.5288507391511681</v>
      </c>
      <c r="V71" s="333">
        <v>1094</v>
      </c>
      <c r="W71" s="349">
        <f t="shared" si="40"/>
        <v>26.084883166428231</v>
      </c>
      <c r="X71" s="341">
        <v>981</v>
      </c>
      <c r="Y71" s="349">
        <f t="shared" si="41"/>
        <v>23.390557939914164</v>
      </c>
      <c r="Z71" s="341">
        <v>624</v>
      </c>
      <c r="AA71" s="349">
        <f t="shared" si="42"/>
        <v>14.878397711015737</v>
      </c>
      <c r="AB71" s="341">
        <v>1276</v>
      </c>
      <c r="AC71" s="349">
        <f t="shared" si="43"/>
        <v>30.424415832141154</v>
      </c>
      <c r="AD71" s="350">
        <f t="shared" si="34"/>
        <v>1242</v>
      </c>
      <c r="AE71" s="266">
        <f t="shared" si="44"/>
        <v>29.613733905579398</v>
      </c>
      <c r="AF71" s="265">
        <f t="shared" si="35"/>
        <v>1900</v>
      </c>
      <c r="AG71" s="266">
        <f t="shared" si="45"/>
        <v>45.302813543156887</v>
      </c>
    </row>
    <row r="72" spans="1:33" x14ac:dyDescent="0.25">
      <c r="A72" s="267"/>
      <c r="B72" s="353" t="s">
        <v>67</v>
      </c>
      <c r="C72" s="341">
        <v>4626</v>
      </c>
      <c r="D72" s="354">
        <v>3994</v>
      </c>
      <c r="E72" s="355">
        <f t="shared" si="36"/>
        <v>86.338089061824476</v>
      </c>
      <c r="F72" s="341">
        <v>63</v>
      </c>
      <c r="G72" s="349">
        <f t="shared" si="27"/>
        <v>1.3618677042801557</v>
      </c>
      <c r="H72" s="341">
        <v>667</v>
      </c>
      <c r="I72" s="349">
        <f t="shared" si="28"/>
        <v>14.418504107220059</v>
      </c>
      <c r="J72" s="341">
        <v>667</v>
      </c>
      <c r="K72" s="349">
        <f t="shared" si="29"/>
        <v>14.418504107220059</v>
      </c>
      <c r="L72" s="341">
        <v>665</v>
      </c>
      <c r="M72" s="349">
        <f t="shared" si="30"/>
        <v>14.375270211846086</v>
      </c>
      <c r="N72" s="341">
        <v>2528</v>
      </c>
      <c r="O72" s="349">
        <f t="shared" si="31"/>
        <v>54.647643752702116</v>
      </c>
      <c r="P72" s="350">
        <f t="shared" si="32"/>
        <v>730</v>
      </c>
      <c r="Q72" s="348">
        <f t="shared" si="37"/>
        <v>15.780371811500215</v>
      </c>
      <c r="R72" s="350">
        <f t="shared" si="33"/>
        <v>3193</v>
      </c>
      <c r="S72" s="348">
        <f t="shared" si="38"/>
        <v>69.022913964548209</v>
      </c>
      <c r="T72" s="341">
        <v>71</v>
      </c>
      <c r="U72" s="349">
        <f t="shared" si="39"/>
        <v>1.5348032857760483</v>
      </c>
      <c r="V72" s="333">
        <v>639</v>
      </c>
      <c r="W72" s="349">
        <f t="shared" si="40"/>
        <v>13.813229571984436</v>
      </c>
      <c r="X72" s="341">
        <v>658</v>
      </c>
      <c r="Y72" s="349">
        <f t="shared" si="41"/>
        <v>14.22395157803718</v>
      </c>
      <c r="Z72" s="341">
        <v>590</v>
      </c>
      <c r="AA72" s="349">
        <f t="shared" si="42"/>
        <v>12.753999135322092</v>
      </c>
      <c r="AB72" s="341">
        <v>2636</v>
      </c>
      <c r="AC72" s="349">
        <f t="shared" si="43"/>
        <v>56.982274102896668</v>
      </c>
      <c r="AD72" s="350">
        <f t="shared" si="34"/>
        <v>710</v>
      </c>
      <c r="AE72" s="266">
        <f t="shared" si="44"/>
        <v>15.348032857760485</v>
      </c>
      <c r="AF72" s="265">
        <f t="shared" si="35"/>
        <v>3226</v>
      </c>
      <c r="AG72" s="266">
        <f t="shared" si="45"/>
        <v>69.736273238218757</v>
      </c>
    </row>
    <row r="73" spans="1:33" ht="15.75" customHeight="1" x14ac:dyDescent="0.25">
      <c r="A73" s="267"/>
      <c r="B73" s="353" t="s">
        <v>68</v>
      </c>
      <c r="C73" s="341">
        <v>2383</v>
      </c>
      <c r="D73" s="354">
        <v>1768</v>
      </c>
      <c r="E73" s="355">
        <f t="shared" si="36"/>
        <v>74.192194712547206</v>
      </c>
      <c r="F73" s="341">
        <v>99</v>
      </c>
      <c r="G73" s="349">
        <f t="shared" si="27"/>
        <v>4.1544271926143512</v>
      </c>
      <c r="H73" s="341">
        <v>839</v>
      </c>
      <c r="I73" s="349">
        <f t="shared" si="28"/>
        <v>35.207721359630717</v>
      </c>
      <c r="J73" s="341">
        <v>557</v>
      </c>
      <c r="K73" s="349">
        <f t="shared" si="29"/>
        <v>23.373898447335293</v>
      </c>
      <c r="L73" s="341">
        <v>255</v>
      </c>
      <c r="M73" s="349">
        <f t="shared" si="30"/>
        <v>10.700797314309694</v>
      </c>
      <c r="N73" s="341">
        <v>577</v>
      </c>
      <c r="O73" s="349">
        <f t="shared" si="31"/>
        <v>24.213176668065465</v>
      </c>
      <c r="P73" s="350">
        <f t="shared" si="32"/>
        <v>938</v>
      </c>
      <c r="Q73" s="348">
        <f t="shared" si="37"/>
        <v>39.362148552245067</v>
      </c>
      <c r="R73" s="350">
        <f t="shared" si="33"/>
        <v>832</v>
      </c>
      <c r="S73" s="348">
        <f t="shared" si="38"/>
        <v>34.913973982375154</v>
      </c>
      <c r="T73" s="341">
        <v>97</v>
      </c>
      <c r="U73" s="349">
        <f t="shared" si="39"/>
        <v>4.0704993705413344</v>
      </c>
      <c r="V73" s="333">
        <v>832</v>
      </c>
      <c r="W73" s="349">
        <f t="shared" si="40"/>
        <v>34.913973982375154</v>
      </c>
      <c r="X73" s="341">
        <v>533</v>
      </c>
      <c r="Y73" s="349">
        <f t="shared" si="41"/>
        <v>22.366764582459083</v>
      </c>
      <c r="Z73" s="341">
        <v>268</v>
      </c>
      <c r="AA73" s="349">
        <f t="shared" si="42"/>
        <v>11.246328157784305</v>
      </c>
      <c r="AB73" s="341">
        <v>606</v>
      </c>
      <c r="AC73" s="349">
        <f t="shared" si="43"/>
        <v>25.430130088124216</v>
      </c>
      <c r="AD73" s="350">
        <f t="shared" si="34"/>
        <v>929</v>
      </c>
      <c r="AE73" s="266">
        <f t="shared" si="44"/>
        <v>38.984473352916496</v>
      </c>
      <c r="AF73" s="265">
        <f t="shared" si="35"/>
        <v>874</v>
      </c>
      <c r="AG73" s="266">
        <f t="shared" si="45"/>
        <v>36.676458245908513</v>
      </c>
    </row>
    <row r="74" spans="1:33" s="321" customFormat="1" x14ac:dyDescent="0.25">
      <c r="A74" s="329"/>
      <c r="B74" s="353" t="s">
        <v>69</v>
      </c>
      <c r="C74" s="341">
        <v>202</v>
      </c>
      <c r="D74" s="354">
        <v>174</v>
      </c>
      <c r="E74" s="355">
        <f t="shared" si="36"/>
        <v>86.138613861386133</v>
      </c>
      <c r="F74" s="341">
        <v>6</v>
      </c>
      <c r="G74" s="349">
        <f t="shared" si="27"/>
        <v>2.9702970297029703</v>
      </c>
      <c r="H74" s="341">
        <v>84</v>
      </c>
      <c r="I74" s="349">
        <f t="shared" si="28"/>
        <v>41.584158415841586</v>
      </c>
      <c r="J74" s="341">
        <v>44</v>
      </c>
      <c r="K74" s="349">
        <f t="shared" si="29"/>
        <v>21.782178217821784</v>
      </c>
      <c r="L74" s="341">
        <v>18</v>
      </c>
      <c r="M74" s="349">
        <f t="shared" si="30"/>
        <v>8.9108910891089099</v>
      </c>
      <c r="N74" s="341">
        <v>45</v>
      </c>
      <c r="O74" s="349">
        <f t="shared" si="31"/>
        <v>22.277227722772277</v>
      </c>
      <c r="P74" s="350">
        <f t="shared" si="32"/>
        <v>90</v>
      </c>
      <c r="Q74" s="348">
        <f t="shared" si="37"/>
        <v>44.554455445544555</v>
      </c>
      <c r="R74" s="350">
        <f t="shared" si="33"/>
        <v>63</v>
      </c>
      <c r="S74" s="348">
        <f t="shared" si="38"/>
        <v>31.188118811881189</v>
      </c>
      <c r="T74" s="341">
        <v>15</v>
      </c>
      <c r="U74" s="349">
        <f t="shared" si="39"/>
        <v>7.4257425742574252</v>
      </c>
      <c r="V74" s="333">
        <v>79</v>
      </c>
      <c r="W74" s="349">
        <f t="shared" si="40"/>
        <v>39.10891089108911</v>
      </c>
      <c r="X74" s="341">
        <v>40</v>
      </c>
      <c r="Y74" s="349">
        <f t="shared" si="41"/>
        <v>19.801980198019802</v>
      </c>
      <c r="Z74" s="341">
        <v>18</v>
      </c>
      <c r="AA74" s="349">
        <f t="shared" si="42"/>
        <v>8.9108910891089099</v>
      </c>
      <c r="AB74" s="341">
        <v>44</v>
      </c>
      <c r="AC74" s="349">
        <f t="shared" si="43"/>
        <v>21.782178217821784</v>
      </c>
      <c r="AD74" s="350">
        <f t="shared" si="34"/>
        <v>94</v>
      </c>
      <c r="AE74" s="331">
        <f>(AD74/C74)*100</f>
        <v>46.534653465346537</v>
      </c>
      <c r="AF74" s="330">
        <f t="shared" si="35"/>
        <v>62</v>
      </c>
      <c r="AG74" s="331">
        <f t="shared" si="45"/>
        <v>30.693069306930692</v>
      </c>
    </row>
    <row r="75" spans="1:33" x14ac:dyDescent="0.25">
      <c r="A75" s="267"/>
      <c r="B75" s="353" t="s">
        <v>70</v>
      </c>
      <c r="C75" s="341">
        <v>766</v>
      </c>
      <c r="D75" s="354">
        <v>531</v>
      </c>
      <c r="E75" s="355">
        <f t="shared" si="36"/>
        <v>69.321148825065279</v>
      </c>
      <c r="F75" s="341">
        <v>59</v>
      </c>
      <c r="G75" s="349">
        <f t="shared" si="27"/>
        <v>7.7023498694516963</v>
      </c>
      <c r="H75" s="341">
        <v>316</v>
      </c>
      <c r="I75" s="349">
        <f t="shared" si="28"/>
        <v>41.253263707571804</v>
      </c>
      <c r="J75" s="341">
        <v>172</v>
      </c>
      <c r="K75" s="349">
        <f t="shared" si="29"/>
        <v>22.454308093994779</v>
      </c>
      <c r="L75" s="341">
        <v>78</v>
      </c>
      <c r="M75" s="349">
        <f t="shared" si="30"/>
        <v>10.182767624020887</v>
      </c>
      <c r="N75" s="341">
        <v>126</v>
      </c>
      <c r="O75" s="349">
        <f t="shared" si="31"/>
        <v>16.449086161879894</v>
      </c>
      <c r="P75" s="350">
        <f t="shared" si="32"/>
        <v>375</v>
      </c>
      <c r="Q75" s="348">
        <f t="shared" si="37"/>
        <v>48.955613577023499</v>
      </c>
      <c r="R75" s="350">
        <f t="shared" si="33"/>
        <v>204</v>
      </c>
      <c r="S75" s="348">
        <f t="shared" si="38"/>
        <v>26.631853785900784</v>
      </c>
      <c r="T75" s="341">
        <v>60</v>
      </c>
      <c r="U75" s="349">
        <f t="shared" si="39"/>
        <v>7.8328981723237598</v>
      </c>
      <c r="V75" s="333">
        <v>314</v>
      </c>
      <c r="W75" s="349">
        <f t="shared" si="40"/>
        <v>40.992167101827675</v>
      </c>
      <c r="X75" s="341">
        <v>160</v>
      </c>
      <c r="Y75" s="349">
        <f t="shared" si="41"/>
        <v>20.887728459530024</v>
      </c>
      <c r="Z75" s="341">
        <v>83</v>
      </c>
      <c r="AA75" s="349">
        <f t="shared" si="42"/>
        <v>10.835509138381202</v>
      </c>
      <c r="AB75" s="341">
        <v>133</v>
      </c>
      <c r="AC75" s="349">
        <f t="shared" si="43"/>
        <v>17.362924281984334</v>
      </c>
      <c r="AD75" s="350">
        <f t="shared" si="34"/>
        <v>374</v>
      </c>
      <c r="AE75" s="266">
        <f t="shared" si="44"/>
        <v>48.825065274151434</v>
      </c>
      <c r="AF75" s="265">
        <f t="shared" si="35"/>
        <v>216</v>
      </c>
      <c r="AG75" s="266">
        <f t="shared" si="45"/>
        <v>28.198433420365536</v>
      </c>
    </row>
    <row r="76" spans="1:33" x14ac:dyDescent="0.25">
      <c r="A76" s="267"/>
      <c r="B76" s="353" t="s">
        <v>71</v>
      </c>
      <c r="C76" s="341">
        <v>510</v>
      </c>
      <c r="D76" s="354">
        <v>453</v>
      </c>
      <c r="E76" s="355">
        <f t="shared" si="36"/>
        <v>88.82352941176471</v>
      </c>
      <c r="F76" s="341">
        <v>12</v>
      </c>
      <c r="G76" s="349">
        <f t="shared" si="27"/>
        <v>2.3529411764705883</v>
      </c>
      <c r="H76" s="341">
        <v>131</v>
      </c>
      <c r="I76" s="349">
        <f t="shared" si="28"/>
        <v>25.686274509803919</v>
      </c>
      <c r="J76" s="341">
        <v>87</v>
      </c>
      <c r="K76" s="349">
        <f t="shared" si="29"/>
        <v>17.058823529411764</v>
      </c>
      <c r="L76" s="341">
        <v>50</v>
      </c>
      <c r="M76" s="349">
        <f t="shared" si="30"/>
        <v>9.8039215686274517</v>
      </c>
      <c r="N76" s="341">
        <v>223</v>
      </c>
      <c r="O76" s="349">
        <f t="shared" si="31"/>
        <v>43.725490196078432</v>
      </c>
      <c r="P76" s="350">
        <f t="shared" si="32"/>
        <v>143</v>
      </c>
      <c r="Q76" s="348">
        <f t="shared" si="37"/>
        <v>28.03921568627451</v>
      </c>
      <c r="R76" s="350">
        <f t="shared" si="33"/>
        <v>273</v>
      </c>
      <c r="S76" s="348">
        <f t="shared" si="38"/>
        <v>53.529411764705884</v>
      </c>
      <c r="T76" s="341">
        <v>12</v>
      </c>
      <c r="U76" s="349">
        <f t="shared" si="39"/>
        <v>2.3529411764705883</v>
      </c>
      <c r="V76" s="333">
        <v>128</v>
      </c>
      <c r="W76" s="349">
        <f t="shared" si="40"/>
        <v>25.098039215686274</v>
      </c>
      <c r="X76" s="341">
        <v>86</v>
      </c>
      <c r="Y76" s="349">
        <f t="shared" si="41"/>
        <v>16.862745098039216</v>
      </c>
      <c r="Z76" s="341">
        <v>39</v>
      </c>
      <c r="AA76" s="349">
        <f t="shared" si="42"/>
        <v>7.6470588235294121</v>
      </c>
      <c r="AB76" s="341">
        <v>238</v>
      </c>
      <c r="AC76" s="349">
        <f t="shared" si="43"/>
        <v>46.666666666666664</v>
      </c>
      <c r="AD76" s="350">
        <f t="shared" si="34"/>
        <v>140</v>
      </c>
      <c r="AE76" s="266">
        <f t="shared" si="44"/>
        <v>27.450980392156865</v>
      </c>
      <c r="AF76" s="265">
        <f t="shared" si="35"/>
        <v>277</v>
      </c>
      <c r="AG76" s="266">
        <f t="shared" si="45"/>
        <v>54.313725490196077</v>
      </c>
    </row>
    <row r="77" spans="1:33" x14ac:dyDescent="0.25">
      <c r="A77" s="267"/>
      <c r="B77" s="353" t="s">
        <v>72</v>
      </c>
      <c r="C77" s="341">
        <v>1410</v>
      </c>
      <c r="D77" s="354">
        <v>1067</v>
      </c>
      <c r="E77" s="355">
        <f t="shared" si="36"/>
        <v>75.673758865248232</v>
      </c>
      <c r="F77" s="341">
        <v>29</v>
      </c>
      <c r="G77" s="349">
        <f t="shared" si="27"/>
        <v>2.0567375886524819</v>
      </c>
      <c r="H77" s="341">
        <v>422</v>
      </c>
      <c r="I77" s="349">
        <f t="shared" si="28"/>
        <v>29.929078014184395</v>
      </c>
      <c r="J77" s="341">
        <v>344</v>
      </c>
      <c r="K77" s="349">
        <f t="shared" si="29"/>
        <v>24.397163120567374</v>
      </c>
      <c r="L77" s="341">
        <v>194</v>
      </c>
      <c r="M77" s="349">
        <f t="shared" si="30"/>
        <v>13.75886524822695</v>
      </c>
      <c r="N77" s="341">
        <v>390</v>
      </c>
      <c r="O77" s="349">
        <f t="shared" si="31"/>
        <v>27.659574468085108</v>
      </c>
      <c r="P77" s="350">
        <f t="shared" si="32"/>
        <v>451</v>
      </c>
      <c r="Q77" s="348">
        <f t="shared" si="37"/>
        <v>31.98581560283688</v>
      </c>
      <c r="R77" s="350">
        <f t="shared" si="33"/>
        <v>584</v>
      </c>
      <c r="S77" s="348">
        <f t="shared" si="38"/>
        <v>41.418439716312058</v>
      </c>
      <c r="T77" s="341">
        <v>46</v>
      </c>
      <c r="U77" s="349">
        <f t="shared" si="39"/>
        <v>3.2624113475177303</v>
      </c>
      <c r="V77" s="333">
        <v>411</v>
      </c>
      <c r="W77" s="349">
        <f t="shared" si="40"/>
        <v>29.148936170212764</v>
      </c>
      <c r="X77" s="341">
        <v>318</v>
      </c>
      <c r="Y77" s="349">
        <f t="shared" si="41"/>
        <v>22.553191489361701</v>
      </c>
      <c r="Z77" s="341">
        <v>188</v>
      </c>
      <c r="AA77" s="349">
        <f t="shared" si="42"/>
        <v>13.333333333333334</v>
      </c>
      <c r="AB77" s="341">
        <v>418</v>
      </c>
      <c r="AC77" s="349">
        <f t="shared" si="43"/>
        <v>29.645390070921984</v>
      </c>
      <c r="AD77" s="350">
        <f t="shared" si="34"/>
        <v>457</v>
      </c>
      <c r="AE77" s="266">
        <f t="shared" si="44"/>
        <v>32.411347517730498</v>
      </c>
      <c r="AF77" s="265">
        <f t="shared" si="35"/>
        <v>606</v>
      </c>
      <c r="AG77" s="266">
        <f t="shared" si="45"/>
        <v>42.978723404255319</v>
      </c>
    </row>
    <row r="78" spans="1:33" x14ac:dyDescent="0.25">
      <c r="A78" s="267"/>
      <c r="B78" s="226" t="s">
        <v>73</v>
      </c>
      <c r="C78" s="263">
        <v>479</v>
      </c>
      <c r="D78" s="270">
        <v>405</v>
      </c>
      <c r="E78" s="271">
        <f t="shared" si="36"/>
        <v>84.551148225469731</v>
      </c>
      <c r="F78" s="251">
        <v>15</v>
      </c>
      <c r="G78" s="264">
        <f t="shared" si="27"/>
        <v>3.1315240083507305</v>
      </c>
      <c r="H78" s="251">
        <v>149</v>
      </c>
      <c r="I78" s="264">
        <f t="shared" si="28"/>
        <v>31.106471816283925</v>
      </c>
      <c r="J78" s="251">
        <v>83</v>
      </c>
      <c r="K78" s="264">
        <f t="shared" si="29"/>
        <v>17.32776617954071</v>
      </c>
      <c r="L78" s="251">
        <v>57</v>
      </c>
      <c r="M78" s="264">
        <f t="shared" si="30"/>
        <v>11.899791231732777</v>
      </c>
      <c r="N78" s="251">
        <v>163</v>
      </c>
      <c r="O78" s="264">
        <f t="shared" si="31"/>
        <v>34.029227557411275</v>
      </c>
      <c r="P78" s="265">
        <f t="shared" si="32"/>
        <v>164</v>
      </c>
      <c r="Q78" s="266">
        <f t="shared" si="37"/>
        <v>34.237995824634652</v>
      </c>
      <c r="R78" s="265">
        <f t="shared" si="33"/>
        <v>220</v>
      </c>
      <c r="S78" s="348">
        <f t="shared" si="38"/>
        <v>45.929018789144052</v>
      </c>
      <c r="T78" s="341">
        <v>20</v>
      </c>
      <c r="U78" s="349">
        <f t="shared" si="39"/>
        <v>4.1753653444676413</v>
      </c>
      <c r="V78" s="333">
        <v>152</v>
      </c>
      <c r="W78" s="349">
        <f t="shared" si="40"/>
        <v>31.732776617954073</v>
      </c>
      <c r="X78" s="341">
        <v>78</v>
      </c>
      <c r="Y78" s="349">
        <f t="shared" si="41"/>
        <v>16.283924843423801</v>
      </c>
      <c r="Z78" s="341">
        <v>61</v>
      </c>
      <c r="AA78" s="349">
        <f t="shared" si="42"/>
        <v>12.734864300626306</v>
      </c>
      <c r="AB78" s="341">
        <v>159</v>
      </c>
      <c r="AC78" s="349">
        <f t="shared" si="43"/>
        <v>33.194154488517746</v>
      </c>
      <c r="AD78" s="350">
        <f t="shared" si="34"/>
        <v>172</v>
      </c>
      <c r="AE78" s="266">
        <f t="shared" si="44"/>
        <v>35.908141962421716</v>
      </c>
      <c r="AF78" s="265">
        <f t="shared" si="35"/>
        <v>220</v>
      </c>
      <c r="AG78" s="266">
        <f t="shared" si="45"/>
        <v>45.929018789144052</v>
      </c>
    </row>
    <row r="79" spans="1:33" x14ac:dyDescent="0.25">
      <c r="A79" s="267"/>
      <c r="B79" s="231" t="s">
        <v>74</v>
      </c>
      <c r="C79" s="263">
        <v>1097</v>
      </c>
      <c r="D79" s="263">
        <v>916</v>
      </c>
      <c r="E79" s="272">
        <f t="shared" si="36"/>
        <v>83.500455788514131</v>
      </c>
      <c r="F79" s="251">
        <v>18</v>
      </c>
      <c r="G79" s="264">
        <f t="shared" si="27"/>
        <v>1.6408386508659982</v>
      </c>
      <c r="H79" s="251">
        <v>322</v>
      </c>
      <c r="I79" s="264">
        <f t="shared" si="28"/>
        <v>29.35278030993619</v>
      </c>
      <c r="J79" s="251">
        <v>235</v>
      </c>
      <c r="K79" s="264">
        <f t="shared" si="29"/>
        <v>21.422060164083863</v>
      </c>
      <c r="L79" s="251">
        <v>169</v>
      </c>
      <c r="M79" s="264">
        <f t="shared" si="30"/>
        <v>15.405651777575205</v>
      </c>
      <c r="N79" s="251">
        <v>328</v>
      </c>
      <c r="O79" s="264">
        <f t="shared" si="31"/>
        <v>29.899726526891524</v>
      </c>
      <c r="P79" s="265">
        <f t="shared" si="32"/>
        <v>340</v>
      </c>
      <c r="Q79" s="266">
        <f t="shared" si="37"/>
        <v>30.993618960802188</v>
      </c>
      <c r="R79" s="265">
        <f t="shared" si="33"/>
        <v>497</v>
      </c>
      <c r="S79" s="348">
        <f t="shared" si="38"/>
        <v>45.305378304466728</v>
      </c>
      <c r="T79" s="341">
        <v>22</v>
      </c>
      <c r="U79" s="349">
        <f t="shared" si="39"/>
        <v>2.0054694621695535</v>
      </c>
      <c r="V79" s="333">
        <v>315</v>
      </c>
      <c r="W79" s="349">
        <f t="shared" si="40"/>
        <v>28.71467639015497</v>
      </c>
      <c r="X79" s="341">
        <v>220</v>
      </c>
      <c r="Y79" s="349">
        <f t="shared" si="41"/>
        <v>20.054694621695536</v>
      </c>
      <c r="Z79" s="341">
        <v>163</v>
      </c>
      <c r="AA79" s="349">
        <f t="shared" si="42"/>
        <v>14.858705560619873</v>
      </c>
      <c r="AB79" s="341">
        <v>355</v>
      </c>
      <c r="AC79" s="349">
        <f t="shared" si="43"/>
        <v>32.360984503190522</v>
      </c>
      <c r="AD79" s="350">
        <f t="shared" si="34"/>
        <v>337</v>
      </c>
      <c r="AE79" s="266">
        <f t="shared" si="44"/>
        <v>30.720145852324521</v>
      </c>
      <c r="AF79" s="265">
        <f t="shared" si="35"/>
        <v>518</v>
      </c>
      <c r="AG79" s="266">
        <f t="shared" si="45"/>
        <v>47.21969006381039</v>
      </c>
    </row>
    <row r="81" spans="1:33" customFormat="1" ht="18.75" x14ac:dyDescent="0.3">
      <c r="A81" s="42"/>
      <c r="B81" s="150" t="s">
        <v>125</v>
      </c>
      <c r="C81" s="151">
        <f>SUM(C26:C79)</f>
        <v>55888</v>
      </c>
      <c r="D81" s="151">
        <f>SUM(D26:D79)</f>
        <v>44495</v>
      </c>
      <c r="E81" s="152">
        <f>(D81/C81)*100</f>
        <v>79.614586315488125</v>
      </c>
      <c r="F81" s="156">
        <f>SUM(F26:F79)</f>
        <v>1574</v>
      </c>
      <c r="G81" s="157">
        <f>(F81/C81)*100</f>
        <v>2.8163469796736331</v>
      </c>
      <c r="H81" s="156">
        <f>SUM(H26:H79)</f>
        <v>15343</v>
      </c>
      <c r="I81" s="157">
        <f>(H81/C81)*100</f>
        <v>27.453120526767822</v>
      </c>
      <c r="J81" s="156">
        <f>SUM(J26:J79)</f>
        <v>10524</v>
      </c>
      <c r="K81" s="157">
        <f>(J81/C81)*100</f>
        <v>18.830518179215574</v>
      </c>
      <c r="L81" s="156">
        <f>SUM(L26:L79)</f>
        <v>7616</v>
      </c>
      <c r="M81" s="157">
        <f>(L81/C81)*100</f>
        <v>13.627254509018035</v>
      </c>
      <c r="N81" s="156">
        <f>SUM(N26:N79)</f>
        <v>17846</v>
      </c>
      <c r="O81" s="157">
        <f>(N81/C81)*100</f>
        <v>31.931720584025193</v>
      </c>
      <c r="P81" s="156">
        <f>SUM(P26:P79)</f>
        <v>16917</v>
      </c>
      <c r="Q81" s="157">
        <f>(P81/C81)*100</f>
        <v>30.269467506441455</v>
      </c>
      <c r="R81" s="156">
        <f>SUM(R26:R79)</f>
        <v>25462</v>
      </c>
      <c r="S81" s="351">
        <f>(R81/C81)*100</f>
        <v>45.55897509304323</v>
      </c>
      <c r="T81" s="352">
        <f>SUM(T26:T79)</f>
        <v>1974</v>
      </c>
      <c r="U81" s="351">
        <f>(T81/C81)*100</f>
        <v>3.5320641282565131</v>
      </c>
      <c r="V81" s="352">
        <f>SUM(V26:V79)</f>
        <v>15440</v>
      </c>
      <c r="W81" s="352">
        <f>(V81/C81)*100</f>
        <v>27.626681935299167</v>
      </c>
      <c r="X81" s="352">
        <f>SUM(X26:X79)</f>
        <v>10741</v>
      </c>
      <c r="Y81" s="352">
        <f>(X81/C81)*100</f>
        <v>19.218794732321786</v>
      </c>
      <c r="Z81" s="352">
        <f>SUM(Z26:Z79)</f>
        <v>7731</v>
      </c>
      <c r="AA81" s="352">
        <f>(Z81/C81)*100</f>
        <v>13.833023189235613</v>
      </c>
      <c r="AB81" s="352">
        <f>SUM(AB26:AB79)</f>
        <v>18977</v>
      </c>
      <c r="AC81" s="352">
        <f>(AB81/C81)*100</f>
        <v>33.955410821643291</v>
      </c>
      <c r="AD81" s="352">
        <f>SUM(AD26:AD79)</f>
        <v>17414</v>
      </c>
      <c r="AE81" s="157">
        <f>(AD81/C81)*100</f>
        <v>31.158746063555682</v>
      </c>
      <c r="AF81" s="156">
        <f>SUM(AF26:AF79)</f>
        <v>26708</v>
      </c>
      <c r="AG81" s="157">
        <f>(AF81/C81)*100</f>
        <v>47.788434010878902</v>
      </c>
    </row>
  </sheetData>
  <mergeCells count="38">
    <mergeCell ref="AF24:AG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B3:AC3"/>
    <mergeCell ref="AD3:AE3"/>
    <mergeCell ref="B23:B25"/>
    <mergeCell ref="C23:C25"/>
    <mergeCell ref="D23:E24"/>
    <mergeCell ref="F23:S23"/>
    <mergeCell ref="T23:AC23"/>
    <mergeCell ref="F24:G24"/>
    <mergeCell ref="H24:I24"/>
    <mergeCell ref="N3:O3"/>
    <mergeCell ref="P3:Q3"/>
    <mergeCell ref="R3:S3"/>
    <mergeCell ref="T3:U3"/>
    <mergeCell ref="V3:W3"/>
    <mergeCell ref="X3:Y3"/>
    <mergeCell ref="D1:AA1"/>
    <mergeCell ref="B2:B4"/>
    <mergeCell ref="C2:C4"/>
    <mergeCell ref="D2:Q2"/>
    <mergeCell ref="R2:AA2"/>
    <mergeCell ref="D3:E3"/>
    <mergeCell ref="F3:G3"/>
    <mergeCell ref="H3:I3"/>
    <mergeCell ref="J3:K3"/>
    <mergeCell ref="L3:M3"/>
    <mergeCell ref="Z3:A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1"/>
  <sheetViews>
    <sheetView zoomScale="98" zoomScaleNormal="98" workbookViewId="0">
      <selection activeCell="A81" sqref="A81:XFD81"/>
    </sheetView>
  </sheetViews>
  <sheetFormatPr defaultRowHeight="15" x14ac:dyDescent="0.25"/>
  <cols>
    <col min="1" max="1" width="9.140625" style="200"/>
    <col min="2" max="2" width="27.7109375" style="232" customWidth="1"/>
    <col min="3" max="35" width="9.140625" style="274"/>
    <col min="36" max="16384" width="9.140625" style="200"/>
  </cols>
  <sheetData>
    <row r="1" spans="2:31" ht="20.25" customHeight="1" x14ac:dyDescent="0.25">
      <c r="D1" s="600" t="s">
        <v>6</v>
      </c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</row>
    <row r="2" spans="2:31" ht="18.75" x14ac:dyDescent="0.25">
      <c r="B2" s="586" t="s">
        <v>111</v>
      </c>
      <c r="C2" s="587" t="s">
        <v>1</v>
      </c>
      <c r="D2" s="601" t="s">
        <v>17</v>
      </c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3"/>
      <c r="R2" s="604" t="s">
        <v>18</v>
      </c>
      <c r="S2" s="604"/>
      <c r="T2" s="604"/>
      <c r="U2" s="604"/>
      <c r="V2" s="604"/>
      <c r="W2" s="604"/>
      <c r="X2" s="604"/>
      <c r="Y2" s="604"/>
      <c r="Z2" s="604"/>
      <c r="AA2" s="604"/>
    </row>
    <row r="3" spans="2:31" x14ac:dyDescent="0.25">
      <c r="B3" s="586"/>
      <c r="C3" s="587"/>
      <c r="D3" s="605">
        <v>0</v>
      </c>
      <c r="E3" s="605"/>
      <c r="F3" s="605">
        <v>1</v>
      </c>
      <c r="G3" s="605"/>
      <c r="H3" s="605">
        <v>2</v>
      </c>
      <c r="I3" s="605"/>
      <c r="J3" s="605">
        <v>3</v>
      </c>
      <c r="K3" s="605"/>
      <c r="L3" s="605">
        <v>4</v>
      </c>
      <c r="M3" s="606"/>
      <c r="N3" s="607" t="s">
        <v>112</v>
      </c>
      <c r="O3" s="607"/>
      <c r="P3" s="607" t="s">
        <v>113</v>
      </c>
      <c r="Q3" s="607"/>
      <c r="R3" s="608">
        <v>0</v>
      </c>
      <c r="S3" s="605"/>
      <c r="T3" s="605">
        <v>1</v>
      </c>
      <c r="U3" s="605"/>
      <c r="V3" s="605">
        <v>2</v>
      </c>
      <c r="W3" s="605"/>
      <c r="X3" s="605">
        <v>3</v>
      </c>
      <c r="Y3" s="605"/>
      <c r="Z3" s="605">
        <v>4</v>
      </c>
      <c r="AA3" s="605"/>
      <c r="AB3" s="607" t="s">
        <v>112</v>
      </c>
      <c r="AC3" s="607"/>
      <c r="AD3" s="607" t="s">
        <v>113</v>
      </c>
      <c r="AE3" s="607"/>
    </row>
    <row r="4" spans="2:31" x14ac:dyDescent="0.25">
      <c r="B4" s="586"/>
      <c r="C4" s="587"/>
      <c r="D4" s="202" t="s">
        <v>110</v>
      </c>
      <c r="E4" s="202" t="s">
        <v>83</v>
      </c>
      <c r="F4" s="202" t="s">
        <v>110</v>
      </c>
      <c r="G4" s="202" t="s">
        <v>83</v>
      </c>
      <c r="H4" s="202" t="s">
        <v>110</v>
      </c>
      <c r="I4" s="202" t="s">
        <v>83</v>
      </c>
      <c r="J4" s="202" t="s">
        <v>110</v>
      </c>
      <c r="K4" s="202" t="s">
        <v>83</v>
      </c>
      <c r="L4" s="202" t="s">
        <v>110</v>
      </c>
      <c r="M4" s="203" t="s">
        <v>83</v>
      </c>
      <c r="N4" s="201" t="s">
        <v>110</v>
      </c>
      <c r="O4" s="201" t="s">
        <v>83</v>
      </c>
      <c r="P4" s="201" t="s">
        <v>110</v>
      </c>
      <c r="Q4" s="201" t="s">
        <v>83</v>
      </c>
      <c r="R4" s="204" t="s">
        <v>110</v>
      </c>
      <c r="S4" s="202" t="s">
        <v>83</v>
      </c>
      <c r="T4" s="202" t="s">
        <v>110</v>
      </c>
      <c r="U4" s="202" t="s">
        <v>83</v>
      </c>
      <c r="V4" s="202" t="s">
        <v>110</v>
      </c>
      <c r="W4" s="202" t="s">
        <v>83</v>
      </c>
      <c r="X4" s="202" t="s">
        <v>110</v>
      </c>
      <c r="Y4" s="202" t="s">
        <v>83</v>
      </c>
      <c r="Z4" s="202" t="s">
        <v>110</v>
      </c>
      <c r="AA4" s="202" t="s">
        <v>83</v>
      </c>
      <c r="AB4" s="201" t="s">
        <v>110</v>
      </c>
      <c r="AC4" s="201" t="s">
        <v>83</v>
      </c>
      <c r="AD4" s="201" t="s">
        <v>110</v>
      </c>
      <c r="AE4" s="201" t="s">
        <v>83</v>
      </c>
    </row>
    <row r="5" spans="2:31" x14ac:dyDescent="0.25">
      <c r="B5" s="237" t="s">
        <v>75</v>
      </c>
      <c r="C5" s="205">
        <v>305</v>
      </c>
      <c r="D5" s="206">
        <v>10</v>
      </c>
      <c r="E5" s="207">
        <f>D5*100/C5</f>
        <v>3.278688524590164</v>
      </c>
      <c r="F5" s="206">
        <v>100</v>
      </c>
      <c r="G5" s="207">
        <f>F5*100/C5</f>
        <v>32.786885245901637</v>
      </c>
      <c r="H5" s="206">
        <v>91</v>
      </c>
      <c r="I5" s="207">
        <f>H5*100/C5</f>
        <v>29.83606557377049</v>
      </c>
      <c r="J5" s="206">
        <v>31</v>
      </c>
      <c r="K5" s="207">
        <f>J5*100/C5</f>
        <v>10.163934426229508</v>
      </c>
      <c r="L5" s="208">
        <v>69</v>
      </c>
      <c r="M5" s="209">
        <f>L5*100/C5</f>
        <v>22.622950819672131</v>
      </c>
      <c r="N5" s="201">
        <f>D5+F5</f>
        <v>110</v>
      </c>
      <c r="O5" s="210">
        <f t="shared" ref="O5:O19" si="0">(N5/C5)*100</f>
        <v>36.065573770491802</v>
      </c>
      <c r="P5" s="201">
        <f>J5+L5</f>
        <v>100</v>
      </c>
      <c r="Q5" s="210">
        <f t="shared" ref="Q5:Q19" si="1">(P5/C5)*100</f>
        <v>32.786885245901637</v>
      </c>
      <c r="R5" s="211">
        <v>10</v>
      </c>
      <c r="S5" s="207">
        <f t="shared" ref="S5:S19" si="2">R5*100/C5</f>
        <v>3.278688524590164</v>
      </c>
      <c r="T5" s="206">
        <v>104</v>
      </c>
      <c r="U5" s="207">
        <f t="shared" ref="U5:U19" si="3">T5*100/C5</f>
        <v>34.098360655737707</v>
      </c>
      <c r="V5" s="206">
        <v>80</v>
      </c>
      <c r="W5" s="207">
        <f t="shared" ref="W5:W19" si="4">V5*100/C5</f>
        <v>26.229508196721312</v>
      </c>
      <c r="X5" s="206">
        <v>33</v>
      </c>
      <c r="Y5" s="207">
        <f t="shared" ref="Y5:Y19" si="5">X5*100/C5</f>
        <v>10.819672131147541</v>
      </c>
      <c r="Z5" s="208">
        <v>74</v>
      </c>
      <c r="AA5" s="212">
        <f t="shared" ref="AA5:AA19" si="6">Z5*100/C5</f>
        <v>24.262295081967213</v>
      </c>
      <c r="AB5" s="201">
        <f>R5+T5</f>
        <v>114</v>
      </c>
      <c r="AC5" s="210">
        <f t="shared" ref="AC5:AC19" si="7">(AB5/C5)*100</f>
        <v>37.377049180327873</v>
      </c>
      <c r="AD5" s="201">
        <f>X5+Z5</f>
        <v>107</v>
      </c>
      <c r="AE5" s="210">
        <f t="shared" ref="AE5:AE19" si="8">(AD5/C5)*100</f>
        <v>35.081967213114758</v>
      </c>
    </row>
    <row r="6" spans="2:31" x14ac:dyDescent="0.25">
      <c r="B6" s="246" t="s">
        <v>76</v>
      </c>
      <c r="C6" s="213">
        <v>1205</v>
      </c>
      <c r="D6" s="211">
        <v>25</v>
      </c>
      <c r="E6" s="207">
        <f t="shared" ref="E6:E19" si="9">D6*100/C6</f>
        <v>2.0746887966804981</v>
      </c>
      <c r="F6" s="206">
        <v>321</v>
      </c>
      <c r="G6" s="207">
        <f t="shared" ref="G6:G19" si="10">F6*100/C6</f>
        <v>26.639004149377595</v>
      </c>
      <c r="H6" s="206">
        <v>247</v>
      </c>
      <c r="I6" s="207">
        <f t="shared" ref="I6:I19" si="11">H6*100/C6</f>
        <v>20.497925311203318</v>
      </c>
      <c r="J6" s="206">
        <v>133</v>
      </c>
      <c r="K6" s="207">
        <f t="shared" ref="K6:K19" si="12">J6*100/C6</f>
        <v>11.037344398340249</v>
      </c>
      <c r="L6" s="208">
        <v>459</v>
      </c>
      <c r="M6" s="209">
        <f t="shared" ref="M6:M19" si="13">L6*100/C6</f>
        <v>38.091286307053942</v>
      </c>
      <c r="N6" s="201">
        <f t="shared" ref="N6:N19" si="14">D6+F6</f>
        <v>346</v>
      </c>
      <c r="O6" s="210">
        <f t="shared" si="0"/>
        <v>28.713692946058089</v>
      </c>
      <c r="P6" s="201">
        <f t="shared" ref="P6:P19" si="15">J6+L6</f>
        <v>592</v>
      </c>
      <c r="Q6" s="210">
        <f t="shared" si="1"/>
        <v>49.128630705394187</v>
      </c>
      <c r="R6" s="206">
        <v>32</v>
      </c>
      <c r="S6" s="207">
        <f t="shared" si="2"/>
        <v>2.6556016597510372</v>
      </c>
      <c r="T6" s="206">
        <v>303</v>
      </c>
      <c r="U6" s="207">
        <f t="shared" si="3"/>
        <v>25.145228215767634</v>
      </c>
      <c r="V6" s="206">
        <v>238</v>
      </c>
      <c r="W6" s="207">
        <f t="shared" si="4"/>
        <v>19.751037344398341</v>
      </c>
      <c r="X6" s="206">
        <v>132</v>
      </c>
      <c r="Y6" s="207">
        <f t="shared" si="5"/>
        <v>10.954356846473029</v>
      </c>
      <c r="Z6" s="208">
        <v>482</v>
      </c>
      <c r="AA6" s="212">
        <f t="shared" si="6"/>
        <v>40</v>
      </c>
      <c r="AB6" s="201">
        <f t="shared" ref="AB6:AB19" si="16">R6+T6</f>
        <v>335</v>
      </c>
      <c r="AC6" s="210">
        <f t="shared" si="7"/>
        <v>27.800829875518673</v>
      </c>
      <c r="AD6" s="201">
        <f t="shared" ref="AD6:AD19" si="17">X6+Z6</f>
        <v>614</v>
      </c>
      <c r="AE6" s="210">
        <f t="shared" si="8"/>
        <v>50.954356846473026</v>
      </c>
    </row>
    <row r="7" spans="2:31" x14ac:dyDescent="0.25">
      <c r="B7" s="246" t="s">
        <v>77</v>
      </c>
      <c r="C7" s="213">
        <v>305</v>
      </c>
      <c r="D7" s="206">
        <v>6</v>
      </c>
      <c r="E7" s="207">
        <f t="shared" si="9"/>
        <v>1.9672131147540983</v>
      </c>
      <c r="F7" s="206">
        <v>40</v>
      </c>
      <c r="G7" s="207">
        <f t="shared" si="10"/>
        <v>13.114754098360656</v>
      </c>
      <c r="H7" s="206">
        <v>48</v>
      </c>
      <c r="I7" s="207">
        <f t="shared" si="11"/>
        <v>15.737704918032787</v>
      </c>
      <c r="J7" s="206">
        <v>70</v>
      </c>
      <c r="K7" s="207">
        <f t="shared" si="12"/>
        <v>22.950819672131146</v>
      </c>
      <c r="L7" s="208">
        <v>136</v>
      </c>
      <c r="M7" s="209">
        <f t="shared" si="13"/>
        <v>44.590163934426229</v>
      </c>
      <c r="N7" s="201">
        <f t="shared" si="14"/>
        <v>46</v>
      </c>
      <c r="O7" s="210">
        <f t="shared" si="0"/>
        <v>15.081967213114755</v>
      </c>
      <c r="P7" s="201">
        <f t="shared" si="15"/>
        <v>206</v>
      </c>
      <c r="Q7" s="210">
        <f t="shared" si="1"/>
        <v>67.540983606557376</v>
      </c>
      <c r="R7" s="206">
        <v>6</v>
      </c>
      <c r="S7" s="207">
        <f t="shared" si="2"/>
        <v>1.9672131147540983</v>
      </c>
      <c r="T7" s="206">
        <v>40</v>
      </c>
      <c r="U7" s="207">
        <f t="shared" si="3"/>
        <v>13.114754098360656</v>
      </c>
      <c r="V7" s="206">
        <v>45</v>
      </c>
      <c r="W7" s="207">
        <f t="shared" si="4"/>
        <v>14.754098360655737</v>
      </c>
      <c r="X7" s="206">
        <v>64</v>
      </c>
      <c r="Y7" s="207">
        <f t="shared" si="5"/>
        <v>20.983606557377048</v>
      </c>
      <c r="Z7" s="208">
        <v>144</v>
      </c>
      <c r="AA7" s="212">
        <f t="shared" si="6"/>
        <v>47.213114754098363</v>
      </c>
      <c r="AB7" s="201">
        <f t="shared" si="16"/>
        <v>46</v>
      </c>
      <c r="AC7" s="210">
        <f t="shared" si="7"/>
        <v>15.081967213114755</v>
      </c>
      <c r="AD7" s="201">
        <f t="shared" si="17"/>
        <v>208</v>
      </c>
      <c r="AE7" s="210">
        <f t="shared" si="8"/>
        <v>68.1967213114754</v>
      </c>
    </row>
    <row r="8" spans="2:31" x14ac:dyDescent="0.25">
      <c r="B8" s="199" t="s">
        <v>78</v>
      </c>
      <c r="C8" s="213">
        <v>8052</v>
      </c>
      <c r="D8" s="206">
        <v>125</v>
      </c>
      <c r="E8" s="207">
        <f t="shared" si="9"/>
        <v>1.5524093392945852</v>
      </c>
      <c r="F8" s="206">
        <v>1734</v>
      </c>
      <c r="G8" s="207">
        <f t="shared" si="10"/>
        <v>21.535022354694487</v>
      </c>
      <c r="H8" s="206">
        <v>1519</v>
      </c>
      <c r="I8" s="207">
        <f t="shared" si="11"/>
        <v>18.8648782911078</v>
      </c>
      <c r="J8" s="206">
        <v>1371</v>
      </c>
      <c r="K8" s="207">
        <f t="shared" si="12"/>
        <v>17.026825633383009</v>
      </c>
      <c r="L8" s="208">
        <v>3183</v>
      </c>
      <c r="M8" s="209">
        <f t="shared" si="13"/>
        <v>39.530551415797319</v>
      </c>
      <c r="N8" s="201">
        <f t="shared" si="14"/>
        <v>1859</v>
      </c>
      <c r="O8" s="210">
        <f t="shared" si="0"/>
        <v>23.087431693989071</v>
      </c>
      <c r="P8" s="201">
        <f t="shared" si="15"/>
        <v>4554</v>
      </c>
      <c r="Q8" s="210">
        <f t="shared" si="1"/>
        <v>56.557377049180324</v>
      </c>
      <c r="R8" s="206">
        <v>183</v>
      </c>
      <c r="S8" s="207">
        <f t="shared" si="2"/>
        <v>2.2727272727272729</v>
      </c>
      <c r="T8" s="206">
        <v>1686</v>
      </c>
      <c r="U8" s="207">
        <f t="shared" si="3"/>
        <v>20.938897168405365</v>
      </c>
      <c r="V8" s="206">
        <v>1403</v>
      </c>
      <c r="W8" s="207">
        <f t="shared" si="4"/>
        <v>17.424242424242426</v>
      </c>
      <c r="X8" s="206">
        <v>1351</v>
      </c>
      <c r="Y8" s="207">
        <f t="shared" si="5"/>
        <v>16.778440139095878</v>
      </c>
      <c r="Z8" s="208">
        <v>3323</v>
      </c>
      <c r="AA8" s="212">
        <f t="shared" si="6"/>
        <v>41.269249875807255</v>
      </c>
      <c r="AB8" s="201">
        <f t="shared" si="16"/>
        <v>1869</v>
      </c>
      <c r="AC8" s="210">
        <f t="shared" si="7"/>
        <v>23.211624441132638</v>
      </c>
      <c r="AD8" s="201">
        <f t="shared" si="17"/>
        <v>4674</v>
      </c>
      <c r="AE8" s="210">
        <f t="shared" si="8"/>
        <v>58.047690014903132</v>
      </c>
    </row>
    <row r="9" spans="2:31" x14ac:dyDescent="0.25">
      <c r="B9" s="199" t="s">
        <v>79</v>
      </c>
      <c r="C9" s="213">
        <v>3122</v>
      </c>
      <c r="D9" s="206">
        <v>65</v>
      </c>
      <c r="E9" s="207">
        <f t="shared" si="9"/>
        <v>2.0819987187700191</v>
      </c>
      <c r="F9" s="206">
        <v>818</v>
      </c>
      <c r="G9" s="207">
        <f t="shared" si="10"/>
        <v>26.201153106982705</v>
      </c>
      <c r="H9" s="206">
        <v>729</v>
      </c>
      <c r="I9" s="207">
        <f t="shared" si="11"/>
        <v>23.350416399743754</v>
      </c>
      <c r="J9" s="206">
        <v>422</v>
      </c>
      <c r="K9" s="207">
        <f t="shared" si="12"/>
        <v>13.516976297245355</v>
      </c>
      <c r="L9" s="208">
        <v>1051</v>
      </c>
      <c r="M9" s="209">
        <f t="shared" si="13"/>
        <v>33.664317745035234</v>
      </c>
      <c r="N9" s="201">
        <f t="shared" si="14"/>
        <v>883</v>
      </c>
      <c r="O9" s="210">
        <f t="shared" si="0"/>
        <v>28.283151825752721</v>
      </c>
      <c r="P9" s="201">
        <f t="shared" si="15"/>
        <v>1473</v>
      </c>
      <c r="Q9" s="210">
        <f t="shared" si="1"/>
        <v>47.181294042280591</v>
      </c>
      <c r="R9" s="206">
        <v>81</v>
      </c>
      <c r="S9" s="207">
        <f t="shared" si="2"/>
        <v>2.5944907110826394</v>
      </c>
      <c r="T9" s="206">
        <v>787</v>
      </c>
      <c r="U9" s="207">
        <f t="shared" si="3"/>
        <v>25.208199871877003</v>
      </c>
      <c r="V9" s="206">
        <v>684</v>
      </c>
      <c r="W9" s="207">
        <f t="shared" si="4"/>
        <v>21.90903267136451</v>
      </c>
      <c r="X9" s="206">
        <v>438</v>
      </c>
      <c r="Y9" s="207">
        <f t="shared" si="5"/>
        <v>14.029468289557975</v>
      </c>
      <c r="Z9" s="208">
        <v>1100</v>
      </c>
      <c r="AA9" s="212">
        <f t="shared" si="6"/>
        <v>35.233824471492632</v>
      </c>
      <c r="AB9" s="201">
        <f t="shared" si="16"/>
        <v>868</v>
      </c>
      <c r="AC9" s="210">
        <f t="shared" si="7"/>
        <v>27.802690582959645</v>
      </c>
      <c r="AD9" s="201">
        <f t="shared" si="17"/>
        <v>1538</v>
      </c>
      <c r="AE9" s="210">
        <f t="shared" si="8"/>
        <v>49.263292761050607</v>
      </c>
    </row>
    <row r="10" spans="2:31" x14ac:dyDescent="0.25">
      <c r="B10" s="199" t="s">
        <v>80</v>
      </c>
      <c r="C10" s="213">
        <v>4707</v>
      </c>
      <c r="D10" s="206">
        <v>24</v>
      </c>
      <c r="E10" s="207">
        <f t="shared" si="9"/>
        <v>0.50987890376035694</v>
      </c>
      <c r="F10" s="206">
        <v>334</v>
      </c>
      <c r="G10" s="207">
        <f t="shared" si="10"/>
        <v>7.0958147439983001</v>
      </c>
      <c r="H10" s="206">
        <v>555</v>
      </c>
      <c r="I10" s="207">
        <f t="shared" si="11"/>
        <v>11.790949649458254</v>
      </c>
      <c r="J10" s="206">
        <v>1206</v>
      </c>
      <c r="K10" s="207">
        <f t="shared" si="12"/>
        <v>25.621414913957935</v>
      </c>
      <c r="L10" s="208">
        <v>2561</v>
      </c>
      <c r="M10" s="209">
        <f t="shared" si="13"/>
        <v>54.40832802209475</v>
      </c>
      <c r="N10" s="201">
        <f t="shared" si="14"/>
        <v>358</v>
      </c>
      <c r="O10" s="210">
        <f t="shared" si="0"/>
        <v>7.605693647758657</v>
      </c>
      <c r="P10" s="201">
        <f t="shared" si="15"/>
        <v>3767</v>
      </c>
      <c r="Q10" s="210">
        <f t="shared" si="1"/>
        <v>80.029742936052685</v>
      </c>
      <c r="R10" s="206">
        <v>28</v>
      </c>
      <c r="S10" s="207">
        <f t="shared" si="2"/>
        <v>0.59485872105374971</v>
      </c>
      <c r="T10" s="206">
        <v>311</v>
      </c>
      <c r="U10" s="207">
        <f t="shared" si="3"/>
        <v>6.6071807945612919</v>
      </c>
      <c r="V10" s="206">
        <v>383</v>
      </c>
      <c r="W10" s="207">
        <f t="shared" si="4"/>
        <v>8.1368175058423624</v>
      </c>
      <c r="X10" s="206">
        <v>1254</v>
      </c>
      <c r="Y10" s="207">
        <f t="shared" si="5"/>
        <v>26.64117272147865</v>
      </c>
      <c r="Z10" s="208">
        <v>2704</v>
      </c>
      <c r="AA10" s="212">
        <f t="shared" si="6"/>
        <v>57.446356490333542</v>
      </c>
      <c r="AB10" s="201">
        <f t="shared" si="16"/>
        <v>339</v>
      </c>
      <c r="AC10" s="210">
        <f t="shared" si="7"/>
        <v>7.2020395156150414</v>
      </c>
      <c r="AD10" s="201">
        <f t="shared" si="17"/>
        <v>3958</v>
      </c>
      <c r="AE10" s="210">
        <f t="shared" si="8"/>
        <v>84.087529211812196</v>
      </c>
    </row>
    <row r="11" spans="2:31" x14ac:dyDescent="0.25">
      <c r="B11" s="199" t="s">
        <v>81</v>
      </c>
      <c r="C11" s="213">
        <v>2051</v>
      </c>
      <c r="D11" s="206">
        <v>13</v>
      </c>
      <c r="E11" s="207">
        <f t="shared" si="9"/>
        <v>0.63383715260848361</v>
      </c>
      <c r="F11" s="206">
        <v>199</v>
      </c>
      <c r="G11" s="207">
        <f t="shared" si="10"/>
        <v>9.7025841053144806</v>
      </c>
      <c r="H11" s="206">
        <v>312</v>
      </c>
      <c r="I11" s="207">
        <f t="shared" si="11"/>
        <v>15.212091662603608</v>
      </c>
      <c r="J11" s="206">
        <v>570</v>
      </c>
      <c r="K11" s="207">
        <f t="shared" si="12"/>
        <v>27.79132130667967</v>
      </c>
      <c r="L11" s="208">
        <v>935</v>
      </c>
      <c r="M11" s="209">
        <f t="shared" si="13"/>
        <v>45.58751828376402</v>
      </c>
      <c r="N11" s="201">
        <f t="shared" si="14"/>
        <v>212</v>
      </c>
      <c r="O11" s="210">
        <f t="shared" si="0"/>
        <v>10.336421257922964</v>
      </c>
      <c r="P11" s="201">
        <f t="shared" si="15"/>
        <v>1505</v>
      </c>
      <c r="Q11" s="210">
        <f t="shared" si="1"/>
        <v>73.37883959044369</v>
      </c>
      <c r="R11" s="206">
        <v>23</v>
      </c>
      <c r="S11" s="207">
        <f t="shared" si="2"/>
        <v>1.1214041930765479</v>
      </c>
      <c r="T11" s="206">
        <v>181</v>
      </c>
      <c r="U11" s="207">
        <f t="shared" si="3"/>
        <v>8.8249634324719644</v>
      </c>
      <c r="V11" s="206">
        <v>257</v>
      </c>
      <c r="W11" s="207">
        <f t="shared" si="4"/>
        <v>12.530472940029254</v>
      </c>
      <c r="X11" s="206">
        <v>594</v>
      </c>
      <c r="Y11" s="207">
        <f t="shared" si="5"/>
        <v>28.961482203803023</v>
      </c>
      <c r="Z11" s="208">
        <v>975</v>
      </c>
      <c r="AA11" s="212">
        <f t="shared" si="6"/>
        <v>47.537786445636272</v>
      </c>
      <c r="AB11" s="201">
        <f t="shared" si="16"/>
        <v>204</v>
      </c>
      <c r="AC11" s="210">
        <f t="shared" si="7"/>
        <v>9.9463676255485129</v>
      </c>
      <c r="AD11" s="201">
        <f t="shared" si="17"/>
        <v>1569</v>
      </c>
      <c r="AE11" s="210">
        <f t="shared" si="8"/>
        <v>76.499268649439301</v>
      </c>
    </row>
    <row r="12" spans="2:31" x14ac:dyDescent="0.25">
      <c r="B12" s="199" t="s">
        <v>82</v>
      </c>
      <c r="C12" s="213">
        <v>5516</v>
      </c>
      <c r="D12" s="206">
        <v>154</v>
      </c>
      <c r="E12" s="207">
        <f t="shared" si="9"/>
        <v>2.7918781725888326</v>
      </c>
      <c r="F12" s="206">
        <v>1474</v>
      </c>
      <c r="G12" s="207">
        <f t="shared" si="10"/>
        <v>26.722262509064539</v>
      </c>
      <c r="H12" s="206">
        <v>1299</v>
      </c>
      <c r="I12" s="207">
        <f t="shared" si="11"/>
        <v>23.549673676577228</v>
      </c>
      <c r="J12" s="206">
        <v>849</v>
      </c>
      <c r="K12" s="207">
        <f t="shared" si="12"/>
        <v>15.391588107324148</v>
      </c>
      <c r="L12" s="208">
        <v>1656</v>
      </c>
      <c r="M12" s="209">
        <f t="shared" si="13"/>
        <v>30.021754894851341</v>
      </c>
      <c r="N12" s="201">
        <f t="shared" si="14"/>
        <v>1628</v>
      </c>
      <c r="O12" s="210">
        <f t="shared" si="0"/>
        <v>29.514140681653373</v>
      </c>
      <c r="P12" s="201">
        <f t="shared" si="15"/>
        <v>2505</v>
      </c>
      <c r="Q12" s="210">
        <f t="shared" si="1"/>
        <v>45.413343002175488</v>
      </c>
      <c r="R12" s="206">
        <v>199</v>
      </c>
      <c r="S12" s="207">
        <f t="shared" si="2"/>
        <v>3.6076867295141408</v>
      </c>
      <c r="T12" s="206">
        <v>1415</v>
      </c>
      <c r="U12" s="207">
        <f t="shared" si="3"/>
        <v>25.652646845540247</v>
      </c>
      <c r="V12" s="206">
        <v>1215</v>
      </c>
      <c r="W12" s="207">
        <f t="shared" si="4"/>
        <v>22.026831036983321</v>
      </c>
      <c r="X12" s="206">
        <v>855</v>
      </c>
      <c r="Y12" s="207">
        <f t="shared" si="5"/>
        <v>15.500362581580855</v>
      </c>
      <c r="Z12" s="208">
        <v>1754</v>
      </c>
      <c r="AA12" s="212">
        <f t="shared" si="6"/>
        <v>31.798404641044236</v>
      </c>
      <c r="AB12" s="201">
        <f t="shared" si="16"/>
        <v>1614</v>
      </c>
      <c r="AC12" s="210">
        <f t="shared" si="7"/>
        <v>29.260333575054386</v>
      </c>
      <c r="AD12" s="201">
        <f t="shared" si="17"/>
        <v>2609</v>
      </c>
      <c r="AE12" s="210">
        <f t="shared" si="8"/>
        <v>47.298767222625095</v>
      </c>
    </row>
    <row r="13" spans="2:31" x14ac:dyDescent="0.25">
      <c r="B13" s="199" t="s">
        <v>114</v>
      </c>
      <c r="C13" s="213">
        <v>2418</v>
      </c>
      <c r="D13" s="206">
        <v>53</v>
      </c>
      <c r="E13" s="207">
        <f t="shared" si="9"/>
        <v>2.1918941273779984</v>
      </c>
      <c r="F13" s="206">
        <v>537</v>
      </c>
      <c r="G13" s="207">
        <f t="shared" si="10"/>
        <v>22.208436724565757</v>
      </c>
      <c r="H13" s="206">
        <v>596</v>
      </c>
      <c r="I13" s="207">
        <f t="shared" si="11"/>
        <v>24.648469809760133</v>
      </c>
      <c r="J13" s="206">
        <v>388</v>
      </c>
      <c r="K13" s="207">
        <f t="shared" si="12"/>
        <v>16.046319272125725</v>
      </c>
      <c r="L13" s="208">
        <v>811</v>
      </c>
      <c r="M13" s="209">
        <f t="shared" si="13"/>
        <v>33.540115798180317</v>
      </c>
      <c r="N13" s="201">
        <f t="shared" si="14"/>
        <v>590</v>
      </c>
      <c r="O13" s="210">
        <f t="shared" si="0"/>
        <v>24.400330851943757</v>
      </c>
      <c r="P13" s="201">
        <f t="shared" si="15"/>
        <v>1199</v>
      </c>
      <c r="Q13" s="210">
        <f t="shared" si="1"/>
        <v>49.586435070306038</v>
      </c>
      <c r="R13" s="206">
        <v>65</v>
      </c>
      <c r="S13" s="207">
        <f t="shared" si="2"/>
        <v>2.6881720430107525</v>
      </c>
      <c r="T13" s="206">
        <v>518</v>
      </c>
      <c r="U13" s="207">
        <f t="shared" si="3"/>
        <v>21.422663358147229</v>
      </c>
      <c r="V13" s="206">
        <v>541</v>
      </c>
      <c r="W13" s="207">
        <f t="shared" si="4"/>
        <v>22.373862696443343</v>
      </c>
      <c r="X13" s="206">
        <v>409</v>
      </c>
      <c r="Y13" s="207">
        <f t="shared" si="5"/>
        <v>16.914805624483044</v>
      </c>
      <c r="Z13" s="208">
        <v>854</v>
      </c>
      <c r="AA13" s="212">
        <f t="shared" si="6"/>
        <v>35.318444995864354</v>
      </c>
      <c r="AB13" s="201">
        <f t="shared" si="16"/>
        <v>583</v>
      </c>
      <c r="AC13" s="210">
        <f t="shared" si="7"/>
        <v>24.110835401157981</v>
      </c>
      <c r="AD13" s="201">
        <f t="shared" si="17"/>
        <v>1263</v>
      </c>
      <c r="AE13" s="210">
        <f t="shared" si="8"/>
        <v>52.233250620347391</v>
      </c>
    </row>
    <row r="14" spans="2:31" x14ac:dyDescent="0.25">
      <c r="B14" s="199" t="s">
        <v>115</v>
      </c>
      <c r="C14" s="213">
        <v>6516</v>
      </c>
      <c r="D14" s="206">
        <v>116</v>
      </c>
      <c r="E14" s="207">
        <f t="shared" si="9"/>
        <v>1.780233271945979</v>
      </c>
      <c r="F14" s="206">
        <v>1247</v>
      </c>
      <c r="G14" s="207">
        <f t="shared" si="10"/>
        <v>19.137507673419275</v>
      </c>
      <c r="H14" s="206">
        <v>1367</v>
      </c>
      <c r="I14" s="207">
        <f t="shared" si="11"/>
        <v>20.979128299570288</v>
      </c>
      <c r="J14" s="206">
        <v>1606</v>
      </c>
      <c r="K14" s="207">
        <f t="shared" si="12"/>
        <v>24.647022713321057</v>
      </c>
      <c r="L14" s="208">
        <v>2126</v>
      </c>
      <c r="M14" s="209">
        <f t="shared" si="13"/>
        <v>32.627378759975443</v>
      </c>
      <c r="N14" s="201">
        <f t="shared" si="14"/>
        <v>1363</v>
      </c>
      <c r="O14" s="210">
        <f t="shared" si="0"/>
        <v>20.917740945365253</v>
      </c>
      <c r="P14" s="201">
        <f t="shared" si="15"/>
        <v>3732</v>
      </c>
      <c r="Q14" s="210">
        <f t="shared" si="1"/>
        <v>57.2744014732965</v>
      </c>
      <c r="R14" s="206">
        <v>142</v>
      </c>
      <c r="S14" s="207">
        <f t="shared" si="2"/>
        <v>2.1792510742786986</v>
      </c>
      <c r="T14" s="206">
        <v>1199</v>
      </c>
      <c r="U14" s="207">
        <f t="shared" si="3"/>
        <v>18.40085942295887</v>
      </c>
      <c r="V14" s="273">
        <v>1299</v>
      </c>
      <c r="W14" s="207">
        <f t="shared" si="4"/>
        <v>19.935543278084715</v>
      </c>
      <c r="X14" s="206">
        <v>1569</v>
      </c>
      <c r="Y14" s="207">
        <f t="shared" si="5"/>
        <v>24.079189686924494</v>
      </c>
      <c r="Z14" s="208">
        <v>2256</v>
      </c>
      <c r="AA14" s="212">
        <f t="shared" si="6"/>
        <v>34.622467771639045</v>
      </c>
      <c r="AB14" s="201">
        <f t="shared" si="16"/>
        <v>1341</v>
      </c>
      <c r="AC14" s="210">
        <f t="shared" si="7"/>
        <v>20.58011049723757</v>
      </c>
      <c r="AD14" s="201">
        <f t="shared" si="17"/>
        <v>3825</v>
      </c>
      <c r="AE14" s="210">
        <f t="shared" si="8"/>
        <v>58.701657458563538</v>
      </c>
    </row>
    <row r="15" spans="2:31" x14ac:dyDescent="0.25">
      <c r="B15" s="199" t="s">
        <v>116</v>
      </c>
      <c r="C15" s="214">
        <v>2761</v>
      </c>
      <c r="D15" s="206">
        <v>18</v>
      </c>
      <c r="E15" s="207">
        <f t="shared" si="9"/>
        <v>0.65193770373053239</v>
      </c>
      <c r="F15" s="206">
        <v>227</v>
      </c>
      <c r="G15" s="207">
        <f t="shared" si="10"/>
        <v>8.2216588192683808</v>
      </c>
      <c r="H15" s="206">
        <v>401</v>
      </c>
      <c r="I15" s="207">
        <f t="shared" si="11"/>
        <v>14.523723288663527</v>
      </c>
      <c r="J15" s="206">
        <v>933</v>
      </c>
      <c r="K15" s="207">
        <f t="shared" si="12"/>
        <v>33.792104310032599</v>
      </c>
      <c r="L15" s="215">
        <v>1158</v>
      </c>
      <c r="M15" s="209">
        <f t="shared" si="13"/>
        <v>41.94132560666425</v>
      </c>
      <c r="N15" s="201">
        <f t="shared" si="14"/>
        <v>245</v>
      </c>
      <c r="O15" s="210">
        <f t="shared" si="0"/>
        <v>8.8735965229989144</v>
      </c>
      <c r="P15" s="201">
        <f t="shared" si="15"/>
        <v>2091</v>
      </c>
      <c r="Q15" s="210">
        <f t="shared" si="1"/>
        <v>75.733429916696849</v>
      </c>
      <c r="R15" s="206">
        <v>24</v>
      </c>
      <c r="S15" s="207">
        <f t="shared" si="2"/>
        <v>0.86925027164070989</v>
      </c>
      <c r="T15" s="206">
        <v>238</v>
      </c>
      <c r="U15" s="207">
        <f t="shared" si="3"/>
        <v>8.6200651937703725</v>
      </c>
      <c r="V15" s="206">
        <v>364</v>
      </c>
      <c r="W15" s="207">
        <f t="shared" si="4"/>
        <v>13.183629119884101</v>
      </c>
      <c r="X15" s="206">
        <v>916</v>
      </c>
      <c r="Y15" s="207">
        <f t="shared" si="5"/>
        <v>33.176385367620426</v>
      </c>
      <c r="Z15" s="215">
        <v>1195</v>
      </c>
      <c r="AA15" s="212">
        <f t="shared" si="6"/>
        <v>43.28141977544368</v>
      </c>
      <c r="AB15" s="201">
        <f t="shared" si="16"/>
        <v>262</v>
      </c>
      <c r="AC15" s="210">
        <f t="shared" si="7"/>
        <v>9.4893154654110834</v>
      </c>
      <c r="AD15" s="201">
        <f t="shared" si="17"/>
        <v>2111</v>
      </c>
      <c r="AE15" s="210">
        <f t="shared" si="8"/>
        <v>76.457805143064107</v>
      </c>
    </row>
    <row r="16" spans="2:31" x14ac:dyDescent="0.25">
      <c r="B16" s="199" t="s">
        <v>117</v>
      </c>
      <c r="C16" s="213">
        <v>1522</v>
      </c>
      <c r="D16" s="206">
        <v>48</v>
      </c>
      <c r="E16" s="207">
        <f t="shared" si="9"/>
        <v>3.1537450722733245</v>
      </c>
      <c r="F16" s="216">
        <v>419</v>
      </c>
      <c r="G16" s="207">
        <f t="shared" si="10"/>
        <v>27.529566360052563</v>
      </c>
      <c r="H16" s="216">
        <v>397</v>
      </c>
      <c r="I16" s="207">
        <f t="shared" si="11"/>
        <v>26.084099868593956</v>
      </c>
      <c r="J16" s="216">
        <v>209</v>
      </c>
      <c r="K16" s="207">
        <f t="shared" si="12"/>
        <v>13.731931668856767</v>
      </c>
      <c r="L16" s="216">
        <v>429</v>
      </c>
      <c r="M16" s="209">
        <f t="shared" si="13"/>
        <v>28.186596583442839</v>
      </c>
      <c r="N16" s="201">
        <f t="shared" si="14"/>
        <v>467</v>
      </c>
      <c r="O16" s="210">
        <f t="shared" si="0"/>
        <v>30.683311432325887</v>
      </c>
      <c r="P16" s="201">
        <f t="shared" si="15"/>
        <v>638</v>
      </c>
      <c r="Q16" s="210">
        <f t="shared" si="1"/>
        <v>41.918528252299609</v>
      </c>
      <c r="R16" s="217">
        <v>56</v>
      </c>
      <c r="S16" s="207">
        <f t="shared" si="2"/>
        <v>3.6793692509855451</v>
      </c>
      <c r="T16" s="217">
        <v>402</v>
      </c>
      <c r="U16" s="207">
        <f t="shared" si="3"/>
        <v>26.412614980289092</v>
      </c>
      <c r="V16" s="217">
        <v>387</v>
      </c>
      <c r="W16" s="207">
        <f t="shared" si="4"/>
        <v>25.42706964520368</v>
      </c>
      <c r="X16" s="217">
        <v>211</v>
      </c>
      <c r="Y16" s="207">
        <f t="shared" si="5"/>
        <v>13.863337713534822</v>
      </c>
      <c r="Z16" s="217">
        <v>448</v>
      </c>
      <c r="AA16" s="212">
        <f t="shared" si="6"/>
        <v>29.434954007884361</v>
      </c>
      <c r="AB16" s="201">
        <f t="shared" si="16"/>
        <v>458</v>
      </c>
      <c r="AC16" s="210">
        <f t="shared" si="7"/>
        <v>30.091984231274637</v>
      </c>
      <c r="AD16" s="201">
        <f t="shared" si="17"/>
        <v>659</v>
      </c>
      <c r="AE16" s="210">
        <f t="shared" si="8"/>
        <v>43.298291721419183</v>
      </c>
    </row>
    <row r="17" spans="1:33" x14ac:dyDescent="0.25">
      <c r="B17" s="199" t="s">
        <v>118</v>
      </c>
      <c r="C17" s="213">
        <v>2418</v>
      </c>
      <c r="D17" s="216">
        <v>45</v>
      </c>
      <c r="E17" s="207">
        <f t="shared" si="9"/>
        <v>1.8610421836228288</v>
      </c>
      <c r="F17" s="216">
        <v>477</v>
      </c>
      <c r="G17" s="207">
        <f t="shared" si="10"/>
        <v>19.727047146401986</v>
      </c>
      <c r="H17" s="216">
        <v>613</v>
      </c>
      <c r="I17" s="207">
        <f t="shared" si="11"/>
        <v>25.351530190239867</v>
      </c>
      <c r="J17" s="216">
        <v>382</v>
      </c>
      <c r="K17" s="207">
        <f t="shared" si="12"/>
        <v>15.798180314309347</v>
      </c>
      <c r="L17" s="216">
        <v>868</v>
      </c>
      <c r="M17" s="209">
        <f t="shared" si="13"/>
        <v>35.897435897435898</v>
      </c>
      <c r="N17" s="201">
        <f t="shared" si="14"/>
        <v>522</v>
      </c>
      <c r="O17" s="210">
        <f t="shared" si="0"/>
        <v>21.588089330024815</v>
      </c>
      <c r="P17" s="201">
        <f t="shared" si="15"/>
        <v>1250</v>
      </c>
      <c r="Q17" s="210">
        <f t="shared" si="1"/>
        <v>51.695616211745246</v>
      </c>
      <c r="R17" s="217">
        <v>59</v>
      </c>
      <c r="S17" s="207">
        <f t="shared" si="2"/>
        <v>2.4400330851943757</v>
      </c>
      <c r="T17" s="217">
        <v>461</v>
      </c>
      <c r="U17" s="207">
        <f t="shared" si="3"/>
        <v>19.065343258891644</v>
      </c>
      <c r="V17" s="217">
        <v>565</v>
      </c>
      <c r="W17" s="207">
        <f t="shared" si="4"/>
        <v>23.366418527708849</v>
      </c>
      <c r="X17" s="217">
        <v>379</v>
      </c>
      <c r="Y17" s="207">
        <f t="shared" si="5"/>
        <v>15.674110835401159</v>
      </c>
      <c r="Z17" s="217">
        <v>922</v>
      </c>
      <c r="AA17" s="212">
        <f t="shared" si="6"/>
        <v>38.130686517783289</v>
      </c>
      <c r="AB17" s="201">
        <f t="shared" si="16"/>
        <v>520</v>
      </c>
      <c r="AC17" s="210">
        <f t="shared" si="7"/>
        <v>21.50537634408602</v>
      </c>
      <c r="AD17" s="201">
        <f t="shared" si="17"/>
        <v>1301</v>
      </c>
      <c r="AE17" s="210">
        <f t="shared" si="8"/>
        <v>53.804797353184455</v>
      </c>
    </row>
    <row r="18" spans="1:33" ht="30" x14ac:dyDescent="0.25">
      <c r="B18" s="199" t="s">
        <v>119</v>
      </c>
      <c r="C18" s="213">
        <v>1619</v>
      </c>
      <c r="D18" s="216">
        <v>30</v>
      </c>
      <c r="E18" s="207">
        <f t="shared" si="9"/>
        <v>1.8529956763434219</v>
      </c>
      <c r="F18" s="216">
        <v>281</v>
      </c>
      <c r="G18" s="207">
        <f t="shared" si="10"/>
        <v>17.356392835083383</v>
      </c>
      <c r="H18" s="216">
        <v>595</v>
      </c>
      <c r="I18" s="207">
        <f t="shared" si="11"/>
        <v>36.751080914144531</v>
      </c>
      <c r="J18" s="216">
        <v>513</v>
      </c>
      <c r="K18" s="207">
        <f t="shared" si="12"/>
        <v>31.686226065472514</v>
      </c>
      <c r="L18" s="216">
        <v>183</v>
      </c>
      <c r="M18" s="209">
        <f t="shared" si="13"/>
        <v>11.303273625694873</v>
      </c>
      <c r="N18" s="201">
        <f t="shared" si="14"/>
        <v>311</v>
      </c>
      <c r="O18" s="210">
        <f t="shared" si="0"/>
        <v>19.209388511426805</v>
      </c>
      <c r="P18" s="201">
        <f t="shared" si="15"/>
        <v>696</v>
      </c>
      <c r="Q18" s="210">
        <f t="shared" si="1"/>
        <v>42.989499691167389</v>
      </c>
      <c r="R18" s="217">
        <v>36</v>
      </c>
      <c r="S18" s="207">
        <f t="shared" si="2"/>
        <v>2.2235948116121063</v>
      </c>
      <c r="T18" s="217">
        <v>274</v>
      </c>
      <c r="U18" s="207">
        <f t="shared" si="3"/>
        <v>16.92402717726992</v>
      </c>
      <c r="V18" s="217">
        <v>538</v>
      </c>
      <c r="W18" s="207">
        <f t="shared" si="4"/>
        <v>33.230389129092032</v>
      </c>
      <c r="X18" s="217">
        <v>563</v>
      </c>
      <c r="Y18" s="207">
        <f t="shared" si="5"/>
        <v>34.774552192711553</v>
      </c>
      <c r="Z18" s="217">
        <v>194</v>
      </c>
      <c r="AA18" s="212">
        <f t="shared" si="6"/>
        <v>11.982705373687461</v>
      </c>
      <c r="AB18" s="201">
        <f t="shared" si="16"/>
        <v>310</v>
      </c>
      <c r="AC18" s="210">
        <f t="shared" si="7"/>
        <v>19.147621988882026</v>
      </c>
      <c r="AD18" s="201">
        <f t="shared" si="17"/>
        <v>757</v>
      </c>
      <c r="AE18" s="210">
        <f t="shared" si="8"/>
        <v>46.757257566399012</v>
      </c>
    </row>
    <row r="19" spans="1:33" x14ac:dyDescent="0.25">
      <c r="B19" s="199" t="s">
        <v>120</v>
      </c>
      <c r="C19" s="213">
        <v>7022</v>
      </c>
      <c r="D19" s="216">
        <v>25</v>
      </c>
      <c r="E19" s="207">
        <f t="shared" si="9"/>
        <v>0.35602392480774708</v>
      </c>
      <c r="F19" s="216">
        <v>419</v>
      </c>
      <c r="G19" s="207">
        <f t="shared" si="10"/>
        <v>5.9669609797778413</v>
      </c>
      <c r="H19" s="216">
        <v>369</v>
      </c>
      <c r="I19" s="207">
        <f t="shared" si="11"/>
        <v>5.2549131301623468</v>
      </c>
      <c r="J19" s="216">
        <v>563</v>
      </c>
      <c r="K19" s="207">
        <f t="shared" si="12"/>
        <v>8.0176587866704647</v>
      </c>
      <c r="L19" s="216">
        <v>5593</v>
      </c>
      <c r="M19" s="209">
        <f t="shared" si="13"/>
        <v>79.649672457989183</v>
      </c>
      <c r="N19" s="201">
        <f t="shared" si="14"/>
        <v>444</v>
      </c>
      <c r="O19" s="210">
        <f t="shared" si="0"/>
        <v>6.3229849045855877</v>
      </c>
      <c r="P19" s="201">
        <f t="shared" si="15"/>
        <v>6156</v>
      </c>
      <c r="Q19" s="210">
        <f t="shared" si="1"/>
        <v>87.667331244659636</v>
      </c>
      <c r="R19" s="217">
        <v>27</v>
      </c>
      <c r="S19" s="207">
        <f t="shared" si="2"/>
        <v>0.38450583879236683</v>
      </c>
      <c r="T19" s="217">
        <v>419</v>
      </c>
      <c r="U19" s="207">
        <f t="shared" si="3"/>
        <v>5.9669609797778413</v>
      </c>
      <c r="V19" s="217">
        <v>353</v>
      </c>
      <c r="W19" s="207">
        <f t="shared" si="4"/>
        <v>5.0270578182853889</v>
      </c>
      <c r="X19" s="217">
        <v>592</v>
      </c>
      <c r="Y19" s="207">
        <f t="shared" si="5"/>
        <v>8.4306465394474515</v>
      </c>
      <c r="Z19" s="217">
        <v>5584</v>
      </c>
      <c r="AA19" s="212">
        <f t="shared" si="6"/>
        <v>79.52150384505839</v>
      </c>
      <c r="AB19" s="201">
        <f t="shared" si="16"/>
        <v>446</v>
      </c>
      <c r="AC19" s="210">
        <f t="shared" si="7"/>
        <v>6.3514668185702075</v>
      </c>
      <c r="AD19" s="201">
        <f t="shared" si="17"/>
        <v>6176</v>
      </c>
      <c r="AE19" s="210">
        <f t="shared" si="8"/>
        <v>87.952150384505828</v>
      </c>
    </row>
    <row r="20" spans="1:33" x14ac:dyDescent="0.25">
      <c r="B20" s="252"/>
      <c r="C20" s="218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19"/>
      <c r="O20" s="220"/>
      <c r="P20" s="219"/>
      <c r="Q20" s="220"/>
      <c r="AB20" s="219"/>
      <c r="AC20" s="220"/>
      <c r="AD20" s="219"/>
      <c r="AE20" s="220"/>
    </row>
    <row r="21" spans="1:33" ht="37.5" x14ac:dyDescent="0.25">
      <c r="B21" s="256" t="s">
        <v>121</v>
      </c>
      <c r="C21" s="221">
        <f>SUM(C5:C19)</f>
        <v>49539</v>
      </c>
      <c r="D21" s="222">
        <f>SUM(D5:D19)</f>
        <v>757</v>
      </c>
      <c r="E21" s="223">
        <f>(D21/C21)*100</f>
        <v>1.5280889803992814</v>
      </c>
      <c r="F21" s="222">
        <f>SUM(F5:F19)</f>
        <v>8627</v>
      </c>
      <c r="G21" s="223">
        <f>(F21/C21)*100</f>
        <v>17.414562264074771</v>
      </c>
      <c r="H21" s="222">
        <f>SUM(H5:H19)</f>
        <v>9138</v>
      </c>
      <c r="I21" s="223">
        <f>(H21/C21)*100</f>
        <v>18.446072791134256</v>
      </c>
      <c r="J21" s="222">
        <f>SUM(J5:J19)</f>
        <v>9246</v>
      </c>
      <c r="K21" s="223">
        <f>(J21/C21)*100</f>
        <v>18.664082843820022</v>
      </c>
      <c r="L21" s="222">
        <f>SUM(L5:L19)</f>
        <v>21218</v>
      </c>
      <c r="M21" s="223">
        <f>(L21/C21)*100</f>
        <v>42.830900906356604</v>
      </c>
      <c r="N21" s="222">
        <f>SUM(N5:N19)</f>
        <v>9384</v>
      </c>
      <c r="O21" s="223">
        <f>(N21/C21)*100</f>
        <v>18.94265124447405</v>
      </c>
      <c r="P21" s="222">
        <f>SUM(P5:P19)</f>
        <v>30464</v>
      </c>
      <c r="Q21" s="223">
        <f>(P21/C21)*100</f>
        <v>61.494983750176623</v>
      </c>
      <c r="R21" s="222">
        <f>SUM(R5:R19)</f>
        <v>971</v>
      </c>
      <c r="S21" s="222">
        <f>(R21/C21)*100</f>
        <v>1.9600718625729225</v>
      </c>
      <c r="T21" s="222">
        <f>SUM(T5:T19)</f>
        <v>8338</v>
      </c>
      <c r="U21" s="222">
        <f>(T21/C21)*100</f>
        <v>16.831183511980459</v>
      </c>
      <c r="V21" s="222">
        <f>SUM(V5:V19)</f>
        <v>8352</v>
      </c>
      <c r="W21" s="222">
        <f>(V21/C21)*100</f>
        <v>16.859444074365651</v>
      </c>
      <c r="X21" s="222">
        <f>SUM(X5:X19)</f>
        <v>9360</v>
      </c>
      <c r="Y21" s="222">
        <f>(X21/C21)*100</f>
        <v>18.894204566099436</v>
      </c>
      <c r="Z21" s="222">
        <f>SUM(Z5:Z19)</f>
        <v>22009</v>
      </c>
      <c r="AA21" s="222">
        <f>(Z21/C21)*100</f>
        <v>44.427622681119928</v>
      </c>
      <c r="AB21" s="222">
        <f>SUM(AB5:AB19)</f>
        <v>9309</v>
      </c>
      <c r="AC21" s="223">
        <f>(AB21/C21)*100</f>
        <v>18.79125537455338</v>
      </c>
      <c r="AD21" s="222">
        <f>SUM(AD5:AD19)</f>
        <v>31369</v>
      </c>
      <c r="AE21" s="223">
        <f>(AD21/C21)*100</f>
        <v>63.321827247219368</v>
      </c>
    </row>
    <row r="23" spans="1:33" ht="15.75" customHeight="1" x14ac:dyDescent="0.25">
      <c r="A23" s="224"/>
      <c r="B23" s="586" t="s">
        <v>111</v>
      </c>
      <c r="C23" s="587" t="s">
        <v>1</v>
      </c>
      <c r="D23" s="587" t="s">
        <v>91</v>
      </c>
      <c r="E23" s="587"/>
      <c r="F23" s="601" t="s">
        <v>17</v>
      </c>
      <c r="G23" s="60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3"/>
      <c r="T23" s="604" t="s">
        <v>18</v>
      </c>
      <c r="U23" s="604"/>
      <c r="V23" s="604"/>
      <c r="W23" s="604"/>
      <c r="X23" s="604"/>
      <c r="Y23" s="604"/>
      <c r="Z23" s="604"/>
      <c r="AA23" s="604"/>
      <c r="AB23" s="604"/>
      <c r="AC23" s="604"/>
    </row>
    <row r="24" spans="1:33" ht="15.75" customHeight="1" x14ac:dyDescent="0.25">
      <c r="A24" s="224"/>
      <c r="B24" s="586"/>
      <c r="C24" s="587"/>
      <c r="D24" s="587"/>
      <c r="E24" s="587"/>
      <c r="F24" s="605">
        <v>0</v>
      </c>
      <c r="G24" s="605"/>
      <c r="H24" s="605">
        <v>1</v>
      </c>
      <c r="I24" s="605"/>
      <c r="J24" s="605">
        <v>2</v>
      </c>
      <c r="K24" s="605"/>
      <c r="L24" s="605">
        <v>3</v>
      </c>
      <c r="M24" s="605"/>
      <c r="N24" s="605">
        <v>4</v>
      </c>
      <c r="O24" s="606"/>
      <c r="P24" s="607" t="s">
        <v>112</v>
      </c>
      <c r="Q24" s="607"/>
      <c r="R24" s="607" t="s">
        <v>113</v>
      </c>
      <c r="S24" s="607"/>
      <c r="T24" s="608">
        <v>0</v>
      </c>
      <c r="U24" s="605"/>
      <c r="V24" s="605">
        <v>1</v>
      </c>
      <c r="W24" s="605"/>
      <c r="X24" s="605">
        <v>2</v>
      </c>
      <c r="Y24" s="605"/>
      <c r="Z24" s="605">
        <v>3</v>
      </c>
      <c r="AA24" s="605"/>
      <c r="AB24" s="605">
        <v>4</v>
      </c>
      <c r="AC24" s="605"/>
      <c r="AD24" s="607" t="s">
        <v>112</v>
      </c>
      <c r="AE24" s="607"/>
      <c r="AF24" s="607" t="s">
        <v>113</v>
      </c>
      <c r="AG24" s="607"/>
    </row>
    <row r="25" spans="1:33" ht="15.75" customHeight="1" x14ac:dyDescent="0.25">
      <c r="A25" s="224"/>
      <c r="B25" s="586"/>
      <c r="C25" s="587"/>
      <c r="D25" s="225" t="s">
        <v>110</v>
      </c>
      <c r="E25" s="216" t="s">
        <v>83</v>
      </c>
      <c r="F25" s="202" t="s">
        <v>110</v>
      </c>
      <c r="G25" s="202" t="s">
        <v>83</v>
      </c>
      <c r="H25" s="202" t="s">
        <v>110</v>
      </c>
      <c r="I25" s="202" t="s">
        <v>83</v>
      </c>
      <c r="J25" s="202" t="s">
        <v>110</v>
      </c>
      <c r="K25" s="202" t="s">
        <v>83</v>
      </c>
      <c r="L25" s="202" t="s">
        <v>110</v>
      </c>
      <c r="M25" s="202" t="s">
        <v>83</v>
      </c>
      <c r="N25" s="202" t="s">
        <v>110</v>
      </c>
      <c r="O25" s="203" t="s">
        <v>83</v>
      </c>
      <c r="P25" s="201" t="s">
        <v>110</v>
      </c>
      <c r="Q25" s="201" t="s">
        <v>83</v>
      </c>
      <c r="R25" s="201" t="s">
        <v>110</v>
      </c>
      <c r="S25" s="201" t="s">
        <v>83</v>
      </c>
      <c r="T25" s="204" t="s">
        <v>110</v>
      </c>
      <c r="U25" s="202" t="s">
        <v>83</v>
      </c>
      <c r="V25" s="202" t="s">
        <v>110</v>
      </c>
      <c r="W25" s="202" t="s">
        <v>83</v>
      </c>
      <c r="X25" s="202" t="s">
        <v>110</v>
      </c>
      <c r="Y25" s="202" t="s">
        <v>83</v>
      </c>
      <c r="Z25" s="202" t="s">
        <v>110</v>
      </c>
      <c r="AA25" s="202" t="s">
        <v>83</v>
      </c>
      <c r="AB25" s="202" t="s">
        <v>110</v>
      </c>
      <c r="AC25" s="202" t="s">
        <v>83</v>
      </c>
      <c r="AD25" s="201" t="s">
        <v>110</v>
      </c>
      <c r="AE25" s="201" t="s">
        <v>83</v>
      </c>
      <c r="AF25" s="201" t="s">
        <v>110</v>
      </c>
      <c r="AG25" s="201" t="s">
        <v>83</v>
      </c>
    </row>
    <row r="26" spans="1:33" ht="15.75" customHeight="1" x14ac:dyDescent="0.25">
      <c r="A26" s="224"/>
      <c r="B26" s="226" t="s">
        <v>23</v>
      </c>
      <c r="C26" s="227">
        <v>1409</v>
      </c>
      <c r="D26" s="276">
        <v>1061</v>
      </c>
      <c r="E26" s="277">
        <f>D26*100/C26</f>
        <v>75.301632363378289</v>
      </c>
      <c r="F26" s="217">
        <v>65</v>
      </c>
      <c r="G26" s="228">
        <f>(F26/C26)*100</f>
        <v>4.6132008516678491</v>
      </c>
      <c r="H26" s="217">
        <v>497</v>
      </c>
      <c r="I26" s="228">
        <f>(H26/C26)*100</f>
        <v>35.273243435060323</v>
      </c>
      <c r="J26" s="217">
        <v>312</v>
      </c>
      <c r="K26" s="228">
        <f>(J26/C26)*100</f>
        <v>22.143364088005676</v>
      </c>
      <c r="L26" s="217">
        <v>168</v>
      </c>
      <c r="M26" s="228">
        <f>(L26/C26)*100</f>
        <v>11.923349893541518</v>
      </c>
      <c r="N26" s="217">
        <v>335</v>
      </c>
      <c r="O26" s="228">
        <f t="shared" ref="O26:O57" si="18">(N26/C26)*100</f>
        <v>23.775727466288146</v>
      </c>
      <c r="P26" s="229">
        <f>F26+H26</f>
        <v>562</v>
      </c>
      <c r="Q26" s="230">
        <f t="shared" ref="Q26:Q57" si="19">(P26/C26)*100</f>
        <v>39.886444286728178</v>
      </c>
      <c r="R26" s="229">
        <f t="shared" ref="R26:R57" si="20">L26+N26</f>
        <v>503</v>
      </c>
      <c r="S26" s="230">
        <f t="shared" ref="S26:S57" si="21">(R26/C26)*100</f>
        <v>35.699077359829666</v>
      </c>
      <c r="T26" s="217">
        <v>77</v>
      </c>
      <c r="U26" s="228">
        <f t="shared" ref="U26:U57" si="22">(T26/C26)*100</f>
        <v>5.4648687012065293</v>
      </c>
      <c r="V26" s="217">
        <v>487</v>
      </c>
      <c r="W26" s="228">
        <f t="shared" ref="W26:W57" si="23">(V26/C26)*100</f>
        <v>34.563520227111425</v>
      </c>
      <c r="X26" s="217">
        <v>292</v>
      </c>
      <c r="Y26" s="228">
        <f t="shared" ref="Y26:Y57" si="24">(X26/C26)*100</f>
        <v>20.723917672107877</v>
      </c>
      <c r="Z26" s="217">
        <v>169</v>
      </c>
      <c r="AA26" s="228">
        <f t="shared" ref="AA26:AA57" si="25">(Z26/C26)*100</f>
        <v>11.994322214336409</v>
      </c>
      <c r="AB26" s="217">
        <v>356</v>
      </c>
      <c r="AC26" s="228">
        <f t="shared" ref="AC26:AC57" si="26">(AB26/C26)*100</f>
        <v>25.266146202980838</v>
      </c>
      <c r="AD26" s="229">
        <f>T26+V26</f>
        <v>564</v>
      </c>
      <c r="AE26" s="230">
        <f t="shared" ref="AE26:AE57" si="27">(AD26/C26)*100</f>
        <v>40.028388928317952</v>
      </c>
      <c r="AF26" s="229">
        <f>Z26+AB26</f>
        <v>525</v>
      </c>
      <c r="AG26" s="230">
        <f t="shared" ref="AG26:AG57" si="28">(AF26/C26)*100</f>
        <v>37.260468417317242</v>
      </c>
    </row>
    <row r="27" spans="1:33" ht="15.75" customHeight="1" x14ac:dyDescent="0.25">
      <c r="A27" s="224"/>
      <c r="B27" s="226" t="s">
        <v>24</v>
      </c>
      <c r="C27" s="227">
        <v>603</v>
      </c>
      <c r="D27" s="276">
        <v>509</v>
      </c>
      <c r="E27" s="277">
        <v>84.411276948590384</v>
      </c>
      <c r="F27" s="217">
        <v>11</v>
      </c>
      <c r="G27" s="228">
        <f t="shared" ref="G27:G79" si="29">(F27/C27)*100</f>
        <v>1.8242122719734661</v>
      </c>
      <c r="H27" s="217">
        <v>223</v>
      </c>
      <c r="I27" s="228">
        <f t="shared" ref="I27:I79" si="30">(H27/C27)*100</f>
        <v>36.981757877280266</v>
      </c>
      <c r="J27" s="217">
        <v>136</v>
      </c>
      <c r="K27" s="228">
        <f t="shared" ref="K27:K79" si="31">(J27/C27)*100</f>
        <v>22.553897180762853</v>
      </c>
      <c r="L27" s="217">
        <v>70</v>
      </c>
      <c r="M27" s="228">
        <f t="shared" ref="M27:M79" si="32">(L27/C27)*100</f>
        <v>11.608623548922056</v>
      </c>
      <c r="N27" s="217">
        <v>151</v>
      </c>
      <c r="O27" s="228">
        <f t="shared" si="18"/>
        <v>25.041459369817581</v>
      </c>
      <c r="P27" s="229">
        <f t="shared" ref="P27:P79" si="33">F27+H27</f>
        <v>234</v>
      </c>
      <c r="Q27" s="230">
        <f t="shared" si="19"/>
        <v>38.805970149253731</v>
      </c>
      <c r="R27" s="229">
        <f t="shared" si="20"/>
        <v>221</v>
      </c>
      <c r="S27" s="230">
        <f t="shared" si="21"/>
        <v>36.650082918739635</v>
      </c>
      <c r="T27" s="217">
        <v>18</v>
      </c>
      <c r="U27" s="228">
        <f t="shared" si="22"/>
        <v>2.9850746268656714</v>
      </c>
      <c r="V27" s="217">
        <v>215</v>
      </c>
      <c r="W27" s="228">
        <f t="shared" si="23"/>
        <v>35.655058043117741</v>
      </c>
      <c r="X27" s="217">
        <v>131</v>
      </c>
      <c r="Y27" s="228">
        <f t="shared" si="24"/>
        <v>21.724709784411278</v>
      </c>
      <c r="Z27" s="217">
        <v>69</v>
      </c>
      <c r="AA27" s="228">
        <f t="shared" si="25"/>
        <v>11.442786069651742</v>
      </c>
      <c r="AB27" s="217">
        <v>159</v>
      </c>
      <c r="AC27" s="228">
        <f t="shared" si="26"/>
        <v>26.368159203980102</v>
      </c>
      <c r="AD27" s="229">
        <f t="shared" ref="AD27:AD79" si="34">T27+V27</f>
        <v>233</v>
      </c>
      <c r="AE27" s="230">
        <f t="shared" si="27"/>
        <v>38.640132669983416</v>
      </c>
      <c r="AF27" s="229">
        <f t="shared" ref="AF27:AF79" si="35">Z27+AB27</f>
        <v>228</v>
      </c>
      <c r="AG27" s="230">
        <f t="shared" si="28"/>
        <v>37.810945273631837</v>
      </c>
    </row>
    <row r="28" spans="1:33" ht="15.75" customHeight="1" x14ac:dyDescent="0.25">
      <c r="A28" s="224"/>
      <c r="B28" s="226" t="s">
        <v>25</v>
      </c>
      <c r="C28" s="227">
        <v>406</v>
      </c>
      <c r="D28" s="276">
        <v>380</v>
      </c>
      <c r="E28" s="277">
        <f t="shared" ref="E28:E79" si="36">D28*100/C28</f>
        <v>93.596059113300498</v>
      </c>
      <c r="F28" s="217">
        <v>8</v>
      </c>
      <c r="G28" s="228">
        <f t="shared" si="29"/>
        <v>1.9704433497536946</v>
      </c>
      <c r="H28" s="217">
        <v>95</v>
      </c>
      <c r="I28" s="228">
        <f t="shared" si="30"/>
        <v>23.399014778325121</v>
      </c>
      <c r="J28" s="217">
        <v>71</v>
      </c>
      <c r="K28" s="228">
        <f t="shared" si="31"/>
        <v>17.487684729064039</v>
      </c>
      <c r="L28" s="217">
        <v>58</v>
      </c>
      <c r="M28" s="228">
        <f t="shared" si="32"/>
        <v>14.285714285714285</v>
      </c>
      <c r="N28" s="217">
        <v>171</v>
      </c>
      <c r="O28" s="228">
        <f t="shared" si="18"/>
        <v>42.118226600985217</v>
      </c>
      <c r="P28" s="229">
        <f t="shared" si="33"/>
        <v>103</v>
      </c>
      <c r="Q28" s="230">
        <f t="shared" si="19"/>
        <v>25.369458128078819</v>
      </c>
      <c r="R28" s="229">
        <f t="shared" si="20"/>
        <v>229</v>
      </c>
      <c r="S28" s="230">
        <f t="shared" si="21"/>
        <v>56.403940886699509</v>
      </c>
      <c r="T28" s="217">
        <v>7</v>
      </c>
      <c r="U28" s="228">
        <f t="shared" si="22"/>
        <v>1.7241379310344827</v>
      </c>
      <c r="V28" s="217">
        <v>96</v>
      </c>
      <c r="W28" s="228">
        <f t="shared" si="23"/>
        <v>23.645320197044335</v>
      </c>
      <c r="X28" s="217">
        <v>58</v>
      </c>
      <c r="Y28" s="228">
        <f t="shared" si="24"/>
        <v>14.285714285714285</v>
      </c>
      <c r="Z28" s="217">
        <v>60</v>
      </c>
      <c r="AA28" s="228">
        <f t="shared" si="25"/>
        <v>14.77832512315271</v>
      </c>
      <c r="AB28" s="217">
        <v>181</v>
      </c>
      <c r="AC28" s="228">
        <f t="shared" si="26"/>
        <v>44.581280788177338</v>
      </c>
      <c r="AD28" s="229">
        <f t="shared" si="34"/>
        <v>103</v>
      </c>
      <c r="AE28" s="230">
        <f t="shared" si="27"/>
        <v>25.369458128078819</v>
      </c>
      <c r="AF28" s="229">
        <f t="shared" si="35"/>
        <v>241</v>
      </c>
      <c r="AG28" s="230">
        <f t="shared" si="28"/>
        <v>59.35960591133005</v>
      </c>
    </row>
    <row r="29" spans="1:33" ht="15.75" customHeight="1" x14ac:dyDescent="0.25">
      <c r="A29" s="224"/>
      <c r="B29" s="226" t="s">
        <v>26</v>
      </c>
      <c r="C29" s="227">
        <v>435</v>
      </c>
      <c r="D29" s="276">
        <v>349</v>
      </c>
      <c r="E29" s="277">
        <f t="shared" si="36"/>
        <v>80.229885057471265</v>
      </c>
      <c r="F29" s="217">
        <v>128</v>
      </c>
      <c r="G29" s="228">
        <f t="shared" si="29"/>
        <v>29.425287356321839</v>
      </c>
      <c r="H29" s="217">
        <v>167</v>
      </c>
      <c r="I29" s="228">
        <f t="shared" si="30"/>
        <v>38.390804597701148</v>
      </c>
      <c r="J29" s="217">
        <v>70</v>
      </c>
      <c r="K29" s="228">
        <f t="shared" si="31"/>
        <v>16.091954022988507</v>
      </c>
      <c r="L29" s="217">
        <v>47</v>
      </c>
      <c r="M29" s="228">
        <f t="shared" si="32"/>
        <v>10.804597701149426</v>
      </c>
      <c r="N29" s="217">
        <v>128</v>
      </c>
      <c r="O29" s="228">
        <f t="shared" si="18"/>
        <v>29.425287356321839</v>
      </c>
      <c r="P29" s="229">
        <f t="shared" si="33"/>
        <v>295</v>
      </c>
      <c r="Q29" s="230">
        <f t="shared" si="19"/>
        <v>67.81609195402298</v>
      </c>
      <c r="R29" s="229">
        <f t="shared" si="20"/>
        <v>175</v>
      </c>
      <c r="S29" s="230">
        <f t="shared" si="21"/>
        <v>40.229885057471265</v>
      </c>
      <c r="T29" s="217">
        <v>133</v>
      </c>
      <c r="U29" s="228">
        <f t="shared" si="22"/>
        <v>30.574712643678158</v>
      </c>
      <c r="V29" s="217">
        <v>155</v>
      </c>
      <c r="W29" s="228">
        <f t="shared" si="23"/>
        <v>35.632183908045981</v>
      </c>
      <c r="X29" s="217">
        <v>72</v>
      </c>
      <c r="Y29" s="228">
        <f t="shared" si="24"/>
        <v>16.551724137931036</v>
      </c>
      <c r="Z29" s="217">
        <v>47</v>
      </c>
      <c r="AA29" s="228">
        <f t="shared" si="25"/>
        <v>10.804597701149426</v>
      </c>
      <c r="AB29" s="217">
        <v>133</v>
      </c>
      <c r="AC29" s="228">
        <f t="shared" si="26"/>
        <v>30.574712643678158</v>
      </c>
      <c r="AD29" s="229">
        <f t="shared" si="34"/>
        <v>288</v>
      </c>
      <c r="AE29" s="230">
        <f t="shared" si="27"/>
        <v>66.206896551724142</v>
      </c>
      <c r="AF29" s="229">
        <f t="shared" si="35"/>
        <v>180</v>
      </c>
      <c r="AG29" s="230">
        <f t="shared" si="28"/>
        <v>41.379310344827587</v>
      </c>
    </row>
    <row r="30" spans="1:33" ht="15.75" customHeight="1" x14ac:dyDescent="0.25">
      <c r="A30" s="224"/>
      <c r="B30" s="226" t="s">
        <v>27</v>
      </c>
      <c r="C30" s="227">
        <v>933</v>
      </c>
      <c r="D30" s="276">
        <v>755</v>
      </c>
      <c r="E30" s="277">
        <f t="shared" si="36"/>
        <v>80.921757770632368</v>
      </c>
      <c r="F30" s="217">
        <v>21</v>
      </c>
      <c r="G30" s="228">
        <f t="shared" si="29"/>
        <v>2.2508038585209005</v>
      </c>
      <c r="H30" s="217">
        <v>300</v>
      </c>
      <c r="I30" s="228">
        <f t="shared" si="30"/>
        <v>32.154340836012864</v>
      </c>
      <c r="J30" s="217">
        <v>193</v>
      </c>
      <c r="K30" s="228">
        <f t="shared" si="31"/>
        <v>20.685959271168276</v>
      </c>
      <c r="L30" s="217">
        <v>126</v>
      </c>
      <c r="M30" s="228">
        <f t="shared" si="32"/>
        <v>13.504823151125404</v>
      </c>
      <c r="N30" s="217">
        <v>267</v>
      </c>
      <c r="O30" s="228">
        <f t="shared" si="18"/>
        <v>28.617363344051448</v>
      </c>
      <c r="P30" s="229">
        <f t="shared" si="33"/>
        <v>321</v>
      </c>
      <c r="Q30" s="230">
        <f t="shared" si="19"/>
        <v>34.40514469453376</v>
      </c>
      <c r="R30" s="229">
        <f t="shared" si="20"/>
        <v>393</v>
      </c>
      <c r="S30" s="230">
        <f t="shared" si="21"/>
        <v>42.122186495176848</v>
      </c>
      <c r="T30" s="217">
        <v>33</v>
      </c>
      <c r="U30" s="228">
        <f t="shared" si="22"/>
        <v>3.536977491961415</v>
      </c>
      <c r="V30" s="217">
        <v>284</v>
      </c>
      <c r="W30" s="228">
        <f t="shared" si="23"/>
        <v>30.439442658092176</v>
      </c>
      <c r="X30" s="217">
        <v>177</v>
      </c>
      <c r="Y30" s="228">
        <f t="shared" si="24"/>
        <v>18.971061093247588</v>
      </c>
      <c r="Z30" s="217">
        <v>131</v>
      </c>
      <c r="AA30" s="228">
        <f t="shared" si="25"/>
        <v>14.040728831725616</v>
      </c>
      <c r="AB30" s="217">
        <v>281</v>
      </c>
      <c r="AC30" s="228">
        <f t="shared" si="26"/>
        <v>30.117899249732048</v>
      </c>
      <c r="AD30" s="229">
        <f t="shared" si="34"/>
        <v>317</v>
      </c>
      <c r="AE30" s="230">
        <f t="shared" si="27"/>
        <v>33.976420150053585</v>
      </c>
      <c r="AF30" s="229">
        <f t="shared" si="35"/>
        <v>412</v>
      </c>
      <c r="AG30" s="230">
        <f t="shared" si="28"/>
        <v>44.158628081457664</v>
      </c>
    </row>
    <row r="31" spans="1:33" ht="15.75" customHeight="1" x14ac:dyDescent="0.25">
      <c r="A31" s="224"/>
      <c r="B31" s="226" t="s">
        <v>28</v>
      </c>
      <c r="C31" s="227">
        <v>1489</v>
      </c>
      <c r="D31" s="276">
        <v>1191</v>
      </c>
      <c r="E31" s="277">
        <f t="shared" si="36"/>
        <v>79.986568166554733</v>
      </c>
      <c r="F31" s="217">
        <v>65</v>
      </c>
      <c r="G31" s="228">
        <f t="shared" si="29"/>
        <v>4.3653458697112155</v>
      </c>
      <c r="H31" s="217">
        <v>493</v>
      </c>
      <c r="I31" s="228">
        <f t="shared" si="30"/>
        <v>33.109469442578913</v>
      </c>
      <c r="J31" s="217">
        <v>285</v>
      </c>
      <c r="K31" s="228">
        <f t="shared" si="31"/>
        <v>19.140362659503023</v>
      </c>
      <c r="L31" s="217">
        <v>191</v>
      </c>
      <c r="M31" s="228">
        <f t="shared" si="32"/>
        <v>12.827400940228342</v>
      </c>
      <c r="N31" s="217">
        <v>418</v>
      </c>
      <c r="O31" s="228">
        <f t="shared" si="18"/>
        <v>28.072531900604432</v>
      </c>
      <c r="P31" s="229">
        <f t="shared" si="33"/>
        <v>558</v>
      </c>
      <c r="Q31" s="230">
        <f t="shared" si="19"/>
        <v>37.474815312290126</v>
      </c>
      <c r="R31" s="229">
        <f t="shared" si="20"/>
        <v>609</v>
      </c>
      <c r="S31" s="230">
        <f t="shared" si="21"/>
        <v>40.899932840832776</v>
      </c>
      <c r="T31" s="217">
        <v>72</v>
      </c>
      <c r="U31" s="228">
        <f t="shared" si="22"/>
        <v>4.8354600402954997</v>
      </c>
      <c r="V31" s="217">
        <v>477</v>
      </c>
      <c r="W31" s="228">
        <f t="shared" si="23"/>
        <v>32.034922766957692</v>
      </c>
      <c r="X31" s="217">
        <v>280</v>
      </c>
      <c r="Y31" s="228">
        <f t="shared" si="24"/>
        <v>18.804566823371392</v>
      </c>
      <c r="Z31" s="217">
        <v>188</v>
      </c>
      <c r="AA31" s="228">
        <f t="shared" si="25"/>
        <v>12.625923438549361</v>
      </c>
      <c r="AB31" s="217">
        <v>438</v>
      </c>
      <c r="AC31" s="228">
        <f t="shared" si="26"/>
        <v>29.415715245130958</v>
      </c>
      <c r="AD31" s="229">
        <f t="shared" si="34"/>
        <v>549</v>
      </c>
      <c r="AE31" s="230">
        <f t="shared" si="27"/>
        <v>36.870382807253186</v>
      </c>
      <c r="AF31" s="229">
        <f t="shared" si="35"/>
        <v>626</v>
      </c>
      <c r="AG31" s="230">
        <f t="shared" si="28"/>
        <v>42.041638683680318</v>
      </c>
    </row>
    <row r="32" spans="1:33" ht="15.75" customHeight="1" x14ac:dyDescent="0.25">
      <c r="A32" s="224"/>
      <c r="B32" s="226" t="s">
        <v>29</v>
      </c>
      <c r="C32" s="227">
        <v>532</v>
      </c>
      <c r="D32" s="276">
        <v>504</v>
      </c>
      <c r="E32" s="277">
        <f t="shared" si="36"/>
        <v>94.736842105263165</v>
      </c>
      <c r="F32" s="217">
        <v>1</v>
      </c>
      <c r="G32" s="228">
        <f t="shared" si="29"/>
        <v>0.18796992481203006</v>
      </c>
      <c r="H32" s="217">
        <v>33</v>
      </c>
      <c r="I32" s="228">
        <f t="shared" si="30"/>
        <v>6.2030075187969924</v>
      </c>
      <c r="J32" s="217">
        <v>225</v>
      </c>
      <c r="K32" s="228">
        <f t="shared" si="31"/>
        <v>42.293233082706763</v>
      </c>
      <c r="L32" s="217">
        <v>156</v>
      </c>
      <c r="M32" s="228">
        <f t="shared" si="32"/>
        <v>29.323308270676691</v>
      </c>
      <c r="N32" s="217">
        <v>115</v>
      </c>
      <c r="O32" s="228">
        <f t="shared" si="18"/>
        <v>21.616541353383457</v>
      </c>
      <c r="P32" s="229">
        <f t="shared" si="33"/>
        <v>34</v>
      </c>
      <c r="Q32" s="230">
        <f t="shared" si="19"/>
        <v>6.3909774436090219</v>
      </c>
      <c r="R32" s="229">
        <f t="shared" si="20"/>
        <v>271</v>
      </c>
      <c r="S32" s="230">
        <f t="shared" si="21"/>
        <v>50.939849624060152</v>
      </c>
      <c r="T32" s="217">
        <v>5</v>
      </c>
      <c r="U32" s="228">
        <f t="shared" si="22"/>
        <v>0.93984962406015038</v>
      </c>
      <c r="V32" s="217">
        <v>13</v>
      </c>
      <c r="W32" s="228">
        <f t="shared" si="23"/>
        <v>2.4436090225563909</v>
      </c>
      <c r="X32" s="217">
        <v>75</v>
      </c>
      <c r="Y32" s="228">
        <f t="shared" si="24"/>
        <v>14.097744360902256</v>
      </c>
      <c r="Z32" s="217">
        <v>211</v>
      </c>
      <c r="AA32" s="228">
        <f t="shared" si="25"/>
        <v>39.661654135338345</v>
      </c>
      <c r="AB32" s="217">
        <v>227</v>
      </c>
      <c r="AC32" s="228">
        <f t="shared" si="26"/>
        <v>42.669172932330831</v>
      </c>
      <c r="AD32" s="229">
        <f t="shared" si="34"/>
        <v>18</v>
      </c>
      <c r="AE32" s="230">
        <f t="shared" si="27"/>
        <v>3.3834586466165413</v>
      </c>
      <c r="AF32" s="229">
        <f t="shared" si="35"/>
        <v>438</v>
      </c>
      <c r="AG32" s="230">
        <f t="shared" si="28"/>
        <v>82.330827067669176</v>
      </c>
    </row>
    <row r="33" spans="1:33" ht="15.75" customHeight="1" x14ac:dyDescent="0.25">
      <c r="A33" s="224"/>
      <c r="B33" s="226" t="s">
        <v>30</v>
      </c>
      <c r="C33" s="143">
        <v>530</v>
      </c>
      <c r="D33" s="276">
        <v>459</v>
      </c>
      <c r="E33" s="277">
        <f t="shared" si="36"/>
        <v>86.603773584905667</v>
      </c>
      <c r="F33" s="217">
        <v>15</v>
      </c>
      <c r="G33" s="228">
        <f t="shared" si="29"/>
        <v>2.8301886792452833</v>
      </c>
      <c r="H33" s="217">
        <v>126</v>
      </c>
      <c r="I33" s="228">
        <f t="shared" si="30"/>
        <v>23.773584905660378</v>
      </c>
      <c r="J33" s="217">
        <v>85</v>
      </c>
      <c r="K33" s="228">
        <f t="shared" si="31"/>
        <v>16.037735849056602</v>
      </c>
      <c r="L33" s="217">
        <v>89</v>
      </c>
      <c r="M33" s="228">
        <f t="shared" si="32"/>
        <v>16.79245283018868</v>
      </c>
      <c r="N33" s="217">
        <v>202</v>
      </c>
      <c r="O33" s="228">
        <f t="shared" si="18"/>
        <v>38.113207547169814</v>
      </c>
      <c r="P33" s="229">
        <f t="shared" si="33"/>
        <v>141</v>
      </c>
      <c r="Q33" s="230">
        <f t="shared" si="19"/>
        <v>26.60377358490566</v>
      </c>
      <c r="R33" s="229">
        <f t="shared" si="20"/>
        <v>291</v>
      </c>
      <c r="S33" s="230">
        <f t="shared" si="21"/>
        <v>54.905660377358487</v>
      </c>
      <c r="T33" s="217">
        <v>15</v>
      </c>
      <c r="U33" s="228">
        <f t="shared" si="22"/>
        <v>2.8301886792452833</v>
      </c>
      <c r="V33" s="217">
        <v>123</v>
      </c>
      <c r="W33" s="228">
        <f t="shared" si="23"/>
        <v>23.20754716981132</v>
      </c>
      <c r="X33" s="217">
        <v>78</v>
      </c>
      <c r="Y33" s="228">
        <f t="shared" si="24"/>
        <v>14.716981132075471</v>
      </c>
      <c r="Z33" s="217">
        <v>79</v>
      </c>
      <c r="AA33" s="228">
        <f t="shared" si="25"/>
        <v>14.90566037735849</v>
      </c>
      <c r="AB33" s="217">
        <v>221</v>
      </c>
      <c r="AC33" s="228">
        <f t="shared" si="26"/>
        <v>41.698113207547173</v>
      </c>
      <c r="AD33" s="229">
        <f t="shared" si="34"/>
        <v>138</v>
      </c>
      <c r="AE33" s="230">
        <f t="shared" si="27"/>
        <v>26.037735849056602</v>
      </c>
      <c r="AF33" s="229">
        <f t="shared" si="35"/>
        <v>300</v>
      </c>
      <c r="AG33" s="230">
        <f t="shared" si="28"/>
        <v>56.60377358490566</v>
      </c>
    </row>
    <row r="34" spans="1:33" ht="15.75" customHeight="1" x14ac:dyDescent="0.25">
      <c r="A34" s="224"/>
      <c r="B34" s="226" t="s">
        <v>31</v>
      </c>
      <c r="C34" s="227">
        <v>3402</v>
      </c>
      <c r="D34" s="276">
        <v>2931</v>
      </c>
      <c r="E34" s="277">
        <f t="shared" si="36"/>
        <v>86.155202821869494</v>
      </c>
      <c r="F34" s="217">
        <v>48</v>
      </c>
      <c r="G34" s="228">
        <f t="shared" si="29"/>
        <v>1.4109347442680775</v>
      </c>
      <c r="H34" s="217">
        <v>696</v>
      </c>
      <c r="I34" s="228">
        <f t="shared" si="30"/>
        <v>20.458553791887123</v>
      </c>
      <c r="J34" s="217">
        <v>649</v>
      </c>
      <c r="K34" s="228">
        <f t="shared" si="31"/>
        <v>19.077013521457967</v>
      </c>
      <c r="L34" s="217">
        <v>669</v>
      </c>
      <c r="M34" s="228">
        <f t="shared" si="32"/>
        <v>19.664902998236329</v>
      </c>
      <c r="N34" s="217">
        <v>1271</v>
      </c>
      <c r="O34" s="228">
        <f t="shared" si="18"/>
        <v>37.360376249265137</v>
      </c>
      <c r="P34" s="229">
        <f t="shared" si="33"/>
        <v>744</v>
      </c>
      <c r="Q34" s="230">
        <f t="shared" si="19"/>
        <v>21.869488536155202</v>
      </c>
      <c r="R34" s="229">
        <f t="shared" si="20"/>
        <v>1940</v>
      </c>
      <c r="S34" s="230">
        <f t="shared" si="21"/>
        <v>57.025279247501473</v>
      </c>
      <c r="T34" s="217">
        <v>75</v>
      </c>
      <c r="U34" s="228">
        <f t="shared" si="22"/>
        <v>2.204585537918871</v>
      </c>
      <c r="V34" s="217">
        <v>664</v>
      </c>
      <c r="W34" s="228">
        <f t="shared" si="23"/>
        <v>19.517930629041739</v>
      </c>
      <c r="X34" s="217">
        <v>608</v>
      </c>
      <c r="Y34" s="228">
        <f t="shared" si="24"/>
        <v>17.871840094062318</v>
      </c>
      <c r="Z34" s="217">
        <v>609</v>
      </c>
      <c r="AA34" s="228">
        <f t="shared" si="25"/>
        <v>17.901234567901234</v>
      </c>
      <c r="AB34" s="217">
        <v>1393</v>
      </c>
      <c r="AC34" s="228">
        <f t="shared" si="26"/>
        <v>40.946502057613174</v>
      </c>
      <c r="AD34" s="229">
        <f t="shared" si="34"/>
        <v>739</v>
      </c>
      <c r="AE34" s="230">
        <f t="shared" si="27"/>
        <v>21.722516166960613</v>
      </c>
      <c r="AF34" s="229">
        <f t="shared" si="35"/>
        <v>2002</v>
      </c>
      <c r="AG34" s="230">
        <f t="shared" si="28"/>
        <v>58.847736625514401</v>
      </c>
    </row>
    <row r="35" spans="1:33" ht="15.75" customHeight="1" x14ac:dyDescent="0.25">
      <c r="A35" s="224"/>
      <c r="B35" s="226" t="s">
        <v>32</v>
      </c>
      <c r="C35" s="227">
        <v>470</v>
      </c>
      <c r="D35" s="276">
        <v>352</v>
      </c>
      <c r="E35" s="277">
        <f t="shared" si="36"/>
        <v>74.893617021276597</v>
      </c>
      <c r="F35" s="217">
        <v>20</v>
      </c>
      <c r="G35" s="228">
        <f t="shared" si="29"/>
        <v>4.2553191489361701</v>
      </c>
      <c r="H35" s="217">
        <v>177</v>
      </c>
      <c r="I35" s="228">
        <f t="shared" si="30"/>
        <v>37.659574468085104</v>
      </c>
      <c r="J35" s="217">
        <v>90</v>
      </c>
      <c r="K35" s="228">
        <f t="shared" si="31"/>
        <v>19.148936170212767</v>
      </c>
      <c r="L35" s="217">
        <v>42</v>
      </c>
      <c r="M35" s="228">
        <f t="shared" si="32"/>
        <v>8.9361702127659584</v>
      </c>
      <c r="N35" s="217">
        <v>131</v>
      </c>
      <c r="O35" s="228">
        <f t="shared" si="18"/>
        <v>27.872340425531917</v>
      </c>
      <c r="P35" s="229">
        <f t="shared" si="33"/>
        <v>197</v>
      </c>
      <c r="Q35" s="230">
        <f t="shared" si="19"/>
        <v>41.914893617021278</v>
      </c>
      <c r="R35" s="229">
        <f t="shared" si="20"/>
        <v>173</v>
      </c>
      <c r="S35" s="230">
        <f t="shared" si="21"/>
        <v>36.808510638297868</v>
      </c>
      <c r="T35" s="217">
        <v>23</v>
      </c>
      <c r="U35" s="228">
        <f t="shared" si="22"/>
        <v>4.8936170212765955</v>
      </c>
      <c r="V35" s="217">
        <v>162</v>
      </c>
      <c r="W35" s="228">
        <f t="shared" si="23"/>
        <v>34.468085106382979</v>
      </c>
      <c r="X35" s="217">
        <v>91</v>
      </c>
      <c r="Y35" s="228">
        <f t="shared" si="24"/>
        <v>19.361702127659576</v>
      </c>
      <c r="Z35" s="217">
        <v>52</v>
      </c>
      <c r="AA35" s="228">
        <f t="shared" si="25"/>
        <v>11.063829787234042</v>
      </c>
      <c r="AB35" s="217">
        <v>133</v>
      </c>
      <c r="AC35" s="228">
        <f t="shared" si="26"/>
        <v>28.297872340425535</v>
      </c>
      <c r="AD35" s="229">
        <f t="shared" si="34"/>
        <v>185</v>
      </c>
      <c r="AE35" s="230">
        <f t="shared" si="27"/>
        <v>39.361702127659576</v>
      </c>
      <c r="AF35" s="229">
        <f t="shared" si="35"/>
        <v>185</v>
      </c>
      <c r="AG35" s="230">
        <f t="shared" si="28"/>
        <v>39.361702127659576</v>
      </c>
    </row>
    <row r="36" spans="1:33" ht="15.75" customHeight="1" x14ac:dyDescent="0.25">
      <c r="A36" s="224"/>
      <c r="B36" s="226" t="s">
        <v>33</v>
      </c>
      <c r="C36" s="227">
        <v>3006</v>
      </c>
      <c r="D36" s="276">
        <v>2365</v>
      </c>
      <c r="E36" s="277">
        <f t="shared" si="36"/>
        <v>78.675981370592154</v>
      </c>
      <c r="F36" s="217">
        <v>75</v>
      </c>
      <c r="G36" s="228">
        <f t="shared" si="29"/>
        <v>2.4950099800399204</v>
      </c>
      <c r="H36" s="217">
        <v>837</v>
      </c>
      <c r="I36" s="228">
        <f t="shared" si="30"/>
        <v>27.844311377245507</v>
      </c>
      <c r="J36" s="217">
        <v>647</v>
      </c>
      <c r="K36" s="228">
        <f t="shared" si="31"/>
        <v>21.523619427811045</v>
      </c>
      <c r="L36" s="217">
        <v>363</v>
      </c>
      <c r="M36" s="228">
        <f t="shared" si="32"/>
        <v>12.075848303393213</v>
      </c>
      <c r="N36" s="217">
        <v>1023</v>
      </c>
      <c r="O36" s="228">
        <f t="shared" si="18"/>
        <v>34.031936127744508</v>
      </c>
      <c r="P36" s="229">
        <f t="shared" si="33"/>
        <v>912</v>
      </c>
      <c r="Q36" s="230">
        <f t="shared" si="19"/>
        <v>30.339321357285431</v>
      </c>
      <c r="R36" s="229">
        <f t="shared" si="20"/>
        <v>1386</v>
      </c>
      <c r="S36" s="230">
        <f t="shared" si="21"/>
        <v>46.107784431137731</v>
      </c>
      <c r="T36" s="217">
        <v>104</v>
      </c>
      <c r="U36" s="228">
        <f t="shared" si="22"/>
        <v>3.4597471723220226</v>
      </c>
      <c r="V36" s="217">
        <v>797</v>
      </c>
      <c r="W36" s="228">
        <f t="shared" si="23"/>
        <v>26.513639387890887</v>
      </c>
      <c r="X36" s="217">
        <v>590</v>
      </c>
      <c r="Y36" s="228">
        <f t="shared" si="24"/>
        <v>19.627411842980706</v>
      </c>
      <c r="Z36" s="217">
        <v>386</v>
      </c>
      <c r="AA36" s="228">
        <f t="shared" si="25"/>
        <v>12.840984697272123</v>
      </c>
      <c r="AB36" s="217">
        <v>1076</v>
      </c>
      <c r="AC36" s="228">
        <f t="shared" si="26"/>
        <v>35.795076513639387</v>
      </c>
      <c r="AD36" s="229">
        <f t="shared" si="34"/>
        <v>901</v>
      </c>
      <c r="AE36" s="230">
        <f t="shared" si="27"/>
        <v>29.973386560212905</v>
      </c>
      <c r="AF36" s="229">
        <f t="shared" si="35"/>
        <v>1462</v>
      </c>
      <c r="AG36" s="230">
        <f t="shared" si="28"/>
        <v>48.636061210911507</v>
      </c>
    </row>
    <row r="37" spans="1:33" ht="15.75" customHeight="1" x14ac:dyDescent="0.25">
      <c r="A37" s="63"/>
      <c r="B37" s="226" t="s">
        <v>34</v>
      </c>
      <c r="C37" s="227">
        <v>380</v>
      </c>
      <c r="D37" s="276">
        <v>287</v>
      </c>
      <c r="E37" s="277">
        <f t="shared" si="36"/>
        <v>75.526315789473685</v>
      </c>
      <c r="F37" s="217">
        <v>17</v>
      </c>
      <c r="G37" s="228">
        <f t="shared" si="29"/>
        <v>4.4736842105263159</v>
      </c>
      <c r="H37" s="217">
        <v>153</v>
      </c>
      <c r="I37" s="228">
        <f t="shared" si="30"/>
        <v>40.263157894736842</v>
      </c>
      <c r="J37" s="217">
        <v>80</v>
      </c>
      <c r="K37" s="228">
        <f t="shared" si="31"/>
        <v>21.052631578947366</v>
      </c>
      <c r="L37" s="217">
        <v>39</v>
      </c>
      <c r="M37" s="228">
        <f t="shared" si="32"/>
        <v>10.263157894736842</v>
      </c>
      <c r="N37" s="217">
        <v>86</v>
      </c>
      <c r="O37" s="228">
        <f t="shared" si="18"/>
        <v>22.631578947368421</v>
      </c>
      <c r="P37" s="229">
        <f t="shared" si="33"/>
        <v>170</v>
      </c>
      <c r="Q37" s="230">
        <f t="shared" si="19"/>
        <v>44.736842105263158</v>
      </c>
      <c r="R37" s="229">
        <f t="shared" si="20"/>
        <v>125</v>
      </c>
      <c r="S37" s="230">
        <f t="shared" si="21"/>
        <v>32.894736842105267</v>
      </c>
      <c r="T37" s="217">
        <v>22</v>
      </c>
      <c r="U37" s="228">
        <f t="shared" si="22"/>
        <v>5.7894736842105265</v>
      </c>
      <c r="V37" s="217">
        <v>149</v>
      </c>
      <c r="W37" s="228">
        <f t="shared" si="23"/>
        <v>39.210526315789473</v>
      </c>
      <c r="X37" s="217">
        <v>80</v>
      </c>
      <c r="Y37" s="228">
        <f t="shared" si="24"/>
        <v>21.052631578947366</v>
      </c>
      <c r="Z37" s="217">
        <v>35</v>
      </c>
      <c r="AA37" s="228">
        <f t="shared" si="25"/>
        <v>9.2105263157894726</v>
      </c>
      <c r="AB37" s="217">
        <v>89</v>
      </c>
      <c r="AC37" s="228">
        <f t="shared" si="26"/>
        <v>23.421052631578949</v>
      </c>
      <c r="AD37" s="229">
        <f t="shared" si="34"/>
        <v>171</v>
      </c>
      <c r="AE37" s="230">
        <f t="shared" si="27"/>
        <v>45</v>
      </c>
      <c r="AF37" s="229">
        <f t="shared" si="35"/>
        <v>124</v>
      </c>
      <c r="AG37" s="230">
        <f t="shared" si="28"/>
        <v>32.631578947368425</v>
      </c>
    </row>
    <row r="38" spans="1:33" ht="15.75" customHeight="1" x14ac:dyDescent="0.25">
      <c r="A38" s="63"/>
      <c r="B38" s="226" t="s">
        <v>35</v>
      </c>
      <c r="C38" s="227">
        <v>1669</v>
      </c>
      <c r="D38" s="276">
        <v>1300</v>
      </c>
      <c r="E38" s="277">
        <f t="shared" si="36"/>
        <v>77.890952666267225</v>
      </c>
      <c r="F38" s="217">
        <v>41</v>
      </c>
      <c r="G38" s="228">
        <f t="shared" si="29"/>
        <v>2.4565608148591971</v>
      </c>
      <c r="H38" s="217">
        <v>507</v>
      </c>
      <c r="I38" s="228">
        <f t="shared" si="30"/>
        <v>30.377471539844219</v>
      </c>
      <c r="J38" s="217">
        <v>369</v>
      </c>
      <c r="K38" s="228">
        <f t="shared" si="31"/>
        <v>22.109047333732772</v>
      </c>
      <c r="L38" s="217">
        <v>230</v>
      </c>
      <c r="M38" s="228">
        <f t="shared" si="32"/>
        <v>13.780707010185738</v>
      </c>
      <c r="N38" s="217">
        <v>498</v>
      </c>
      <c r="O38" s="228">
        <f t="shared" si="18"/>
        <v>29.838226482923908</v>
      </c>
      <c r="P38" s="229">
        <f t="shared" si="33"/>
        <v>548</v>
      </c>
      <c r="Q38" s="230">
        <f t="shared" si="19"/>
        <v>32.83403235470341</v>
      </c>
      <c r="R38" s="229">
        <f t="shared" si="20"/>
        <v>728</v>
      </c>
      <c r="S38" s="230">
        <f t="shared" si="21"/>
        <v>43.618933493109644</v>
      </c>
      <c r="T38" s="217">
        <v>53</v>
      </c>
      <c r="U38" s="228">
        <f t="shared" si="22"/>
        <v>3.1755542240862793</v>
      </c>
      <c r="V38" s="217">
        <v>488</v>
      </c>
      <c r="W38" s="228">
        <f t="shared" si="23"/>
        <v>29.239065308568009</v>
      </c>
      <c r="X38" s="217">
        <v>361</v>
      </c>
      <c r="Y38" s="228">
        <f t="shared" si="24"/>
        <v>21.629718394248052</v>
      </c>
      <c r="Z38" s="217">
        <v>214</v>
      </c>
      <c r="AA38" s="228">
        <f t="shared" si="25"/>
        <v>12.822049131216298</v>
      </c>
      <c r="AB38" s="217">
        <v>529</v>
      </c>
      <c r="AC38" s="228">
        <f t="shared" si="26"/>
        <v>31.6956261234272</v>
      </c>
      <c r="AD38" s="229">
        <f t="shared" si="34"/>
        <v>541</v>
      </c>
      <c r="AE38" s="230">
        <f t="shared" si="27"/>
        <v>32.414619532654285</v>
      </c>
      <c r="AF38" s="229">
        <f t="shared" si="35"/>
        <v>743</v>
      </c>
      <c r="AG38" s="230">
        <f t="shared" si="28"/>
        <v>44.5176752546435</v>
      </c>
    </row>
    <row r="39" spans="1:33" ht="15.75" customHeight="1" x14ac:dyDescent="0.25">
      <c r="A39" s="63"/>
      <c r="B39" s="226" t="s">
        <v>36</v>
      </c>
      <c r="C39" s="227">
        <v>634</v>
      </c>
      <c r="D39" s="276">
        <v>517</v>
      </c>
      <c r="E39" s="277">
        <f t="shared" si="36"/>
        <v>81.545741324921138</v>
      </c>
      <c r="F39" s="217">
        <v>11</v>
      </c>
      <c r="G39" s="228">
        <f t="shared" si="29"/>
        <v>1.7350157728706623</v>
      </c>
      <c r="H39" s="217">
        <v>198</v>
      </c>
      <c r="I39" s="228">
        <f t="shared" si="30"/>
        <v>31.230283911671926</v>
      </c>
      <c r="J39" s="217">
        <v>141</v>
      </c>
      <c r="K39" s="228">
        <f t="shared" si="31"/>
        <v>22.239747634069403</v>
      </c>
      <c r="L39" s="217">
        <v>114</v>
      </c>
      <c r="M39" s="228">
        <f t="shared" si="32"/>
        <v>17.981072555205046</v>
      </c>
      <c r="N39" s="217">
        <v>156</v>
      </c>
      <c r="O39" s="228">
        <f t="shared" si="18"/>
        <v>24.605678233438486</v>
      </c>
      <c r="P39" s="229">
        <f t="shared" si="33"/>
        <v>209</v>
      </c>
      <c r="Q39" s="230">
        <f t="shared" si="19"/>
        <v>32.965299684542586</v>
      </c>
      <c r="R39" s="229">
        <f t="shared" si="20"/>
        <v>270</v>
      </c>
      <c r="S39" s="230">
        <f t="shared" si="21"/>
        <v>42.586750788643535</v>
      </c>
      <c r="T39" s="217">
        <v>19</v>
      </c>
      <c r="U39" s="228">
        <f t="shared" si="22"/>
        <v>2.9968454258675079</v>
      </c>
      <c r="V39" s="217">
        <v>183</v>
      </c>
      <c r="W39" s="228">
        <f t="shared" si="23"/>
        <v>28.864353312302839</v>
      </c>
      <c r="X39" s="217">
        <v>151</v>
      </c>
      <c r="Y39" s="228">
        <f t="shared" si="24"/>
        <v>23.817034700315457</v>
      </c>
      <c r="Z39" s="217">
        <v>102</v>
      </c>
      <c r="AA39" s="228">
        <f t="shared" si="25"/>
        <v>16.088328075709779</v>
      </c>
      <c r="AB39" s="217">
        <v>168</v>
      </c>
      <c r="AC39" s="228">
        <f t="shared" si="26"/>
        <v>26.498422712933756</v>
      </c>
      <c r="AD39" s="229">
        <f t="shared" si="34"/>
        <v>202</v>
      </c>
      <c r="AE39" s="230">
        <f t="shared" si="27"/>
        <v>31.861198738170348</v>
      </c>
      <c r="AF39" s="229">
        <f t="shared" si="35"/>
        <v>270</v>
      </c>
      <c r="AG39" s="230">
        <f t="shared" si="28"/>
        <v>42.586750788643535</v>
      </c>
    </row>
    <row r="40" spans="1:33" ht="15.75" customHeight="1" x14ac:dyDescent="0.25">
      <c r="A40" s="63"/>
      <c r="B40" s="226" t="s">
        <v>37</v>
      </c>
      <c r="C40" s="227">
        <v>1036</v>
      </c>
      <c r="D40" s="276">
        <v>852</v>
      </c>
      <c r="E40" s="277">
        <f t="shared" si="36"/>
        <v>82.239382239382238</v>
      </c>
      <c r="F40" s="217">
        <v>21</v>
      </c>
      <c r="G40" s="228">
        <f t="shared" si="29"/>
        <v>2.0270270270270272</v>
      </c>
      <c r="H40" s="217">
        <v>287</v>
      </c>
      <c r="I40" s="228">
        <f t="shared" si="30"/>
        <v>27.702702702702702</v>
      </c>
      <c r="J40" s="217">
        <v>226</v>
      </c>
      <c r="K40" s="228">
        <f t="shared" si="31"/>
        <v>21.814671814671815</v>
      </c>
      <c r="L40" s="217">
        <v>132</v>
      </c>
      <c r="M40" s="228">
        <f t="shared" si="32"/>
        <v>12.741312741312742</v>
      </c>
      <c r="N40" s="217">
        <v>341</v>
      </c>
      <c r="O40" s="228">
        <f t="shared" si="18"/>
        <v>32.915057915057915</v>
      </c>
      <c r="P40" s="229">
        <f t="shared" si="33"/>
        <v>308</v>
      </c>
      <c r="Q40" s="230">
        <f t="shared" si="19"/>
        <v>29.72972972972973</v>
      </c>
      <c r="R40" s="229">
        <f t="shared" si="20"/>
        <v>473</v>
      </c>
      <c r="S40" s="230">
        <f t="shared" si="21"/>
        <v>45.656370656370655</v>
      </c>
      <c r="T40" s="217">
        <v>34</v>
      </c>
      <c r="U40" s="228">
        <f t="shared" si="22"/>
        <v>3.2818532818532815</v>
      </c>
      <c r="V40" s="217">
        <v>268</v>
      </c>
      <c r="W40" s="228">
        <f t="shared" si="23"/>
        <v>25.868725868725868</v>
      </c>
      <c r="X40" s="217">
        <v>217</v>
      </c>
      <c r="Y40" s="228">
        <f t="shared" si="24"/>
        <v>20.945945945945947</v>
      </c>
      <c r="Z40" s="217">
        <v>138</v>
      </c>
      <c r="AA40" s="228">
        <f t="shared" si="25"/>
        <v>13.320463320463322</v>
      </c>
      <c r="AB40" s="217">
        <v>357</v>
      </c>
      <c r="AC40" s="228">
        <f t="shared" si="26"/>
        <v>34.45945945945946</v>
      </c>
      <c r="AD40" s="229">
        <f t="shared" si="34"/>
        <v>302</v>
      </c>
      <c r="AE40" s="230">
        <f t="shared" si="27"/>
        <v>29.150579150579148</v>
      </c>
      <c r="AF40" s="229">
        <f t="shared" si="35"/>
        <v>495</v>
      </c>
      <c r="AG40" s="230">
        <f t="shared" si="28"/>
        <v>47.779922779922778</v>
      </c>
    </row>
    <row r="41" spans="1:33" ht="15.75" customHeight="1" x14ac:dyDescent="0.25">
      <c r="A41" s="63"/>
      <c r="B41" s="226" t="s">
        <v>38</v>
      </c>
      <c r="C41" s="227">
        <v>609</v>
      </c>
      <c r="D41" s="276">
        <v>459</v>
      </c>
      <c r="E41" s="277">
        <f t="shared" si="36"/>
        <v>75.369458128078819</v>
      </c>
      <c r="F41" s="217">
        <v>26</v>
      </c>
      <c r="G41" s="228">
        <f t="shared" si="29"/>
        <v>4.2692939244663384</v>
      </c>
      <c r="H41" s="217">
        <v>248</v>
      </c>
      <c r="I41" s="228">
        <f t="shared" si="30"/>
        <v>40.722495894909692</v>
      </c>
      <c r="J41" s="217">
        <v>116</v>
      </c>
      <c r="K41" s="228">
        <f t="shared" si="31"/>
        <v>19.047619047619047</v>
      </c>
      <c r="L41" s="217">
        <v>57</v>
      </c>
      <c r="M41" s="228">
        <f t="shared" si="32"/>
        <v>9.3596059113300498</v>
      </c>
      <c r="N41" s="217">
        <v>142</v>
      </c>
      <c r="O41" s="228">
        <f t="shared" si="18"/>
        <v>23.316912972085387</v>
      </c>
      <c r="P41" s="229">
        <f t="shared" si="33"/>
        <v>274</v>
      </c>
      <c r="Q41" s="230">
        <f t="shared" si="19"/>
        <v>44.991789819376024</v>
      </c>
      <c r="R41" s="229">
        <f t="shared" si="20"/>
        <v>199</v>
      </c>
      <c r="S41" s="230">
        <f t="shared" si="21"/>
        <v>32.676518883415433</v>
      </c>
      <c r="T41" s="217">
        <v>31</v>
      </c>
      <c r="U41" s="228">
        <f t="shared" si="22"/>
        <v>5.0903119868637114</v>
      </c>
      <c r="V41" s="217">
        <v>236</v>
      </c>
      <c r="W41" s="228">
        <f t="shared" si="23"/>
        <v>38.752052545155998</v>
      </c>
      <c r="X41" s="217">
        <v>116</v>
      </c>
      <c r="Y41" s="228">
        <f t="shared" si="24"/>
        <v>19.047619047619047</v>
      </c>
      <c r="Z41" s="217">
        <v>51</v>
      </c>
      <c r="AA41" s="228">
        <f t="shared" si="25"/>
        <v>8.3743842364532011</v>
      </c>
      <c r="AB41" s="217">
        <v>156</v>
      </c>
      <c r="AC41" s="228">
        <f t="shared" si="26"/>
        <v>25.615763546798032</v>
      </c>
      <c r="AD41" s="229">
        <f t="shared" si="34"/>
        <v>267</v>
      </c>
      <c r="AE41" s="230">
        <f t="shared" si="27"/>
        <v>43.842364532019708</v>
      </c>
      <c r="AF41" s="229">
        <f t="shared" si="35"/>
        <v>207</v>
      </c>
      <c r="AG41" s="230">
        <f t="shared" si="28"/>
        <v>33.990147783251231</v>
      </c>
    </row>
    <row r="42" spans="1:33" ht="15.75" customHeight="1" x14ac:dyDescent="0.25">
      <c r="A42" s="63"/>
      <c r="B42" s="226" t="s">
        <v>39</v>
      </c>
      <c r="C42" s="227">
        <v>402</v>
      </c>
      <c r="D42" s="276">
        <v>360</v>
      </c>
      <c r="E42" s="277">
        <f t="shared" si="36"/>
        <v>89.552238805970148</v>
      </c>
      <c r="F42" s="217">
        <v>6</v>
      </c>
      <c r="G42" s="228">
        <f t="shared" si="29"/>
        <v>1.4925373134328357</v>
      </c>
      <c r="H42" s="217">
        <v>102</v>
      </c>
      <c r="I42" s="228">
        <f t="shared" si="30"/>
        <v>25.373134328358208</v>
      </c>
      <c r="J42" s="217">
        <v>69</v>
      </c>
      <c r="K42" s="228">
        <f t="shared" si="31"/>
        <v>17.164179104477611</v>
      </c>
      <c r="L42" s="217">
        <v>77</v>
      </c>
      <c r="M42" s="228">
        <f t="shared" si="32"/>
        <v>19.154228855721392</v>
      </c>
      <c r="N42" s="217">
        <v>141</v>
      </c>
      <c r="O42" s="228">
        <f t="shared" si="18"/>
        <v>35.074626865671647</v>
      </c>
      <c r="P42" s="229">
        <f t="shared" si="33"/>
        <v>108</v>
      </c>
      <c r="Q42" s="230">
        <f t="shared" si="19"/>
        <v>26.865671641791046</v>
      </c>
      <c r="R42" s="229">
        <f t="shared" si="20"/>
        <v>218</v>
      </c>
      <c r="S42" s="230">
        <f t="shared" si="21"/>
        <v>54.228855721393032</v>
      </c>
      <c r="T42" s="217">
        <v>9</v>
      </c>
      <c r="U42" s="228">
        <f t="shared" si="22"/>
        <v>2.2388059701492535</v>
      </c>
      <c r="V42" s="217">
        <v>101</v>
      </c>
      <c r="W42" s="228">
        <f t="shared" si="23"/>
        <v>25.124378109452739</v>
      </c>
      <c r="X42" s="217">
        <v>60</v>
      </c>
      <c r="Y42" s="228">
        <f t="shared" si="24"/>
        <v>14.925373134328357</v>
      </c>
      <c r="Z42" s="217">
        <v>69</v>
      </c>
      <c r="AA42" s="228">
        <f t="shared" si="25"/>
        <v>17.164179104477611</v>
      </c>
      <c r="AB42" s="217">
        <v>154</v>
      </c>
      <c r="AC42" s="228">
        <f t="shared" si="26"/>
        <v>38.308457711442784</v>
      </c>
      <c r="AD42" s="229">
        <f t="shared" si="34"/>
        <v>110</v>
      </c>
      <c r="AE42" s="230">
        <f t="shared" si="27"/>
        <v>27.363184079601986</v>
      </c>
      <c r="AF42" s="229">
        <f t="shared" si="35"/>
        <v>223</v>
      </c>
      <c r="AG42" s="230">
        <f t="shared" si="28"/>
        <v>55.472636815920396</v>
      </c>
    </row>
    <row r="43" spans="1:33" ht="15.75" customHeight="1" x14ac:dyDescent="0.25">
      <c r="A43" s="63"/>
      <c r="B43" s="226" t="s">
        <v>40</v>
      </c>
      <c r="C43" s="227">
        <v>474</v>
      </c>
      <c r="D43" s="276">
        <v>340</v>
      </c>
      <c r="E43" s="277">
        <f t="shared" si="36"/>
        <v>71.729957805907176</v>
      </c>
      <c r="F43" s="217">
        <v>33</v>
      </c>
      <c r="G43" s="228">
        <f t="shared" si="29"/>
        <v>6.962025316455696</v>
      </c>
      <c r="H43" s="217">
        <v>197</v>
      </c>
      <c r="I43" s="228">
        <f t="shared" si="30"/>
        <v>41.561181434599156</v>
      </c>
      <c r="J43" s="217">
        <v>80</v>
      </c>
      <c r="K43" s="228">
        <f t="shared" si="31"/>
        <v>16.877637130801688</v>
      </c>
      <c r="L43" s="217">
        <v>70</v>
      </c>
      <c r="M43" s="228">
        <f t="shared" si="32"/>
        <v>14.767932489451477</v>
      </c>
      <c r="N43" s="217">
        <v>84</v>
      </c>
      <c r="O43" s="228">
        <f t="shared" si="18"/>
        <v>17.721518987341771</v>
      </c>
      <c r="P43" s="229">
        <f t="shared" si="33"/>
        <v>230</v>
      </c>
      <c r="Q43" s="230">
        <f t="shared" si="19"/>
        <v>48.52320675105485</v>
      </c>
      <c r="R43" s="229">
        <f t="shared" si="20"/>
        <v>154</v>
      </c>
      <c r="S43" s="230">
        <f t="shared" si="21"/>
        <v>32.489451476793249</v>
      </c>
      <c r="T43" s="217">
        <v>40</v>
      </c>
      <c r="U43" s="228">
        <f t="shared" si="22"/>
        <v>8.4388185654008439</v>
      </c>
      <c r="V43" s="217">
        <v>186</v>
      </c>
      <c r="W43" s="228">
        <f t="shared" si="23"/>
        <v>39.24050632911392</v>
      </c>
      <c r="X43" s="217">
        <v>83</v>
      </c>
      <c r="Y43" s="228">
        <f t="shared" si="24"/>
        <v>17.510548523206751</v>
      </c>
      <c r="Z43" s="217">
        <v>71</v>
      </c>
      <c r="AA43" s="228">
        <f t="shared" si="25"/>
        <v>14.978902953586498</v>
      </c>
      <c r="AB43" s="217">
        <v>83</v>
      </c>
      <c r="AC43" s="228">
        <f t="shared" si="26"/>
        <v>17.510548523206751</v>
      </c>
      <c r="AD43" s="229">
        <f t="shared" si="34"/>
        <v>226</v>
      </c>
      <c r="AE43" s="230">
        <f t="shared" si="27"/>
        <v>47.679324894514771</v>
      </c>
      <c r="AF43" s="229">
        <f t="shared" si="35"/>
        <v>154</v>
      </c>
      <c r="AG43" s="230">
        <f t="shared" si="28"/>
        <v>32.489451476793249</v>
      </c>
    </row>
    <row r="44" spans="1:33" ht="15.75" customHeight="1" x14ac:dyDescent="0.25">
      <c r="A44" s="63"/>
      <c r="B44" s="193" t="s">
        <v>123</v>
      </c>
      <c r="C44" s="227">
        <v>794</v>
      </c>
      <c r="D44" s="276">
        <v>583</v>
      </c>
      <c r="E44" s="277">
        <f t="shared" si="36"/>
        <v>73.42569269521411</v>
      </c>
      <c r="F44" s="217">
        <v>41</v>
      </c>
      <c r="G44" s="228">
        <f t="shared" si="29"/>
        <v>5.1637279596977326</v>
      </c>
      <c r="H44" s="217">
        <v>327</v>
      </c>
      <c r="I44" s="228">
        <f t="shared" si="30"/>
        <v>41.183879093198996</v>
      </c>
      <c r="J44" s="217">
        <v>164</v>
      </c>
      <c r="K44" s="228">
        <f t="shared" si="31"/>
        <v>20.65491183879093</v>
      </c>
      <c r="L44" s="217">
        <v>102</v>
      </c>
      <c r="M44" s="228">
        <f t="shared" si="32"/>
        <v>12.846347607052897</v>
      </c>
      <c r="N44" s="217">
        <v>149</v>
      </c>
      <c r="O44" s="228">
        <f t="shared" si="18"/>
        <v>18.765743073047858</v>
      </c>
      <c r="P44" s="229">
        <f t="shared" si="33"/>
        <v>368</v>
      </c>
      <c r="Q44" s="230">
        <f t="shared" si="19"/>
        <v>46.347607052896727</v>
      </c>
      <c r="R44" s="229">
        <f t="shared" si="20"/>
        <v>251</v>
      </c>
      <c r="S44" s="230">
        <f t="shared" si="21"/>
        <v>31.612090680100756</v>
      </c>
      <c r="T44" s="217">
        <v>47</v>
      </c>
      <c r="U44" s="228">
        <f t="shared" si="22"/>
        <v>5.9193954659949624</v>
      </c>
      <c r="V44" s="217">
        <v>321</v>
      </c>
      <c r="W44" s="228">
        <f t="shared" si="23"/>
        <v>40.42821158690176</v>
      </c>
      <c r="X44" s="217">
        <v>164</v>
      </c>
      <c r="Y44" s="228">
        <f t="shared" si="24"/>
        <v>20.65491183879093</v>
      </c>
      <c r="Z44" s="217">
        <v>93</v>
      </c>
      <c r="AA44" s="228">
        <f t="shared" si="25"/>
        <v>11.712846347607053</v>
      </c>
      <c r="AB44" s="217">
        <v>157</v>
      </c>
      <c r="AC44" s="228">
        <f t="shared" si="26"/>
        <v>19.77329974811083</v>
      </c>
      <c r="AD44" s="229">
        <f t="shared" si="34"/>
        <v>368</v>
      </c>
      <c r="AE44" s="230">
        <f t="shared" si="27"/>
        <v>46.347607052896727</v>
      </c>
      <c r="AF44" s="229">
        <f t="shared" si="35"/>
        <v>250</v>
      </c>
      <c r="AG44" s="230">
        <f t="shared" si="28"/>
        <v>31.486146095717881</v>
      </c>
    </row>
    <row r="45" spans="1:33" ht="15.75" customHeight="1" x14ac:dyDescent="0.25">
      <c r="A45" s="63"/>
      <c r="B45" s="193" t="s">
        <v>124</v>
      </c>
      <c r="C45" s="227">
        <v>811</v>
      </c>
      <c r="D45" s="276">
        <v>629</v>
      </c>
      <c r="E45" s="277">
        <f t="shared" si="36"/>
        <v>77.558569667077677</v>
      </c>
      <c r="F45" s="217">
        <v>31</v>
      </c>
      <c r="G45" s="228">
        <f t="shared" si="29"/>
        <v>3.8224414303329222</v>
      </c>
      <c r="H45" s="217">
        <v>271</v>
      </c>
      <c r="I45" s="228">
        <f t="shared" si="30"/>
        <v>33.415536374845864</v>
      </c>
      <c r="J45" s="217">
        <v>180</v>
      </c>
      <c r="K45" s="228">
        <f t="shared" si="31"/>
        <v>22.19482120838471</v>
      </c>
      <c r="L45" s="217">
        <v>89</v>
      </c>
      <c r="M45" s="228">
        <f t="shared" si="32"/>
        <v>10.974106041923552</v>
      </c>
      <c r="N45" s="217">
        <v>218</v>
      </c>
      <c r="O45" s="228">
        <f t="shared" si="18"/>
        <v>26.880394574599258</v>
      </c>
      <c r="P45" s="229">
        <f t="shared" si="33"/>
        <v>302</v>
      </c>
      <c r="Q45" s="230">
        <f t="shared" si="19"/>
        <v>37.237977805178787</v>
      </c>
      <c r="R45" s="229">
        <f t="shared" si="20"/>
        <v>307</v>
      </c>
      <c r="S45" s="230">
        <f t="shared" si="21"/>
        <v>37.854500616522813</v>
      </c>
      <c r="T45" s="217">
        <v>31</v>
      </c>
      <c r="U45" s="228">
        <f t="shared" si="22"/>
        <v>3.8224414303329222</v>
      </c>
      <c r="V45" s="217">
        <v>268</v>
      </c>
      <c r="W45" s="228">
        <f t="shared" si="23"/>
        <v>33.045622688039458</v>
      </c>
      <c r="X45" s="217">
        <v>176</v>
      </c>
      <c r="Y45" s="228">
        <f t="shared" si="24"/>
        <v>21.701602959309493</v>
      </c>
      <c r="Z45" s="217">
        <v>92</v>
      </c>
      <c r="AA45" s="228">
        <f t="shared" si="25"/>
        <v>11.344019728729963</v>
      </c>
      <c r="AB45" s="217">
        <v>221</v>
      </c>
      <c r="AC45" s="228">
        <f t="shared" si="26"/>
        <v>27.250308261405671</v>
      </c>
      <c r="AD45" s="229">
        <f t="shared" si="34"/>
        <v>299</v>
      </c>
      <c r="AE45" s="230">
        <f t="shared" si="27"/>
        <v>36.868064118372381</v>
      </c>
      <c r="AF45" s="229">
        <f t="shared" si="35"/>
        <v>313</v>
      </c>
      <c r="AG45" s="230">
        <f t="shared" si="28"/>
        <v>38.594327990135632</v>
      </c>
    </row>
    <row r="46" spans="1:33" ht="15.75" customHeight="1" x14ac:dyDescent="0.25">
      <c r="A46" s="63"/>
      <c r="B46" s="226" t="s">
        <v>41</v>
      </c>
      <c r="C46" s="227">
        <v>911</v>
      </c>
      <c r="D46" s="276">
        <v>703</v>
      </c>
      <c r="E46" s="277">
        <f t="shared" si="36"/>
        <v>77.167947310647634</v>
      </c>
      <c r="F46" s="217">
        <v>26</v>
      </c>
      <c r="G46" s="228">
        <f t="shared" si="29"/>
        <v>2.8540065861690453</v>
      </c>
      <c r="H46" s="217">
        <v>300</v>
      </c>
      <c r="I46" s="228">
        <f t="shared" si="30"/>
        <v>32.930845225027447</v>
      </c>
      <c r="J46" s="217">
        <v>198</v>
      </c>
      <c r="K46" s="228">
        <f t="shared" si="31"/>
        <v>21.734357848518112</v>
      </c>
      <c r="L46" s="217">
        <v>121</v>
      </c>
      <c r="M46" s="228">
        <f t="shared" si="32"/>
        <v>13.2821075740944</v>
      </c>
      <c r="N46" s="217">
        <v>244</v>
      </c>
      <c r="O46" s="228">
        <f t="shared" si="18"/>
        <v>26.783754116355652</v>
      </c>
      <c r="P46" s="229">
        <f t="shared" si="33"/>
        <v>326</v>
      </c>
      <c r="Q46" s="230">
        <f t="shared" si="19"/>
        <v>35.784851811196489</v>
      </c>
      <c r="R46" s="229">
        <f t="shared" si="20"/>
        <v>365</v>
      </c>
      <c r="S46" s="230">
        <f t="shared" si="21"/>
        <v>40.065861690450056</v>
      </c>
      <c r="T46" s="217">
        <v>29</v>
      </c>
      <c r="U46" s="228">
        <f t="shared" si="22"/>
        <v>3.1833150384193196</v>
      </c>
      <c r="V46" s="217">
        <v>301</v>
      </c>
      <c r="W46" s="228">
        <f t="shared" si="23"/>
        <v>33.040614709110869</v>
      </c>
      <c r="X46" s="217">
        <v>187</v>
      </c>
      <c r="Y46" s="228">
        <f t="shared" si="24"/>
        <v>20.526893523600439</v>
      </c>
      <c r="Z46" s="217">
        <v>120</v>
      </c>
      <c r="AA46" s="228">
        <f t="shared" si="25"/>
        <v>13.172338090010976</v>
      </c>
      <c r="AB46" s="217">
        <v>256</v>
      </c>
      <c r="AC46" s="228">
        <f t="shared" si="26"/>
        <v>28.100987925356751</v>
      </c>
      <c r="AD46" s="229">
        <f t="shared" si="34"/>
        <v>330</v>
      </c>
      <c r="AE46" s="230">
        <f t="shared" si="27"/>
        <v>36.223929747530185</v>
      </c>
      <c r="AF46" s="229">
        <f t="shared" si="35"/>
        <v>376</v>
      </c>
      <c r="AG46" s="230">
        <f t="shared" si="28"/>
        <v>41.273326015367729</v>
      </c>
    </row>
    <row r="47" spans="1:33" ht="15.75" customHeight="1" x14ac:dyDescent="0.25">
      <c r="A47" s="63"/>
      <c r="B47" s="226" t="s">
        <v>42</v>
      </c>
      <c r="C47" s="227">
        <v>1842</v>
      </c>
      <c r="D47" s="276">
        <v>1386</v>
      </c>
      <c r="E47" s="277">
        <f t="shared" si="36"/>
        <v>75.244299674267097</v>
      </c>
      <c r="F47" s="217">
        <v>73</v>
      </c>
      <c r="G47" s="228">
        <f t="shared" si="29"/>
        <v>3.9630836047774154</v>
      </c>
      <c r="H47" s="217">
        <v>580</v>
      </c>
      <c r="I47" s="228">
        <f t="shared" si="30"/>
        <v>31.487513572204122</v>
      </c>
      <c r="J47" s="217">
        <v>441</v>
      </c>
      <c r="K47" s="228">
        <f t="shared" si="31"/>
        <v>23.941368078175895</v>
      </c>
      <c r="L47" s="217">
        <v>227</v>
      </c>
      <c r="M47" s="228">
        <f t="shared" si="32"/>
        <v>12.323561346362649</v>
      </c>
      <c r="N47" s="217">
        <v>479</v>
      </c>
      <c r="O47" s="228">
        <f t="shared" si="18"/>
        <v>26.004343105320306</v>
      </c>
      <c r="P47" s="229">
        <f t="shared" si="33"/>
        <v>653</v>
      </c>
      <c r="Q47" s="230">
        <f t="shared" si="19"/>
        <v>35.450597176981539</v>
      </c>
      <c r="R47" s="229">
        <f t="shared" si="20"/>
        <v>706</v>
      </c>
      <c r="S47" s="230">
        <f t="shared" si="21"/>
        <v>38.327904451682954</v>
      </c>
      <c r="T47" s="217">
        <v>93</v>
      </c>
      <c r="U47" s="228">
        <f t="shared" si="22"/>
        <v>5.0488599348534207</v>
      </c>
      <c r="V47" s="217">
        <v>549</v>
      </c>
      <c r="W47" s="228">
        <f t="shared" si="23"/>
        <v>29.804560260586321</v>
      </c>
      <c r="X47" s="217">
        <v>433</v>
      </c>
      <c r="Y47" s="228">
        <f t="shared" si="24"/>
        <v>23.507057546145493</v>
      </c>
      <c r="Z47" s="217">
        <v>221</v>
      </c>
      <c r="AA47" s="228">
        <f t="shared" si="25"/>
        <v>11.997828447339847</v>
      </c>
      <c r="AB47" s="217">
        <v>503</v>
      </c>
      <c r="AC47" s="228">
        <f t="shared" si="26"/>
        <v>27.307274701411512</v>
      </c>
      <c r="AD47" s="229">
        <f t="shared" si="34"/>
        <v>642</v>
      </c>
      <c r="AE47" s="230">
        <f t="shared" si="27"/>
        <v>34.853420195439739</v>
      </c>
      <c r="AF47" s="229">
        <f t="shared" si="35"/>
        <v>724</v>
      </c>
      <c r="AG47" s="230">
        <f t="shared" si="28"/>
        <v>39.305103148751357</v>
      </c>
    </row>
    <row r="48" spans="1:33" ht="15.75" customHeight="1" x14ac:dyDescent="0.25">
      <c r="A48" s="63"/>
      <c r="B48" s="226" t="s">
        <v>43</v>
      </c>
      <c r="C48" s="227">
        <v>215</v>
      </c>
      <c r="D48" s="276">
        <v>127</v>
      </c>
      <c r="E48" s="277">
        <f t="shared" si="36"/>
        <v>59.069767441860463</v>
      </c>
      <c r="F48" s="217">
        <v>12</v>
      </c>
      <c r="G48" s="228">
        <f t="shared" si="29"/>
        <v>5.5813953488372094</v>
      </c>
      <c r="H48" s="217">
        <v>99</v>
      </c>
      <c r="I48" s="228">
        <f t="shared" si="30"/>
        <v>46.04651162790698</v>
      </c>
      <c r="J48" s="217">
        <v>12</v>
      </c>
      <c r="K48" s="228">
        <f t="shared" si="31"/>
        <v>5.5813953488372094</v>
      </c>
      <c r="L48" s="217">
        <v>26</v>
      </c>
      <c r="M48" s="228">
        <f t="shared" si="32"/>
        <v>12.093023255813954</v>
      </c>
      <c r="N48" s="217">
        <v>26</v>
      </c>
      <c r="O48" s="228">
        <f t="shared" si="18"/>
        <v>12.093023255813954</v>
      </c>
      <c r="P48" s="229">
        <f t="shared" si="33"/>
        <v>111</v>
      </c>
      <c r="Q48" s="230">
        <f t="shared" si="19"/>
        <v>51.627906976744185</v>
      </c>
      <c r="R48" s="229">
        <f t="shared" si="20"/>
        <v>52</v>
      </c>
      <c r="S48" s="230">
        <f t="shared" si="21"/>
        <v>24.186046511627907</v>
      </c>
      <c r="T48" s="217">
        <v>16</v>
      </c>
      <c r="U48" s="228">
        <f t="shared" si="22"/>
        <v>7.441860465116279</v>
      </c>
      <c r="V48" s="217">
        <v>98</v>
      </c>
      <c r="W48" s="228">
        <f t="shared" si="23"/>
        <v>45.581395348837212</v>
      </c>
      <c r="X48" s="217">
        <v>16</v>
      </c>
      <c r="Y48" s="228">
        <f t="shared" si="24"/>
        <v>7.441860465116279</v>
      </c>
      <c r="Z48" s="217">
        <v>29</v>
      </c>
      <c r="AA48" s="228">
        <f t="shared" si="25"/>
        <v>13.488372093023257</v>
      </c>
      <c r="AB48" s="217">
        <v>23</v>
      </c>
      <c r="AC48" s="228">
        <f t="shared" si="26"/>
        <v>10.697674418604651</v>
      </c>
      <c r="AD48" s="229">
        <f t="shared" si="34"/>
        <v>114</v>
      </c>
      <c r="AE48" s="230">
        <f t="shared" si="27"/>
        <v>53.023255813953483</v>
      </c>
      <c r="AF48" s="229">
        <f t="shared" si="35"/>
        <v>52</v>
      </c>
      <c r="AG48" s="230">
        <f t="shared" si="28"/>
        <v>24.186046511627907</v>
      </c>
    </row>
    <row r="49" spans="1:33" ht="15.75" customHeight="1" x14ac:dyDescent="0.25">
      <c r="A49" s="63"/>
      <c r="B49" s="226" t="s">
        <v>44</v>
      </c>
      <c r="C49" s="227">
        <v>532</v>
      </c>
      <c r="D49" s="276">
        <v>410</v>
      </c>
      <c r="E49" s="277">
        <f t="shared" si="36"/>
        <v>77.067669172932327</v>
      </c>
      <c r="F49" s="217">
        <v>21</v>
      </c>
      <c r="G49" s="228">
        <f t="shared" si="29"/>
        <v>3.9473684210526314</v>
      </c>
      <c r="H49" s="217">
        <v>186</v>
      </c>
      <c r="I49" s="228">
        <f t="shared" si="30"/>
        <v>34.962406015037594</v>
      </c>
      <c r="J49" s="217">
        <v>114</v>
      </c>
      <c r="K49" s="228">
        <f t="shared" si="31"/>
        <v>21.428571428571427</v>
      </c>
      <c r="L49" s="217">
        <v>76</v>
      </c>
      <c r="M49" s="228">
        <f t="shared" si="32"/>
        <v>14.285714285714285</v>
      </c>
      <c r="N49" s="217">
        <v>126</v>
      </c>
      <c r="O49" s="228">
        <f t="shared" si="18"/>
        <v>23.684210526315788</v>
      </c>
      <c r="P49" s="229">
        <f t="shared" si="33"/>
        <v>207</v>
      </c>
      <c r="Q49" s="230">
        <f t="shared" si="19"/>
        <v>38.909774436090231</v>
      </c>
      <c r="R49" s="229">
        <f t="shared" si="20"/>
        <v>202</v>
      </c>
      <c r="S49" s="230">
        <f t="shared" si="21"/>
        <v>37.969924812030072</v>
      </c>
      <c r="T49" s="217">
        <v>28</v>
      </c>
      <c r="U49" s="228">
        <f t="shared" si="22"/>
        <v>5.2631578947368416</v>
      </c>
      <c r="V49" s="217">
        <v>176</v>
      </c>
      <c r="W49" s="228">
        <f t="shared" si="23"/>
        <v>33.082706766917291</v>
      </c>
      <c r="X49" s="217">
        <v>113</v>
      </c>
      <c r="Y49" s="228">
        <f t="shared" si="24"/>
        <v>21.2406015037594</v>
      </c>
      <c r="Z49" s="217">
        <v>70</v>
      </c>
      <c r="AA49" s="228">
        <f t="shared" si="25"/>
        <v>13.157894736842104</v>
      </c>
      <c r="AB49" s="217">
        <v>137</v>
      </c>
      <c r="AC49" s="228">
        <f t="shared" si="26"/>
        <v>25.751879699248121</v>
      </c>
      <c r="AD49" s="229">
        <f t="shared" si="34"/>
        <v>204</v>
      </c>
      <c r="AE49" s="230">
        <f t="shared" si="27"/>
        <v>38.345864661654133</v>
      </c>
      <c r="AF49" s="229">
        <f t="shared" si="35"/>
        <v>207</v>
      </c>
      <c r="AG49" s="230">
        <f t="shared" si="28"/>
        <v>38.909774436090231</v>
      </c>
    </row>
    <row r="50" spans="1:33" ht="15.75" customHeight="1" x14ac:dyDescent="0.25">
      <c r="A50" s="63"/>
      <c r="B50" s="226" t="s">
        <v>45</v>
      </c>
      <c r="C50" s="227">
        <v>347</v>
      </c>
      <c r="D50" s="276">
        <v>270</v>
      </c>
      <c r="E50" s="277">
        <f t="shared" si="36"/>
        <v>77.809798270893367</v>
      </c>
      <c r="F50" s="217">
        <v>10</v>
      </c>
      <c r="G50" s="228">
        <f t="shared" si="29"/>
        <v>2.8818443804034581</v>
      </c>
      <c r="H50" s="217">
        <v>118</v>
      </c>
      <c r="I50" s="228">
        <f t="shared" si="30"/>
        <v>34.005763688760808</v>
      </c>
      <c r="J50" s="217">
        <v>59</v>
      </c>
      <c r="K50" s="228">
        <f t="shared" si="31"/>
        <v>17.002881844380404</v>
      </c>
      <c r="L50" s="217">
        <v>44</v>
      </c>
      <c r="M50" s="228">
        <f t="shared" si="32"/>
        <v>12.680115273775217</v>
      </c>
      <c r="N50" s="217">
        <v>108</v>
      </c>
      <c r="O50" s="228">
        <f t="shared" si="18"/>
        <v>31.123919308357351</v>
      </c>
      <c r="P50" s="229">
        <f t="shared" si="33"/>
        <v>128</v>
      </c>
      <c r="Q50" s="230">
        <f t="shared" si="19"/>
        <v>36.887608069164266</v>
      </c>
      <c r="R50" s="229">
        <f t="shared" si="20"/>
        <v>152</v>
      </c>
      <c r="S50" s="230">
        <f t="shared" si="21"/>
        <v>43.804034582132566</v>
      </c>
      <c r="T50" s="217">
        <v>14</v>
      </c>
      <c r="U50" s="228">
        <f t="shared" si="22"/>
        <v>4.0345821325648412</v>
      </c>
      <c r="V50" s="217">
        <v>115</v>
      </c>
      <c r="W50" s="228">
        <f t="shared" si="23"/>
        <v>33.141210374639769</v>
      </c>
      <c r="X50" s="217">
        <v>50</v>
      </c>
      <c r="Y50" s="228">
        <f t="shared" si="24"/>
        <v>14.409221902017292</v>
      </c>
      <c r="Z50" s="217">
        <v>43</v>
      </c>
      <c r="AA50" s="228">
        <f t="shared" si="25"/>
        <v>12.39193083573487</v>
      </c>
      <c r="AB50" s="217">
        <v>118</v>
      </c>
      <c r="AC50" s="228">
        <f t="shared" si="26"/>
        <v>34.005763688760808</v>
      </c>
      <c r="AD50" s="229">
        <f t="shared" si="34"/>
        <v>129</v>
      </c>
      <c r="AE50" s="230">
        <f t="shared" si="27"/>
        <v>37.175792507204612</v>
      </c>
      <c r="AF50" s="229">
        <f t="shared" si="35"/>
        <v>161</v>
      </c>
      <c r="AG50" s="230">
        <f t="shared" si="28"/>
        <v>46.397694524495677</v>
      </c>
    </row>
    <row r="51" spans="1:33" ht="15.75" customHeight="1" x14ac:dyDescent="0.25">
      <c r="A51" s="63"/>
      <c r="B51" s="226" t="s">
        <v>46</v>
      </c>
      <c r="C51" s="227">
        <v>818</v>
      </c>
      <c r="D51" s="276">
        <v>663</v>
      </c>
      <c r="E51" s="277">
        <f t="shared" si="36"/>
        <v>81.051344743276289</v>
      </c>
      <c r="F51" s="217">
        <v>31</v>
      </c>
      <c r="G51" s="228">
        <f t="shared" si="29"/>
        <v>3.7897310513447433</v>
      </c>
      <c r="H51" s="217">
        <v>222</v>
      </c>
      <c r="I51" s="228">
        <f t="shared" si="30"/>
        <v>27.139364303178482</v>
      </c>
      <c r="J51" s="217">
        <v>195</v>
      </c>
      <c r="K51" s="228">
        <f t="shared" si="31"/>
        <v>23.838630806845966</v>
      </c>
      <c r="L51" s="217">
        <v>135</v>
      </c>
      <c r="M51" s="228">
        <f t="shared" si="32"/>
        <v>16.503667481662593</v>
      </c>
      <c r="N51" s="217">
        <v>219</v>
      </c>
      <c r="O51" s="228">
        <f t="shared" si="18"/>
        <v>26.772616136919314</v>
      </c>
      <c r="P51" s="229">
        <f t="shared" si="33"/>
        <v>253</v>
      </c>
      <c r="Q51" s="230">
        <f t="shared" si="19"/>
        <v>30.929095354523227</v>
      </c>
      <c r="R51" s="229">
        <f t="shared" si="20"/>
        <v>354</v>
      </c>
      <c r="S51" s="230">
        <f t="shared" si="21"/>
        <v>43.276283618581907</v>
      </c>
      <c r="T51" s="217">
        <v>35</v>
      </c>
      <c r="U51" s="228">
        <f t="shared" si="22"/>
        <v>4.2787286063569683</v>
      </c>
      <c r="V51" s="217">
        <v>218</v>
      </c>
      <c r="W51" s="228">
        <f t="shared" si="23"/>
        <v>26.65036674816626</v>
      </c>
      <c r="X51" s="217">
        <v>173</v>
      </c>
      <c r="Y51" s="228">
        <f t="shared" si="24"/>
        <v>21.149144254278728</v>
      </c>
      <c r="Z51" s="217">
        <v>142</v>
      </c>
      <c r="AA51" s="228">
        <f t="shared" si="25"/>
        <v>17.359413202933986</v>
      </c>
      <c r="AB51" s="217">
        <v>236</v>
      </c>
      <c r="AC51" s="228">
        <f t="shared" si="26"/>
        <v>28.850855745721272</v>
      </c>
      <c r="AD51" s="229">
        <f t="shared" si="34"/>
        <v>253</v>
      </c>
      <c r="AE51" s="230">
        <f t="shared" si="27"/>
        <v>30.929095354523227</v>
      </c>
      <c r="AF51" s="229">
        <f t="shared" si="35"/>
        <v>378</v>
      </c>
      <c r="AG51" s="230">
        <f t="shared" si="28"/>
        <v>46.210268948655262</v>
      </c>
    </row>
    <row r="52" spans="1:33" ht="15.75" customHeight="1" x14ac:dyDescent="0.25">
      <c r="A52" s="63"/>
      <c r="B52" s="226" t="s">
        <v>47</v>
      </c>
      <c r="C52" s="227">
        <v>933</v>
      </c>
      <c r="D52" s="276">
        <v>832</v>
      </c>
      <c r="E52" s="277">
        <f t="shared" si="36"/>
        <v>89.174705251875665</v>
      </c>
      <c r="F52" s="217">
        <v>14</v>
      </c>
      <c r="G52" s="228">
        <f t="shared" si="29"/>
        <v>1.5005359056806002</v>
      </c>
      <c r="H52" s="217">
        <v>221</v>
      </c>
      <c r="I52" s="228">
        <f t="shared" si="30"/>
        <v>23.687031082529476</v>
      </c>
      <c r="J52" s="217">
        <v>125</v>
      </c>
      <c r="K52" s="228">
        <f t="shared" si="31"/>
        <v>13.39764201500536</v>
      </c>
      <c r="L52" s="217">
        <v>290</v>
      </c>
      <c r="M52" s="228">
        <f t="shared" si="32"/>
        <v>31.082529474812432</v>
      </c>
      <c r="N52" s="217">
        <v>266</v>
      </c>
      <c r="O52" s="228">
        <f t="shared" si="18"/>
        <v>28.510182207931408</v>
      </c>
      <c r="P52" s="229">
        <f t="shared" si="33"/>
        <v>235</v>
      </c>
      <c r="Q52" s="230">
        <f t="shared" si="19"/>
        <v>25.187566988210076</v>
      </c>
      <c r="R52" s="229">
        <f t="shared" si="20"/>
        <v>556</v>
      </c>
      <c r="S52" s="230">
        <f t="shared" si="21"/>
        <v>59.59271168274384</v>
      </c>
      <c r="T52" s="217">
        <v>11</v>
      </c>
      <c r="U52" s="228">
        <f t="shared" si="22"/>
        <v>1.1789924973204717</v>
      </c>
      <c r="V52" s="217">
        <v>217</v>
      </c>
      <c r="W52" s="228">
        <f t="shared" si="23"/>
        <v>23.258306538049304</v>
      </c>
      <c r="X52" s="217">
        <v>163</v>
      </c>
      <c r="Y52" s="228">
        <f t="shared" si="24"/>
        <v>17.470525187566988</v>
      </c>
      <c r="Z52" s="217">
        <v>248</v>
      </c>
      <c r="AA52" s="228">
        <f t="shared" si="25"/>
        <v>26.580921757770632</v>
      </c>
      <c r="AB52" s="217">
        <v>281</v>
      </c>
      <c r="AC52" s="228">
        <f t="shared" si="26"/>
        <v>30.117899249732048</v>
      </c>
      <c r="AD52" s="229">
        <f t="shared" si="34"/>
        <v>228</v>
      </c>
      <c r="AE52" s="230">
        <f t="shared" si="27"/>
        <v>24.437299035369776</v>
      </c>
      <c r="AF52" s="229">
        <f t="shared" si="35"/>
        <v>529</v>
      </c>
      <c r="AG52" s="230">
        <f t="shared" si="28"/>
        <v>56.698821007502673</v>
      </c>
    </row>
    <row r="53" spans="1:33" ht="15.75" customHeight="1" x14ac:dyDescent="0.25">
      <c r="A53" s="63"/>
      <c r="B53" s="226" t="s">
        <v>48</v>
      </c>
      <c r="C53" s="227">
        <v>2878</v>
      </c>
      <c r="D53" s="276">
        <v>2393</v>
      </c>
      <c r="E53" s="277">
        <f t="shared" si="36"/>
        <v>83.14801945795692</v>
      </c>
      <c r="F53" s="217">
        <v>54</v>
      </c>
      <c r="G53" s="228">
        <f t="shared" si="29"/>
        <v>1.8763029881862403</v>
      </c>
      <c r="H53" s="217">
        <v>715</v>
      </c>
      <c r="I53" s="228">
        <f t="shared" si="30"/>
        <v>24.843641417651146</v>
      </c>
      <c r="J53" s="217">
        <v>585</v>
      </c>
      <c r="K53" s="228">
        <f t="shared" si="31"/>
        <v>20.326615705350939</v>
      </c>
      <c r="L53" s="217">
        <v>350</v>
      </c>
      <c r="M53" s="228">
        <f t="shared" si="32"/>
        <v>12.161223071577485</v>
      </c>
      <c r="N53" s="217">
        <v>1110</v>
      </c>
      <c r="O53" s="228">
        <f t="shared" si="18"/>
        <v>38.568450312717168</v>
      </c>
      <c r="P53" s="229">
        <f t="shared" si="33"/>
        <v>769</v>
      </c>
      <c r="Q53" s="230">
        <f t="shared" si="19"/>
        <v>26.719944405837389</v>
      </c>
      <c r="R53" s="229">
        <f t="shared" si="20"/>
        <v>1460</v>
      </c>
      <c r="S53" s="230">
        <f t="shared" si="21"/>
        <v>50.729673384294649</v>
      </c>
      <c r="T53" s="217">
        <v>75</v>
      </c>
      <c r="U53" s="228">
        <f t="shared" si="22"/>
        <v>2.6059763724808898</v>
      </c>
      <c r="V53" s="217">
        <v>680</v>
      </c>
      <c r="W53" s="228">
        <f t="shared" si="23"/>
        <v>23.627519110493399</v>
      </c>
      <c r="X53" s="217">
        <v>563</v>
      </c>
      <c r="Y53" s="228">
        <f t="shared" si="24"/>
        <v>19.562195969423211</v>
      </c>
      <c r="Z53" s="217">
        <v>360</v>
      </c>
      <c r="AA53" s="228">
        <f t="shared" si="25"/>
        <v>12.508686587908269</v>
      </c>
      <c r="AB53" s="217">
        <v>1141</v>
      </c>
      <c r="AC53" s="228">
        <f t="shared" si="26"/>
        <v>39.645587213342601</v>
      </c>
      <c r="AD53" s="229">
        <f t="shared" si="34"/>
        <v>755</v>
      </c>
      <c r="AE53" s="230">
        <f t="shared" si="27"/>
        <v>26.233495482974291</v>
      </c>
      <c r="AF53" s="229">
        <f t="shared" si="35"/>
        <v>1501</v>
      </c>
      <c r="AG53" s="230">
        <f t="shared" si="28"/>
        <v>52.154273801250874</v>
      </c>
    </row>
    <row r="54" spans="1:33" ht="15.75" customHeight="1" x14ac:dyDescent="0.25">
      <c r="A54" s="63"/>
      <c r="B54" s="226" t="s">
        <v>49</v>
      </c>
      <c r="C54" s="227">
        <v>461</v>
      </c>
      <c r="D54" s="276">
        <v>371</v>
      </c>
      <c r="E54" s="277">
        <f t="shared" si="36"/>
        <v>80.477223427331893</v>
      </c>
      <c r="F54" s="217">
        <v>12</v>
      </c>
      <c r="G54" s="228">
        <f t="shared" si="29"/>
        <v>2.6030368763557483</v>
      </c>
      <c r="H54" s="217">
        <v>181</v>
      </c>
      <c r="I54" s="228">
        <f t="shared" si="30"/>
        <v>39.262472885032537</v>
      </c>
      <c r="J54" s="217">
        <v>77</v>
      </c>
      <c r="K54" s="228">
        <f t="shared" si="31"/>
        <v>16.702819956616054</v>
      </c>
      <c r="L54" s="217">
        <v>49</v>
      </c>
      <c r="M54" s="228">
        <f t="shared" si="32"/>
        <v>10.629067245119305</v>
      </c>
      <c r="N54" s="217">
        <v>134</v>
      </c>
      <c r="O54" s="228">
        <f t="shared" si="18"/>
        <v>29.067245119305856</v>
      </c>
      <c r="P54" s="229">
        <f t="shared" si="33"/>
        <v>193</v>
      </c>
      <c r="Q54" s="230">
        <f t="shared" si="19"/>
        <v>41.865509761388289</v>
      </c>
      <c r="R54" s="229">
        <f t="shared" si="20"/>
        <v>183</v>
      </c>
      <c r="S54" s="230">
        <f t="shared" si="21"/>
        <v>39.696312364425161</v>
      </c>
      <c r="T54" s="217">
        <v>19</v>
      </c>
      <c r="U54" s="228">
        <f t="shared" si="22"/>
        <v>4.1214750542299354</v>
      </c>
      <c r="V54" s="202">
        <v>173</v>
      </c>
      <c r="W54" s="228">
        <f t="shared" si="23"/>
        <v>37.52711496746204</v>
      </c>
      <c r="X54" s="217">
        <v>78</v>
      </c>
      <c r="Y54" s="228">
        <f t="shared" si="24"/>
        <v>16.919739696312362</v>
      </c>
      <c r="Z54" s="217">
        <v>49</v>
      </c>
      <c r="AA54" s="228">
        <f t="shared" si="25"/>
        <v>10.629067245119305</v>
      </c>
      <c r="AB54" s="217">
        <v>135</v>
      </c>
      <c r="AC54" s="228">
        <f t="shared" si="26"/>
        <v>29.284164859002171</v>
      </c>
      <c r="AD54" s="229">
        <f t="shared" si="34"/>
        <v>192</v>
      </c>
      <c r="AE54" s="230">
        <f t="shared" si="27"/>
        <v>41.648590021691973</v>
      </c>
      <c r="AF54" s="229">
        <f t="shared" si="35"/>
        <v>184</v>
      </c>
      <c r="AG54" s="230">
        <f t="shared" si="28"/>
        <v>39.913232104121477</v>
      </c>
    </row>
    <row r="55" spans="1:33" ht="15.75" customHeight="1" x14ac:dyDescent="0.25">
      <c r="A55" s="63"/>
      <c r="B55" s="226" t="s">
        <v>50</v>
      </c>
      <c r="C55" s="227">
        <v>536</v>
      </c>
      <c r="D55" s="276">
        <v>464</v>
      </c>
      <c r="E55" s="277">
        <f t="shared" si="36"/>
        <v>86.567164179104481</v>
      </c>
      <c r="F55" s="217">
        <v>14</v>
      </c>
      <c r="G55" s="228">
        <f t="shared" si="29"/>
        <v>2.6119402985074625</v>
      </c>
      <c r="H55" s="217">
        <v>170</v>
      </c>
      <c r="I55" s="228">
        <f t="shared" si="30"/>
        <v>31.716417910447763</v>
      </c>
      <c r="J55" s="217">
        <v>103</v>
      </c>
      <c r="K55" s="228">
        <f t="shared" si="31"/>
        <v>19.21641791044776</v>
      </c>
      <c r="L55" s="217">
        <v>65</v>
      </c>
      <c r="M55" s="228">
        <f t="shared" si="32"/>
        <v>12.126865671641792</v>
      </c>
      <c r="N55" s="217">
        <v>174</v>
      </c>
      <c r="O55" s="228">
        <f t="shared" si="18"/>
        <v>32.462686567164177</v>
      </c>
      <c r="P55" s="229">
        <f t="shared" si="33"/>
        <v>184</v>
      </c>
      <c r="Q55" s="230">
        <f t="shared" si="19"/>
        <v>34.328358208955223</v>
      </c>
      <c r="R55" s="229">
        <f t="shared" si="20"/>
        <v>239</v>
      </c>
      <c r="S55" s="230">
        <f t="shared" si="21"/>
        <v>44.589552238805972</v>
      </c>
      <c r="T55" s="217">
        <v>19</v>
      </c>
      <c r="U55" s="228">
        <f t="shared" si="22"/>
        <v>3.544776119402985</v>
      </c>
      <c r="V55" s="202">
        <v>159</v>
      </c>
      <c r="W55" s="228">
        <f t="shared" si="23"/>
        <v>29.664179104477611</v>
      </c>
      <c r="X55" s="217">
        <v>102</v>
      </c>
      <c r="Y55" s="228">
        <f t="shared" si="24"/>
        <v>19.029850746268657</v>
      </c>
      <c r="Z55" s="217">
        <v>74</v>
      </c>
      <c r="AA55" s="228">
        <f t="shared" si="25"/>
        <v>13.805970149253731</v>
      </c>
      <c r="AB55" s="217">
        <v>175</v>
      </c>
      <c r="AC55" s="228">
        <f t="shared" si="26"/>
        <v>32.649253731343286</v>
      </c>
      <c r="AD55" s="229">
        <f t="shared" si="34"/>
        <v>178</v>
      </c>
      <c r="AE55" s="230">
        <f t="shared" si="27"/>
        <v>33.208955223880601</v>
      </c>
      <c r="AF55" s="229">
        <f t="shared" si="35"/>
        <v>249</v>
      </c>
      <c r="AG55" s="230">
        <f t="shared" si="28"/>
        <v>46.455223880597011</v>
      </c>
    </row>
    <row r="56" spans="1:33" ht="15.75" customHeight="1" x14ac:dyDescent="0.25">
      <c r="A56" s="63"/>
      <c r="B56" s="226" t="s">
        <v>51</v>
      </c>
      <c r="C56" s="227">
        <v>512</v>
      </c>
      <c r="D56" s="276">
        <v>385</v>
      </c>
      <c r="E56" s="277">
        <f t="shared" si="36"/>
        <v>75.1953125</v>
      </c>
      <c r="F56" s="217">
        <v>19</v>
      </c>
      <c r="G56" s="228">
        <f t="shared" si="29"/>
        <v>3.7109375</v>
      </c>
      <c r="H56" s="217">
        <v>188</v>
      </c>
      <c r="I56" s="228">
        <f t="shared" si="30"/>
        <v>36.71875</v>
      </c>
      <c r="J56" s="217">
        <v>109</v>
      </c>
      <c r="K56" s="228">
        <f t="shared" si="31"/>
        <v>21.2890625</v>
      </c>
      <c r="L56" s="217">
        <v>72</v>
      </c>
      <c r="M56" s="228">
        <f t="shared" si="32"/>
        <v>14.0625</v>
      </c>
      <c r="N56" s="217">
        <v>117</v>
      </c>
      <c r="O56" s="228">
        <f t="shared" si="18"/>
        <v>22.8515625</v>
      </c>
      <c r="P56" s="229">
        <f t="shared" si="33"/>
        <v>207</v>
      </c>
      <c r="Q56" s="230">
        <f t="shared" si="19"/>
        <v>40.4296875</v>
      </c>
      <c r="R56" s="229">
        <f t="shared" si="20"/>
        <v>189</v>
      </c>
      <c r="S56" s="230">
        <f t="shared" si="21"/>
        <v>36.9140625</v>
      </c>
      <c r="T56" s="217">
        <v>17</v>
      </c>
      <c r="U56" s="228">
        <f t="shared" si="22"/>
        <v>3.3203125</v>
      </c>
      <c r="V56" s="202">
        <v>187</v>
      </c>
      <c r="W56" s="228">
        <f t="shared" si="23"/>
        <v>36.5234375</v>
      </c>
      <c r="X56" s="217">
        <v>111</v>
      </c>
      <c r="Y56" s="228">
        <f t="shared" si="24"/>
        <v>21.6796875</v>
      </c>
      <c r="Z56" s="217">
        <v>61</v>
      </c>
      <c r="AA56" s="228">
        <f t="shared" si="25"/>
        <v>11.9140625</v>
      </c>
      <c r="AB56" s="217">
        <v>130</v>
      </c>
      <c r="AC56" s="228">
        <f t="shared" si="26"/>
        <v>25.390625</v>
      </c>
      <c r="AD56" s="229">
        <f t="shared" si="34"/>
        <v>204</v>
      </c>
      <c r="AE56" s="230">
        <f t="shared" si="27"/>
        <v>39.84375</v>
      </c>
      <c r="AF56" s="229">
        <f t="shared" si="35"/>
        <v>191</v>
      </c>
      <c r="AG56" s="230">
        <f t="shared" si="28"/>
        <v>37.3046875</v>
      </c>
    </row>
    <row r="57" spans="1:33" ht="15.75" customHeight="1" x14ac:dyDescent="0.25">
      <c r="A57" s="63"/>
      <c r="B57" s="226" t="s">
        <v>52</v>
      </c>
      <c r="C57" s="227">
        <v>633</v>
      </c>
      <c r="D57" s="276">
        <v>463</v>
      </c>
      <c r="E57" s="277">
        <f t="shared" si="36"/>
        <v>73.143759873617697</v>
      </c>
      <c r="F57" s="217">
        <v>28</v>
      </c>
      <c r="G57" s="228">
        <f t="shared" si="29"/>
        <v>4.4233807266982623</v>
      </c>
      <c r="H57" s="217">
        <v>256</v>
      </c>
      <c r="I57" s="228">
        <f t="shared" si="30"/>
        <v>40.442338072669827</v>
      </c>
      <c r="J57" s="217">
        <v>129</v>
      </c>
      <c r="K57" s="228">
        <f t="shared" si="31"/>
        <v>20.379146919431278</v>
      </c>
      <c r="L57" s="217">
        <v>80</v>
      </c>
      <c r="M57" s="228">
        <f t="shared" si="32"/>
        <v>12.638230647709319</v>
      </c>
      <c r="N57" s="217">
        <v>118</v>
      </c>
      <c r="O57" s="228">
        <f t="shared" si="18"/>
        <v>18.641390205371248</v>
      </c>
      <c r="P57" s="229">
        <f t="shared" si="33"/>
        <v>284</v>
      </c>
      <c r="Q57" s="230">
        <f t="shared" si="19"/>
        <v>44.865718799368089</v>
      </c>
      <c r="R57" s="229">
        <f t="shared" si="20"/>
        <v>198</v>
      </c>
      <c r="S57" s="230">
        <f t="shared" si="21"/>
        <v>31.279620853080569</v>
      </c>
      <c r="T57" s="217">
        <v>45</v>
      </c>
      <c r="U57" s="228">
        <f t="shared" si="22"/>
        <v>7.109004739336493</v>
      </c>
      <c r="V57" s="202">
        <v>244</v>
      </c>
      <c r="W57" s="228">
        <f t="shared" si="23"/>
        <v>38.546603475513429</v>
      </c>
      <c r="X57" s="217">
        <v>121</v>
      </c>
      <c r="Y57" s="228">
        <f t="shared" si="24"/>
        <v>19.11532385466035</v>
      </c>
      <c r="Z57" s="217">
        <v>85</v>
      </c>
      <c r="AA57" s="228">
        <f t="shared" si="25"/>
        <v>13.428120063191153</v>
      </c>
      <c r="AB57" s="217">
        <v>121</v>
      </c>
      <c r="AC57" s="228">
        <f t="shared" si="26"/>
        <v>19.11532385466035</v>
      </c>
      <c r="AD57" s="229">
        <f t="shared" si="34"/>
        <v>289</v>
      </c>
      <c r="AE57" s="230">
        <f t="shared" si="27"/>
        <v>45.65560821484992</v>
      </c>
      <c r="AF57" s="229">
        <f t="shared" si="35"/>
        <v>206</v>
      </c>
      <c r="AG57" s="230">
        <f t="shared" si="28"/>
        <v>32.543443917851498</v>
      </c>
    </row>
    <row r="58" spans="1:33" ht="15.75" customHeight="1" x14ac:dyDescent="0.25">
      <c r="A58" s="63"/>
      <c r="B58" s="226" t="s">
        <v>53</v>
      </c>
      <c r="C58" s="227">
        <v>788</v>
      </c>
      <c r="D58" s="276">
        <v>582</v>
      </c>
      <c r="E58" s="277">
        <f t="shared" si="36"/>
        <v>73.857868020304565</v>
      </c>
      <c r="F58" s="217">
        <v>30</v>
      </c>
      <c r="G58" s="228">
        <f t="shared" si="29"/>
        <v>3.8071065989847721</v>
      </c>
      <c r="H58" s="217">
        <v>257</v>
      </c>
      <c r="I58" s="228">
        <f t="shared" si="30"/>
        <v>32.614213197969541</v>
      </c>
      <c r="J58" s="217">
        <v>169</v>
      </c>
      <c r="K58" s="228">
        <f t="shared" si="31"/>
        <v>21.446700507614214</v>
      </c>
      <c r="L58" s="217">
        <v>107</v>
      </c>
      <c r="M58" s="228">
        <f t="shared" si="32"/>
        <v>13.578680203045684</v>
      </c>
      <c r="N58" s="217">
        <v>204</v>
      </c>
      <c r="O58" s="228">
        <f t="shared" ref="O58:O79" si="37">(N58/C58)*100</f>
        <v>25.888324873096447</v>
      </c>
      <c r="P58" s="229">
        <f t="shared" si="33"/>
        <v>287</v>
      </c>
      <c r="Q58" s="230">
        <f t="shared" ref="Q58:Q79" si="38">(P58/C58)*100</f>
        <v>36.421319796954315</v>
      </c>
      <c r="R58" s="229">
        <f t="shared" ref="R58:R79" si="39">L58+N58</f>
        <v>311</v>
      </c>
      <c r="S58" s="230">
        <f t="shared" ref="S58:S79" si="40">(R58/C58)*100</f>
        <v>39.467005076142129</v>
      </c>
      <c r="T58" s="217">
        <v>40</v>
      </c>
      <c r="U58" s="228">
        <f t="shared" ref="U58:U79" si="41">(T58/C58)*100</f>
        <v>5.0761421319796955</v>
      </c>
      <c r="V58" s="202">
        <v>253</v>
      </c>
      <c r="W58" s="228">
        <f t="shared" ref="W58:W79" si="42">(V58/C58)*100</f>
        <v>32.106598984771573</v>
      </c>
      <c r="X58" s="217">
        <v>163</v>
      </c>
      <c r="Y58" s="228">
        <f t="shared" ref="Y58:Y79" si="43">(X58/C58)*100</f>
        <v>20.685279187817258</v>
      </c>
      <c r="Z58" s="217">
        <v>105</v>
      </c>
      <c r="AA58" s="228">
        <f t="shared" ref="AA58:AA79" si="44">(Z58/C58)*100</f>
        <v>13.324873096446701</v>
      </c>
      <c r="AB58" s="217">
        <v>211</v>
      </c>
      <c r="AC58" s="228">
        <f t="shared" ref="AC58:AC79" si="45">(AB58/C58)*100</f>
        <v>26.776649746192895</v>
      </c>
      <c r="AD58" s="229">
        <f t="shared" si="34"/>
        <v>293</v>
      </c>
      <c r="AE58" s="230">
        <f t="shared" ref="AE58:AE79" si="46">(AD58/C58)*100</f>
        <v>37.182741116751266</v>
      </c>
      <c r="AF58" s="229">
        <f t="shared" si="35"/>
        <v>316</v>
      </c>
      <c r="AG58" s="230">
        <f t="shared" ref="AG58:AG79" si="47">(AF58/C58)*100</f>
        <v>40.101522842639589</v>
      </c>
    </row>
    <row r="59" spans="1:33" ht="15.75" customHeight="1" x14ac:dyDescent="0.25">
      <c r="A59" s="63"/>
      <c r="B59" s="226" t="s">
        <v>54</v>
      </c>
      <c r="C59" s="227">
        <v>748</v>
      </c>
      <c r="D59" s="276">
        <v>647</v>
      </c>
      <c r="E59" s="277">
        <f t="shared" si="36"/>
        <v>86.497326203208559</v>
      </c>
      <c r="F59" s="217">
        <v>19</v>
      </c>
      <c r="G59" s="228">
        <f t="shared" si="29"/>
        <v>2.5401069518716577</v>
      </c>
      <c r="H59" s="217">
        <v>166</v>
      </c>
      <c r="I59" s="228">
        <f t="shared" si="30"/>
        <v>22.192513368983956</v>
      </c>
      <c r="J59" s="217">
        <v>152</v>
      </c>
      <c r="K59" s="228">
        <f t="shared" si="31"/>
        <v>20.320855614973262</v>
      </c>
      <c r="L59" s="217">
        <v>67</v>
      </c>
      <c r="M59" s="228">
        <f t="shared" si="32"/>
        <v>8.9572192513368982</v>
      </c>
      <c r="N59" s="217">
        <v>333</v>
      </c>
      <c r="O59" s="228">
        <f t="shared" si="37"/>
        <v>44.518716577540104</v>
      </c>
      <c r="P59" s="229">
        <f t="shared" si="33"/>
        <v>185</v>
      </c>
      <c r="Q59" s="230">
        <f t="shared" si="38"/>
        <v>24.732620320855613</v>
      </c>
      <c r="R59" s="229">
        <f t="shared" si="39"/>
        <v>400</v>
      </c>
      <c r="S59" s="230">
        <f t="shared" si="40"/>
        <v>53.475935828877006</v>
      </c>
      <c r="T59" s="217">
        <v>18</v>
      </c>
      <c r="U59" s="228">
        <f t="shared" si="41"/>
        <v>2.4064171122994651</v>
      </c>
      <c r="V59" s="202">
        <v>167</v>
      </c>
      <c r="W59" s="228">
        <f t="shared" si="42"/>
        <v>22.326203208556151</v>
      </c>
      <c r="X59" s="217">
        <v>135</v>
      </c>
      <c r="Y59" s="228">
        <f t="shared" si="43"/>
        <v>18.048128342245988</v>
      </c>
      <c r="Z59" s="217">
        <v>78</v>
      </c>
      <c r="AA59" s="228">
        <f t="shared" si="44"/>
        <v>10.427807486631016</v>
      </c>
      <c r="AB59" s="217">
        <v>338</v>
      </c>
      <c r="AC59" s="228">
        <f t="shared" si="45"/>
        <v>45.18716577540107</v>
      </c>
      <c r="AD59" s="229">
        <f t="shared" si="34"/>
        <v>185</v>
      </c>
      <c r="AE59" s="230">
        <f t="shared" si="46"/>
        <v>24.732620320855613</v>
      </c>
      <c r="AF59" s="229">
        <f t="shared" si="35"/>
        <v>416</v>
      </c>
      <c r="AG59" s="230">
        <f t="shared" si="47"/>
        <v>55.614973262032088</v>
      </c>
    </row>
    <row r="60" spans="1:33" ht="15.75" customHeight="1" x14ac:dyDescent="0.25">
      <c r="A60" s="63"/>
      <c r="B60" s="226" t="s">
        <v>55</v>
      </c>
      <c r="C60" s="227">
        <v>436</v>
      </c>
      <c r="D60" s="276">
        <v>330</v>
      </c>
      <c r="E60" s="277">
        <f t="shared" si="36"/>
        <v>75.688073394495419</v>
      </c>
      <c r="F60" s="217">
        <v>17</v>
      </c>
      <c r="G60" s="228">
        <f t="shared" si="29"/>
        <v>3.8990825688073398</v>
      </c>
      <c r="H60" s="217">
        <v>147</v>
      </c>
      <c r="I60" s="228">
        <f t="shared" si="30"/>
        <v>33.715596330275226</v>
      </c>
      <c r="J60" s="217">
        <v>102</v>
      </c>
      <c r="K60" s="228">
        <f t="shared" si="31"/>
        <v>23.394495412844037</v>
      </c>
      <c r="L60" s="217">
        <v>59</v>
      </c>
      <c r="M60" s="228">
        <f t="shared" si="32"/>
        <v>13.532110091743119</v>
      </c>
      <c r="N60" s="217">
        <v>104</v>
      </c>
      <c r="O60" s="228">
        <f t="shared" si="37"/>
        <v>23.853211009174313</v>
      </c>
      <c r="P60" s="229">
        <f t="shared" si="33"/>
        <v>164</v>
      </c>
      <c r="Q60" s="230">
        <f t="shared" si="38"/>
        <v>37.61467889908257</v>
      </c>
      <c r="R60" s="229">
        <f t="shared" si="39"/>
        <v>163</v>
      </c>
      <c r="S60" s="230">
        <f t="shared" si="40"/>
        <v>37.38532110091743</v>
      </c>
      <c r="T60" s="217">
        <v>20</v>
      </c>
      <c r="U60" s="228">
        <f t="shared" si="41"/>
        <v>4.5871559633027523</v>
      </c>
      <c r="V60" s="202">
        <v>143</v>
      </c>
      <c r="W60" s="228">
        <f t="shared" si="42"/>
        <v>32.798165137614674</v>
      </c>
      <c r="X60" s="217">
        <v>98</v>
      </c>
      <c r="Y60" s="228">
        <f t="shared" si="43"/>
        <v>22.477064220183486</v>
      </c>
      <c r="Z60" s="217">
        <v>59</v>
      </c>
      <c r="AA60" s="228">
        <f t="shared" si="44"/>
        <v>13.532110091743119</v>
      </c>
      <c r="AB60" s="217">
        <v>107</v>
      </c>
      <c r="AC60" s="228">
        <f t="shared" si="45"/>
        <v>24.541284403669724</v>
      </c>
      <c r="AD60" s="229">
        <f t="shared" si="34"/>
        <v>163</v>
      </c>
      <c r="AE60" s="230">
        <f t="shared" si="46"/>
        <v>37.38532110091743</v>
      </c>
      <c r="AF60" s="229">
        <f t="shared" si="35"/>
        <v>166</v>
      </c>
      <c r="AG60" s="230">
        <f t="shared" si="47"/>
        <v>38.073394495412842</v>
      </c>
    </row>
    <row r="61" spans="1:33" ht="15.75" customHeight="1" x14ac:dyDescent="0.25">
      <c r="A61" s="63"/>
      <c r="B61" s="226" t="s">
        <v>56</v>
      </c>
      <c r="C61" s="227">
        <v>491</v>
      </c>
      <c r="D61" s="276">
        <v>380</v>
      </c>
      <c r="E61" s="277">
        <f t="shared" si="36"/>
        <v>77.39307535641548</v>
      </c>
      <c r="F61" s="217">
        <v>14</v>
      </c>
      <c r="G61" s="228">
        <f t="shared" si="29"/>
        <v>2.8513238289205702</v>
      </c>
      <c r="H61" s="217">
        <v>163</v>
      </c>
      <c r="I61" s="228">
        <f t="shared" si="30"/>
        <v>33.197556008146641</v>
      </c>
      <c r="J61" s="217">
        <v>112</v>
      </c>
      <c r="K61" s="228">
        <f t="shared" si="31"/>
        <v>22.810590631364562</v>
      </c>
      <c r="L61" s="217">
        <v>59</v>
      </c>
      <c r="M61" s="228">
        <f t="shared" si="32"/>
        <v>12.016293279022404</v>
      </c>
      <c r="N61" s="217">
        <v>127</v>
      </c>
      <c r="O61" s="228">
        <f t="shared" si="37"/>
        <v>25.865580448065174</v>
      </c>
      <c r="P61" s="229">
        <f t="shared" si="33"/>
        <v>177</v>
      </c>
      <c r="Q61" s="230">
        <f t="shared" si="38"/>
        <v>36.048879837067211</v>
      </c>
      <c r="R61" s="229">
        <f t="shared" si="39"/>
        <v>186</v>
      </c>
      <c r="S61" s="230">
        <f t="shared" si="40"/>
        <v>37.88187372708758</v>
      </c>
      <c r="T61" s="217">
        <v>24</v>
      </c>
      <c r="U61" s="228">
        <f t="shared" si="41"/>
        <v>4.887983706720977</v>
      </c>
      <c r="V61" s="202">
        <v>156</v>
      </c>
      <c r="W61" s="228">
        <f t="shared" si="42"/>
        <v>31.771894093686353</v>
      </c>
      <c r="X61" s="217">
        <v>105</v>
      </c>
      <c r="Y61" s="228">
        <f t="shared" si="43"/>
        <v>21.384928716904277</v>
      </c>
      <c r="Z61" s="217">
        <v>55</v>
      </c>
      <c r="AA61" s="228">
        <f t="shared" si="44"/>
        <v>11.201629327902241</v>
      </c>
      <c r="AB61" s="217">
        <v>137</v>
      </c>
      <c r="AC61" s="228">
        <f t="shared" si="45"/>
        <v>27.902240325865581</v>
      </c>
      <c r="AD61" s="229">
        <f t="shared" si="34"/>
        <v>180</v>
      </c>
      <c r="AE61" s="230">
        <f t="shared" si="46"/>
        <v>36.65987780040733</v>
      </c>
      <c r="AF61" s="229">
        <f t="shared" si="35"/>
        <v>192</v>
      </c>
      <c r="AG61" s="230">
        <f t="shared" si="47"/>
        <v>39.103869653767816</v>
      </c>
    </row>
    <row r="62" spans="1:33" ht="15.75" customHeight="1" x14ac:dyDescent="0.25">
      <c r="A62" s="63"/>
      <c r="B62" s="226" t="s">
        <v>57</v>
      </c>
      <c r="C62" s="227">
        <v>1970</v>
      </c>
      <c r="D62" s="276">
        <v>1609</v>
      </c>
      <c r="E62" s="277">
        <f t="shared" si="36"/>
        <v>81.675126903553306</v>
      </c>
      <c r="F62" s="217">
        <v>45</v>
      </c>
      <c r="G62" s="228">
        <f t="shared" si="29"/>
        <v>2.2842639593908629</v>
      </c>
      <c r="H62" s="217">
        <v>415</v>
      </c>
      <c r="I62" s="228">
        <f t="shared" si="30"/>
        <v>21.065989847715734</v>
      </c>
      <c r="J62" s="217">
        <v>369</v>
      </c>
      <c r="K62" s="228">
        <f t="shared" si="31"/>
        <v>18.730964467005077</v>
      </c>
      <c r="L62" s="217">
        <v>398</v>
      </c>
      <c r="M62" s="228">
        <f t="shared" si="32"/>
        <v>20.203045685279189</v>
      </c>
      <c r="N62" s="217">
        <v>705</v>
      </c>
      <c r="O62" s="228">
        <f t="shared" si="37"/>
        <v>35.786802030456855</v>
      </c>
      <c r="P62" s="229">
        <f t="shared" si="33"/>
        <v>460</v>
      </c>
      <c r="Q62" s="230">
        <f t="shared" si="38"/>
        <v>23.350253807106601</v>
      </c>
      <c r="R62" s="229">
        <f t="shared" si="39"/>
        <v>1103</v>
      </c>
      <c r="S62" s="230">
        <f t="shared" si="40"/>
        <v>55.98984771573604</v>
      </c>
      <c r="T62" s="217">
        <v>57</v>
      </c>
      <c r="U62" s="228">
        <f t="shared" si="41"/>
        <v>2.8934010152284264</v>
      </c>
      <c r="V62" s="202">
        <v>408</v>
      </c>
      <c r="W62" s="228">
        <f t="shared" si="42"/>
        <v>20.710659898477157</v>
      </c>
      <c r="X62" s="217">
        <v>325</v>
      </c>
      <c r="Y62" s="228">
        <f t="shared" si="43"/>
        <v>16.497461928934008</v>
      </c>
      <c r="Z62" s="217">
        <v>356</v>
      </c>
      <c r="AA62" s="228">
        <f t="shared" si="44"/>
        <v>18.071065989847714</v>
      </c>
      <c r="AB62" s="217">
        <v>791</v>
      </c>
      <c r="AC62" s="228">
        <f t="shared" si="45"/>
        <v>40.152284263959395</v>
      </c>
      <c r="AD62" s="229">
        <f t="shared" si="34"/>
        <v>465</v>
      </c>
      <c r="AE62" s="230">
        <f t="shared" si="46"/>
        <v>23.604060913705585</v>
      </c>
      <c r="AF62" s="229">
        <f t="shared" si="35"/>
        <v>1147</v>
      </c>
      <c r="AG62" s="230">
        <f t="shared" si="47"/>
        <v>58.223350253807105</v>
      </c>
    </row>
    <row r="63" spans="1:33" ht="15.75" customHeight="1" x14ac:dyDescent="0.25">
      <c r="A63" s="63"/>
      <c r="B63" s="226" t="s">
        <v>58</v>
      </c>
      <c r="C63" s="227">
        <v>338</v>
      </c>
      <c r="D63" s="276">
        <v>258</v>
      </c>
      <c r="E63" s="277">
        <f t="shared" si="36"/>
        <v>76.331360946745562</v>
      </c>
      <c r="F63" s="217">
        <v>10</v>
      </c>
      <c r="G63" s="228">
        <f t="shared" si="29"/>
        <v>2.9585798816568047</v>
      </c>
      <c r="H63" s="217">
        <v>103</v>
      </c>
      <c r="I63" s="228">
        <f t="shared" si="30"/>
        <v>30.473372781065088</v>
      </c>
      <c r="J63" s="217">
        <v>65</v>
      </c>
      <c r="K63" s="228">
        <f t="shared" si="31"/>
        <v>19.230769230769234</v>
      </c>
      <c r="L63" s="217">
        <v>41</v>
      </c>
      <c r="M63" s="228">
        <f t="shared" si="32"/>
        <v>12.1301775147929</v>
      </c>
      <c r="N63" s="217">
        <v>102</v>
      </c>
      <c r="O63" s="228">
        <f t="shared" si="37"/>
        <v>30.177514792899409</v>
      </c>
      <c r="P63" s="229">
        <f t="shared" si="33"/>
        <v>113</v>
      </c>
      <c r="Q63" s="230">
        <f t="shared" si="38"/>
        <v>33.431952662721891</v>
      </c>
      <c r="R63" s="229">
        <f t="shared" si="39"/>
        <v>143</v>
      </c>
      <c r="S63" s="230">
        <f t="shared" si="40"/>
        <v>42.307692307692307</v>
      </c>
      <c r="T63" s="217">
        <v>10</v>
      </c>
      <c r="U63" s="228">
        <f t="shared" si="41"/>
        <v>2.9585798816568047</v>
      </c>
      <c r="V63" s="202">
        <v>99</v>
      </c>
      <c r="W63" s="228">
        <f t="shared" si="42"/>
        <v>29.289940828402365</v>
      </c>
      <c r="X63" s="217">
        <v>59</v>
      </c>
      <c r="Y63" s="228">
        <f t="shared" si="43"/>
        <v>17.45562130177515</v>
      </c>
      <c r="Z63" s="217">
        <v>44</v>
      </c>
      <c r="AA63" s="228">
        <f t="shared" si="44"/>
        <v>13.017751479289942</v>
      </c>
      <c r="AB63" s="217">
        <v>109</v>
      </c>
      <c r="AC63" s="228">
        <f t="shared" si="45"/>
        <v>32.248520710059168</v>
      </c>
      <c r="AD63" s="229">
        <f t="shared" si="34"/>
        <v>109</v>
      </c>
      <c r="AE63" s="230">
        <f t="shared" si="46"/>
        <v>32.248520710059168</v>
      </c>
      <c r="AF63" s="229">
        <f t="shared" si="35"/>
        <v>153</v>
      </c>
      <c r="AG63" s="230">
        <f t="shared" si="47"/>
        <v>45.26627218934911</v>
      </c>
    </row>
    <row r="64" spans="1:33" ht="15.75" customHeight="1" x14ac:dyDescent="0.25">
      <c r="A64" s="63"/>
      <c r="B64" s="226" t="s">
        <v>59</v>
      </c>
      <c r="C64" s="227">
        <v>551</v>
      </c>
      <c r="D64" s="276">
        <v>402</v>
      </c>
      <c r="E64" s="277">
        <f t="shared" si="36"/>
        <v>72.958257713248642</v>
      </c>
      <c r="F64" s="217">
        <v>18</v>
      </c>
      <c r="G64" s="228">
        <f t="shared" si="29"/>
        <v>3.2667876588021776</v>
      </c>
      <c r="H64" s="217">
        <v>180</v>
      </c>
      <c r="I64" s="228">
        <f t="shared" si="30"/>
        <v>32.667876588021777</v>
      </c>
      <c r="J64" s="217">
        <v>116</v>
      </c>
      <c r="K64" s="228">
        <f t="shared" si="31"/>
        <v>21.052631578947366</v>
      </c>
      <c r="L64" s="217">
        <v>83</v>
      </c>
      <c r="M64" s="228">
        <f t="shared" si="32"/>
        <v>15.063520871143377</v>
      </c>
      <c r="N64" s="217">
        <v>137</v>
      </c>
      <c r="O64" s="228">
        <f t="shared" si="37"/>
        <v>24.863883847549907</v>
      </c>
      <c r="P64" s="229">
        <f t="shared" si="33"/>
        <v>198</v>
      </c>
      <c r="Q64" s="230">
        <f t="shared" si="38"/>
        <v>35.934664246823957</v>
      </c>
      <c r="R64" s="229">
        <f t="shared" si="39"/>
        <v>220</v>
      </c>
      <c r="S64" s="230">
        <f t="shared" si="40"/>
        <v>39.927404718693282</v>
      </c>
      <c r="T64" s="217">
        <v>24</v>
      </c>
      <c r="U64" s="228">
        <f t="shared" si="41"/>
        <v>4.3557168784029034</v>
      </c>
      <c r="V64" s="202">
        <v>174</v>
      </c>
      <c r="W64" s="228">
        <f t="shared" si="42"/>
        <v>31.578947368421051</v>
      </c>
      <c r="X64" s="217">
        <v>119</v>
      </c>
      <c r="Y64" s="228">
        <f t="shared" si="43"/>
        <v>21.597096188747731</v>
      </c>
      <c r="Z64" s="217">
        <v>75</v>
      </c>
      <c r="AA64" s="228">
        <f t="shared" si="44"/>
        <v>13.611615245009073</v>
      </c>
      <c r="AB64" s="217">
        <v>142</v>
      </c>
      <c r="AC64" s="228">
        <f t="shared" si="45"/>
        <v>25.771324863883848</v>
      </c>
      <c r="AD64" s="229">
        <f t="shared" si="34"/>
        <v>198</v>
      </c>
      <c r="AE64" s="230">
        <f t="shared" si="46"/>
        <v>35.934664246823957</v>
      </c>
      <c r="AF64" s="229">
        <f t="shared" si="35"/>
        <v>217</v>
      </c>
      <c r="AG64" s="230">
        <f t="shared" si="47"/>
        <v>39.382940108892925</v>
      </c>
    </row>
    <row r="65" spans="1:33" ht="15.75" customHeight="1" x14ac:dyDescent="0.25">
      <c r="A65" s="63"/>
      <c r="B65" s="226" t="s">
        <v>60</v>
      </c>
      <c r="C65" s="227">
        <v>577</v>
      </c>
      <c r="D65" s="276">
        <v>428</v>
      </c>
      <c r="E65" s="277">
        <f t="shared" si="36"/>
        <v>74.176776429809365</v>
      </c>
      <c r="F65" s="217">
        <v>20</v>
      </c>
      <c r="G65" s="228">
        <f t="shared" si="29"/>
        <v>3.4662045060658579</v>
      </c>
      <c r="H65" s="217">
        <v>170</v>
      </c>
      <c r="I65" s="228">
        <f t="shared" si="30"/>
        <v>29.462738301559792</v>
      </c>
      <c r="J65" s="217">
        <v>115</v>
      </c>
      <c r="K65" s="228">
        <f t="shared" si="31"/>
        <v>19.930675909878683</v>
      </c>
      <c r="L65" s="217">
        <v>92</v>
      </c>
      <c r="M65" s="228">
        <f t="shared" si="32"/>
        <v>15.944540727902945</v>
      </c>
      <c r="N65" s="217">
        <v>168</v>
      </c>
      <c r="O65" s="228">
        <f t="shared" si="37"/>
        <v>29.116117850953206</v>
      </c>
      <c r="P65" s="229">
        <f t="shared" si="33"/>
        <v>190</v>
      </c>
      <c r="Q65" s="230">
        <f t="shared" si="38"/>
        <v>32.928942807625653</v>
      </c>
      <c r="R65" s="229">
        <f t="shared" si="39"/>
        <v>260</v>
      </c>
      <c r="S65" s="230">
        <f t="shared" si="40"/>
        <v>45.060658578856149</v>
      </c>
      <c r="T65" s="217">
        <v>23</v>
      </c>
      <c r="U65" s="228">
        <f t="shared" si="41"/>
        <v>3.9861351819757362</v>
      </c>
      <c r="V65" s="202">
        <v>166</v>
      </c>
      <c r="W65" s="228">
        <f t="shared" si="42"/>
        <v>28.769497400346623</v>
      </c>
      <c r="X65" s="217">
        <v>102</v>
      </c>
      <c r="Y65" s="228">
        <f t="shared" si="43"/>
        <v>17.677642980935875</v>
      </c>
      <c r="Z65" s="217">
        <v>94</v>
      </c>
      <c r="AA65" s="228">
        <f t="shared" si="44"/>
        <v>16.291161178509533</v>
      </c>
      <c r="AB65" s="217">
        <v>181</v>
      </c>
      <c r="AC65" s="228">
        <f t="shared" si="45"/>
        <v>31.369150779896017</v>
      </c>
      <c r="AD65" s="229">
        <f t="shared" si="34"/>
        <v>189</v>
      </c>
      <c r="AE65" s="230">
        <f t="shared" si="46"/>
        <v>32.755632582322356</v>
      </c>
      <c r="AF65" s="229">
        <f t="shared" si="35"/>
        <v>275</v>
      </c>
      <c r="AG65" s="230">
        <f t="shared" si="47"/>
        <v>47.660311958405543</v>
      </c>
    </row>
    <row r="66" spans="1:33" ht="15.75" customHeight="1" x14ac:dyDescent="0.25">
      <c r="A66" s="63"/>
      <c r="B66" s="226" t="s">
        <v>61</v>
      </c>
      <c r="C66" s="227">
        <v>645</v>
      </c>
      <c r="D66" s="276">
        <v>468</v>
      </c>
      <c r="E66" s="277">
        <f t="shared" si="36"/>
        <v>72.558139534883722</v>
      </c>
      <c r="F66" s="217">
        <v>29</v>
      </c>
      <c r="G66" s="228">
        <f t="shared" si="29"/>
        <v>4.4961240310077519</v>
      </c>
      <c r="H66" s="217">
        <v>209</v>
      </c>
      <c r="I66" s="228">
        <f t="shared" si="30"/>
        <v>32.403100775193799</v>
      </c>
      <c r="J66" s="217">
        <v>146</v>
      </c>
      <c r="K66" s="228">
        <f t="shared" si="31"/>
        <v>22.635658914728683</v>
      </c>
      <c r="L66" s="217">
        <v>93</v>
      </c>
      <c r="M66" s="228">
        <f t="shared" si="32"/>
        <v>14.418604651162791</v>
      </c>
      <c r="N66" s="217">
        <v>151</v>
      </c>
      <c r="O66" s="228">
        <f t="shared" si="37"/>
        <v>23.410852713178297</v>
      </c>
      <c r="P66" s="229">
        <f t="shared" si="33"/>
        <v>238</v>
      </c>
      <c r="Q66" s="230">
        <f t="shared" si="38"/>
        <v>36.899224806201552</v>
      </c>
      <c r="R66" s="229">
        <f t="shared" si="39"/>
        <v>244</v>
      </c>
      <c r="S66" s="230">
        <f t="shared" si="40"/>
        <v>37.829457364341081</v>
      </c>
      <c r="T66" s="217">
        <v>34</v>
      </c>
      <c r="U66" s="228">
        <f t="shared" si="41"/>
        <v>5.2713178294573639</v>
      </c>
      <c r="V66" s="202">
        <v>200</v>
      </c>
      <c r="W66" s="228">
        <f t="shared" si="42"/>
        <v>31.007751937984494</v>
      </c>
      <c r="X66" s="217">
        <v>141</v>
      </c>
      <c r="Y66" s="228">
        <f t="shared" si="43"/>
        <v>21.86046511627907</v>
      </c>
      <c r="Z66" s="217">
        <v>88</v>
      </c>
      <c r="AA66" s="228">
        <f t="shared" si="44"/>
        <v>13.643410852713178</v>
      </c>
      <c r="AB66" s="217">
        <v>163</v>
      </c>
      <c r="AC66" s="228">
        <f t="shared" si="45"/>
        <v>25.271317829457363</v>
      </c>
      <c r="AD66" s="229">
        <f t="shared" si="34"/>
        <v>234</v>
      </c>
      <c r="AE66" s="230">
        <f t="shared" si="46"/>
        <v>36.279069767441861</v>
      </c>
      <c r="AF66" s="229">
        <f t="shared" si="35"/>
        <v>251</v>
      </c>
      <c r="AG66" s="230">
        <f t="shared" si="47"/>
        <v>38.914728682170541</v>
      </c>
    </row>
    <row r="67" spans="1:33" ht="15.75" customHeight="1" x14ac:dyDescent="0.25">
      <c r="A67" s="63"/>
      <c r="B67" s="226" t="s">
        <v>62</v>
      </c>
      <c r="C67" s="227">
        <v>549</v>
      </c>
      <c r="D67" s="276">
        <v>408</v>
      </c>
      <c r="E67" s="277">
        <f t="shared" si="36"/>
        <v>74.316939890710387</v>
      </c>
      <c r="F67" s="217">
        <v>20</v>
      </c>
      <c r="G67" s="228">
        <f t="shared" si="29"/>
        <v>3.6429872495446269</v>
      </c>
      <c r="H67" s="217">
        <v>174</v>
      </c>
      <c r="I67" s="228">
        <f t="shared" si="30"/>
        <v>31.693989071038253</v>
      </c>
      <c r="J67" s="217">
        <v>99</v>
      </c>
      <c r="K67" s="228">
        <f t="shared" si="31"/>
        <v>18.032786885245901</v>
      </c>
      <c r="L67" s="217">
        <v>98</v>
      </c>
      <c r="M67" s="228">
        <f t="shared" si="32"/>
        <v>17.850637522768668</v>
      </c>
      <c r="N67" s="217">
        <v>149</v>
      </c>
      <c r="O67" s="228">
        <f t="shared" si="37"/>
        <v>27.140255009107467</v>
      </c>
      <c r="P67" s="229">
        <f t="shared" si="33"/>
        <v>194</v>
      </c>
      <c r="Q67" s="230">
        <f t="shared" si="38"/>
        <v>35.336976320582878</v>
      </c>
      <c r="R67" s="229">
        <f t="shared" si="39"/>
        <v>247</v>
      </c>
      <c r="S67" s="230">
        <f t="shared" si="40"/>
        <v>44.990892531876135</v>
      </c>
      <c r="T67" s="217">
        <v>27</v>
      </c>
      <c r="U67" s="228">
        <f t="shared" si="41"/>
        <v>4.918032786885246</v>
      </c>
      <c r="V67" s="202">
        <v>170</v>
      </c>
      <c r="W67" s="228">
        <f t="shared" si="42"/>
        <v>30.965391621129324</v>
      </c>
      <c r="X67" s="217">
        <v>97</v>
      </c>
      <c r="Y67" s="228">
        <f t="shared" si="43"/>
        <v>17.668488160291439</v>
      </c>
      <c r="Z67" s="217">
        <v>100</v>
      </c>
      <c r="AA67" s="228">
        <f t="shared" si="44"/>
        <v>18.214936247723131</v>
      </c>
      <c r="AB67" s="217">
        <v>147</v>
      </c>
      <c r="AC67" s="228">
        <f t="shared" si="45"/>
        <v>26.775956284153008</v>
      </c>
      <c r="AD67" s="229">
        <f t="shared" si="34"/>
        <v>197</v>
      </c>
      <c r="AE67" s="230">
        <f t="shared" si="46"/>
        <v>35.883424408014569</v>
      </c>
      <c r="AF67" s="229">
        <f t="shared" si="35"/>
        <v>247</v>
      </c>
      <c r="AG67" s="230">
        <f t="shared" si="47"/>
        <v>44.990892531876135</v>
      </c>
    </row>
    <row r="68" spans="1:33" ht="15.75" customHeight="1" x14ac:dyDescent="0.25">
      <c r="A68" s="63"/>
      <c r="B68" s="226" t="s">
        <v>63</v>
      </c>
      <c r="C68" s="227">
        <v>443</v>
      </c>
      <c r="D68" s="276">
        <v>360</v>
      </c>
      <c r="E68" s="277">
        <f t="shared" si="36"/>
        <v>81.264108352144476</v>
      </c>
      <c r="F68" s="217">
        <v>21</v>
      </c>
      <c r="G68" s="228">
        <f t="shared" si="29"/>
        <v>4.7404063205417613</v>
      </c>
      <c r="H68" s="217">
        <v>127</v>
      </c>
      <c r="I68" s="228">
        <f t="shared" si="30"/>
        <v>28.668171557562079</v>
      </c>
      <c r="J68" s="217">
        <v>78</v>
      </c>
      <c r="K68" s="228">
        <f t="shared" si="31"/>
        <v>17.607223476297968</v>
      </c>
      <c r="L68" s="217">
        <v>40</v>
      </c>
      <c r="M68" s="228">
        <f t="shared" si="32"/>
        <v>9.0293453724604973</v>
      </c>
      <c r="N68" s="217">
        <v>168</v>
      </c>
      <c r="O68" s="228">
        <f t="shared" si="37"/>
        <v>37.92325056433409</v>
      </c>
      <c r="P68" s="229">
        <f t="shared" si="33"/>
        <v>148</v>
      </c>
      <c r="Q68" s="230">
        <f t="shared" si="38"/>
        <v>33.408577878103841</v>
      </c>
      <c r="R68" s="229">
        <f t="shared" si="39"/>
        <v>208</v>
      </c>
      <c r="S68" s="230">
        <f t="shared" si="40"/>
        <v>46.95259593679458</v>
      </c>
      <c r="T68" s="217">
        <v>15</v>
      </c>
      <c r="U68" s="228">
        <f t="shared" si="41"/>
        <v>3.3860045146726865</v>
      </c>
      <c r="V68" s="202">
        <v>134</v>
      </c>
      <c r="W68" s="228">
        <f t="shared" si="42"/>
        <v>30.248306997742663</v>
      </c>
      <c r="X68" s="217">
        <v>74</v>
      </c>
      <c r="Y68" s="228">
        <f t="shared" si="43"/>
        <v>16.704288939051921</v>
      </c>
      <c r="Z68" s="217">
        <v>46</v>
      </c>
      <c r="AA68" s="228">
        <f t="shared" si="44"/>
        <v>10.383747178329571</v>
      </c>
      <c r="AB68" s="217">
        <v>168</v>
      </c>
      <c r="AC68" s="228">
        <f t="shared" si="45"/>
        <v>37.92325056433409</v>
      </c>
      <c r="AD68" s="229">
        <f t="shared" si="34"/>
        <v>149</v>
      </c>
      <c r="AE68" s="230">
        <f t="shared" si="46"/>
        <v>33.634311512415351</v>
      </c>
      <c r="AF68" s="229">
        <f t="shared" si="35"/>
        <v>214</v>
      </c>
      <c r="AG68" s="230">
        <f t="shared" si="47"/>
        <v>48.306997742663654</v>
      </c>
    </row>
    <row r="69" spans="1:33" ht="15.75" customHeight="1" x14ac:dyDescent="0.25">
      <c r="A69" s="63"/>
      <c r="B69" s="226" t="s">
        <v>64</v>
      </c>
      <c r="C69" s="227">
        <v>1506</v>
      </c>
      <c r="D69" s="276">
        <v>1161</v>
      </c>
      <c r="E69" s="277">
        <f t="shared" si="36"/>
        <v>77.091633466135463</v>
      </c>
      <c r="F69" s="217">
        <v>37</v>
      </c>
      <c r="G69" s="228">
        <f t="shared" si="29"/>
        <v>2.4568393094289509</v>
      </c>
      <c r="H69" s="217">
        <v>473</v>
      </c>
      <c r="I69" s="228">
        <f t="shared" si="30"/>
        <v>31.407702523240371</v>
      </c>
      <c r="J69" s="217">
        <v>324</v>
      </c>
      <c r="K69" s="228">
        <f t="shared" si="31"/>
        <v>21.513944223107568</v>
      </c>
      <c r="L69" s="217">
        <v>223</v>
      </c>
      <c r="M69" s="228">
        <f t="shared" si="32"/>
        <v>14.807436918990705</v>
      </c>
      <c r="N69" s="217">
        <v>410</v>
      </c>
      <c r="O69" s="228">
        <f t="shared" si="37"/>
        <v>27.224435590969453</v>
      </c>
      <c r="P69" s="229">
        <f t="shared" si="33"/>
        <v>510</v>
      </c>
      <c r="Q69" s="230">
        <f t="shared" si="38"/>
        <v>33.864541832669318</v>
      </c>
      <c r="R69" s="229">
        <f t="shared" si="39"/>
        <v>633</v>
      </c>
      <c r="S69" s="230">
        <f t="shared" si="40"/>
        <v>42.031872509960159</v>
      </c>
      <c r="T69" s="217">
        <v>47</v>
      </c>
      <c r="U69" s="228">
        <f t="shared" si="41"/>
        <v>3.1208499335989375</v>
      </c>
      <c r="V69" s="202">
        <v>459</v>
      </c>
      <c r="W69" s="228">
        <f t="shared" si="42"/>
        <v>30.47808764940239</v>
      </c>
      <c r="X69" s="217">
        <v>311</v>
      </c>
      <c r="Y69" s="228">
        <f t="shared" si="43"/>
        <v>20.650730411686588</v>
      </c>
      <c r="Z69" s="217">
        <v>214</v>
      </c>
      <c r="AA69" s="228">
        <f t="shared" si="44"/>
        <v>14.209827357237717</v>
      </c>
      <c r="AB69" s="217">
        <v>442</v>
      </c>
      <c r="AC69" s="228">
        <f t="shared" si="45"/>
        <v>29.349269588313415</v>
      </c>
      <c r="AD69" s="229">
        <f t="shared" si="34"/>
        <v>506</v>
      </c>
      <c r="AE69" s="230">
        <f t="shared" si="46"/>
        <v>33.598937583001323</v>
      </c>
      <c r="AF69" s="229">
        <f t="shared" si="35"/>
        <v>656</v>
      </c>
      <c r="AG69" s="230">
        <f t="shared" si="47"/>
        <v>43.559096945551126</v>
      </c>
    </row>
    <row r="70" spans="1:33" ht="15.75" customHeight="1" x14ac:dyDescent="0.25">
      <c r="A70" s="63"/>
      <c r="B70" s="226" t="s">
        <v>65</v>
      </c>
      <c r="C70" s="227">
        <v>537</v>
      </c>
      <c r="D70" s="276">
        <v>439</v>
      </c>
      <c r="E70" s="277">
        <f t="shared" si="36"/>
        <v>81.750465549348235</v>
      </c>
      <c r="F70" s="217">
        <v>10</v>
      </c>
      <c r="G70" s="228">
        <f t="shared" si="29"/>
        <v>1.8621973929236499</v>
      </c>
      <c r="H70" s="217">
        <v>146</v>
      </c>
      <c r="I70" s="228">
        <f t="shared" si="30"/>
        <v>27.188081936685286</v>
      </c>
      <c r="J70" s="217">
        <v>95</v>
      </c>
      <c r="K70" s="228">
        <f t="shared" si="31"/>
        <v>17.690875232774676</v>
      </c>
      <c r="L70" s="217">
        <v>131</v>
      </c>
      <c r="M70" s="228">
        <f t="shared" si="32"/>
        <v>24.394785847299811</v>
      </c>
      <c r="N70" s="217">
        <v>140</v>
      </c>
      <c r="O70" s="228">
        <f t="shared" si="37"/>
        <v>26.070763500931101</v>
      </c>
      <c r="P70" s="229">
        <f t="shared" si="33"/>
        <v>156</v>
      </c>
      <c r="Q70" s="230">
        <f t="shared" si="38"/>
        <v>29.050279329608941</v>
      </c>
      <c r="R70" s="229">
        <f t="shared" si="39"/>
        <v>271</v>
      </c>
      <c r="S70" s="230">
        <f t="shared" si="40"/>
        <v>50.465549348230908</v>
      </c>
      <c r="T70" s="217">
        <v>10</v>
      </c>
      <c r="U70" s="228">
        <f t="shared" si="41"/>
        <v>1.8621973929236499</v>
      </c>
      <c r="V70" s="202">
        <v>149</v>
      </c>
      <c r="W70" s="228">
        <f t="shared" si="42"/>
        <v>27.746741154562383</v>
      </c>
      <c r="X70" s="217">
        <v>87</v>
      </c>
      <c r="Y70" s="228">
        <f t="shared" si="43"/>
        <v>16.201117318435752</v>
      </c>
      <c r="Z70" s="217">
        <v>116</v>
      </c>
      <c r="AA70" s="228">
        <f t="shared" si="44"/>
        <v>21.601489757914337</v>
      </c>
      <c r="AB70" s="217">
        <v>163</v>
      </c>
      <c r="AC70" s="228">
        <f t="shared" si="45"/>
        <v>30.353817504655495</v>
      </c>
      <c r="AD70" s="229">
        <f t="shared" si="34"/>
        <v>159</v>
      </c>
      <c r="AE70" s="230">
        <f t="shared" si="46"/>
        <v>29.608938547486037</v>
      </c>
      <c r="AF70" s="229">
        <f t="shared" si="35"/>
        <v>279</v>
      </c>
      <c r="AG70" s="230">
        <f t="shared" si="47"/>
        <v>51.955307262569825</v>
      </c>
    </row>
    <row r="71" spans="1:33" ht="15.75" customHeight="1" x14ac:dyDescent="0.25">
      <c r="A71" s="63"/>
      <c r="B71" s="226" t="s">
        <v>66</v>
      </c>
      <c r="C71" s="227">
        <v>4194</v>
      </c>
      <c r="D71" s="276">
        <v>3065</v>
      </c>
      <c r="E71" s="277">
        <f t="shared" si="36"/>
        <v>73.080591320934673</v>
      </c>
      <c r="F71" s="217">
        <v>134</v>
      </c>
      <c r="G71" s="228">
        <f t="shared" si="29"/>
        <v>3.1950405340963282</v>
      </c>
      <c r="H71" s="217">
        <v>1151</v>
      </c>
      <c r="I71" s="228">
        <f t="shared" si="30"/>
        <v>27.44396757272294</v>
      </c>
      <c r="J71" s="217">
        <v>1002</v>
      </c>
      <c r="K71" s="228">
        <f t="shared" si="31"/>
        <v>23.891273247496422</v>
      </c>
      <c r="L71" s="217">
        <v>645</v>
      </c>
      <c r="M71" s="228">
        <f t="shared" si="32"/>
        <v>15.379113018597998</v>
      </c>
      <c r="N71" s="217">
        <v>1191</v>
      </c>
      <c r="O71" s="228">
        <f t="shared" si="37"/>
        <v>28.397711015736764</v>
      </c>
      <c r="P71" s="229">
        <f t="shared" si="33"/>
        <v>1285</v>
      </c>
      <c r="Q71" s="230">
        <f t="shared" si="38"/>
        <v>30.639008106819265</v>
      </c>
      <c r="R71" s="229">
        <f t="shared" si="39"/>
        <v>1836</v>
      </c>
      <c r="S71" s="230">
        <f t="shared" si="40"/>
        <v>43.776824034334766</v>
      </c>
      <c r="T71" s="217">
        <v>162</v>
      </c>
      <c r="U71" s="228">
        <f t="shared" si="41"/>
        <v>3.8626609442060089</v>
      </c>
      <c r="V71" s="202">
        <v>1135</v>
      </c>
      <c r="W71" s="228">
        <f t="shared" si="42"/>
        <v>27.062470195517406</v>
      </c>
      <c r="X71" s="217">
        <v>958</v>
      </c>
      <c r="Y71" s="228">
        <f t="shared" si="43"/>
        <v>22.84215546018121</v>
      </c>
      <c r="Z71" s="217">
        <v>623</v>
      </c>
      <c r="AA71" s="228">
        <f t="shared" si="44"/>
        <v>14.854554124940393</v>
      </c>
      <c r="AB71" s="217">
        <v>1259</v>
      </c>
      <c r="AC71" s="228">
        <f t="shared" si="45"/>
        <v>30.01907486886028</v>
      </c>
      <c r="AD71" s="229">
        <f t="shared" si="34"/>
        <v>1297</v>
      </c>
      <c r="AE71" s="230">
        <f t="shared" si="46"/>
        <v>30.925131139723415</v>
      </c>
      <c r="AF71" s="229">
        <f t="shared" si="35"/>
        <v>1882</v>
      </c>
      <c r="AG71" s="230">
        <f t="shared" si="47"/>
        <v>44.873628993800665</v>
      </c>
    </row>
    <row r="72" spans="1:33" ht="15.75" customHeight="1" x14ac:dyDescent="0.25">
      <c r="A72" s="63"/>
      <c r="B72" s="226" t="s">
        <v>67</v>
      </c>
      <c r="C72" s="227">
        <v>4626</v>
      </c>
      <c r="D72" s="276">
        <v>3994</v>
      </c>
      <c r="E72" s="277">
        <f t="shared" si="36"/>
        <v>86.338089061824476</v>
      </c>
      <c r="F72" s="217">
        <v>55</v>
      </c>
      <c r="G72" s="228">
        <f t="shared" si="29"/>
        <v>1.1889321227842629</v>
      </c>
      <c r="H72" s="217">
        <v>677</v>
      </c>
      <c r="I72" s="228">
        <f t="shared" si="30"/>
        <v>14.634673584089928</v>
      </c>
      <c r="J72" s="217">
        <v>678</v>
      </c>
      <c r="K72" s="228">
        <f t="shared" si="31"/>
        <v>14.656290531776914</v>
      </c>
      <c r="L72" s="217">
        <v>679</v>
      </c>
      <c r="M72" s="228">
        <f t="shared" si="32"/>
        <v>14.677907479463901</v>
      </c>
      <c r="N72" s="217">
        <v>2496</v>
      </c>
      <c r="O72" s="228">
        <f t="shared" si="37"/>
        <v>53.955901426718547</v>
      </c>
      <c r="P72" s="229">
        <f t="shared" si="33"/>
        <v>732</v>
      </c>
      <c r="Q72" s="230">
        <f t="shared" si="38"/>
        <v>15.823605706874188</v>
      </c>
      <c r="R72" s="229">
        <f t="shared" si="39"/>
        <v>3175</v>
      </c>
      <c r="S72" s="230">
        <f t="shared" si="40"/>
        <v>68.633808906182452</v>
      </c>
      <c r="T72" s="217">
        <v>64</v>
      </c>
      <c r="U72" s="228">
        <f t="shared" si="41"/>
        <v>1.3834846519671422</v>
      </c>
      <c r="V72" s="202">
        <v>659</v>
      </c>
      <c r="W72" s="228">
        <f t="shared" si="42"/>
        <v>14.245568525724167</v>
      </c>
      <c r="X72" s="217">
        <v>647</v>
      </c>
      <c r="Y72" s="228">
        <f t="shared" si="43"/>
        <v>13.986165153480329</v>
      </c>
      <c r="Z72" s="217">
        <v>579</v>
      </c>
      <c r="AA72" s="228">
        <f t="shared" si="44"/>
        <v>12.51621271076524</v>
      </c>
      <c r="AB72" s="217">
        <v>2645</v>
      </c>
      <c r="AC72" s="228">
        <f t="shared" si="45"/>
        <v>57.176826632079546</v>
      </c>
      <c r="AD72" s="229">
        <f t="shared" si="34"/>
        <v>723</v>
      </c>
      <c r="AE72" s="230">
        <f t="shared" si="46"/>
        <v>15.62905317769131</v>
      </c>
      <c r="AF72" s="229">
        <f t="shared" si="35"/>
        <v>3224</v>
      </c>
      <c r="AG72" s="230">
        <f t="shared" si="47"/>
        <v>69.693039342844784</v>
      </c>
    </row>
    <row r="73" spans="1:33" ht="15.75" customHeight="1" x14ac:dyDescent="0.25">
      <c r="A73" s="63"/>
      <c r="B73" s="226" t="s">
        <v>68</v>
      </c>
      <c r="C73" s="227">
        <v>2383</v>
      </c>
      <c r="D73" s="276">
        <v>1768</v>
      </c>
      <c r="E73" s="277">
        <f t="shared" si="36"/>
        <v>74.192194712547206</v>
      </c>
      <c r="F73" s="217">
        <v>83</v>
      </c>
      <c r="G73" s="228">
        <f t="shared" si="29"/>
        <v>3.4830046160302142</v>
      </c>
      <c r="H73" s="217">
        <v>843</v>
      </c>
      <c r="I73" s="228">
        <f t="shared" si="30"/>
        <v>35.375577003776755</v>
      </c>
      <c r="J73" s="217">
        <v>568</v>
      </c>
      <c r="K73" s="228">
        <f t="shared" si="31"/>
        <v>23.835501468736886</v>
      </c>
      <c r="L73" s="217">
        <v>259</v>
      </c>
      <c r="M73" s="228">
        <f t="shared" si="32"/>
        <v>10.868652958455728</v>
      </c>
      <c r="N73" s="217">
        <v>577</v>
      </c>
      <c r="O73" s="228">
        <f t="shared" si="37"/>
        <v>24.213176668065465</v>
      </c>
      <c r="P73" s="229">
        <f t="shared" si="33"/>
        <v>926</v>
      </c>
      <c r="Q73" s="230">
        <f t="shared" si="38"/>
        <v>38.858581619806962</v>
      </c>
      <c r="R73" s="229">
        <f t="shared" si="39"/>
        <v>836</v>
      </c>
      <c r="S73" s="230">
        <f t="shared" si="40"/>
        <v>35.081829626521191</v>
      </c>
      <c r="T73" s="217">
        <v>98</v>
      </c>
      <c r="U73" s="228">
        <f t="shared" si="41"/>
        <v>4.1124632815778428</v>
      </c>
      <c r="V73" s="202">
        <v>831</v>
      </c>
      <c r="W73" s="228">
        <f t="shared" si="42"/>
        <v>34.87201007133865</v>
      </c>
      <c r="X73" s="217">
        <v>528</v>
      </c>
      <c r="Y73" s="228">
        <f t="shared" si="43"/>
        <v>22.156945027276542</v>
      </c>
      <c r="Z73" s="217">
        <v>268</v>
      </c>
      <c r="AA73" s="228">
        <f t="shared" si="44"/>
        <v>11.246328157784305</v>
      </c>
      <c r="AB73" s="217">
        <v>609</v>
      </c>
      <c r="AC73" s="228">
        <f t="shared" si="45"/>
        <v>25.556021821233738</v>
      </c>
      <c r="AD73" s="229">
        <f t="shared" si="34"/>
        <v>929</v>
      </c>
      <c r="AE73" s="230">
        <f t="shared" si="46"/>
        <v>38.984473352916496</v>
      </c>
      <c r="AF73" s="229">
        <f t="shared" si="35"/>
        <v>877</v>
      </c>
      <c r="AG73" s="230">
        <f t="shared" si="47"/>
        <v>36.802349979018047</v>
      </c>
    </row>
    <row r="74" spans="1:33" ht="15.75" customHeight="1" x14ac:dyDescent="0.25">
      <c r="A74" s="63"/>
      <c r="B74" s="226" t="s">
        <v>69</v>
      </c>
      <c r="C74" s="227">
        <v>202</v>
      </c>
      <c r="D74" s="276">
        <v>174</v>
      </c>
      <c r="E74" s="277">
        <f t="shared" si="36"/>
        <v>86.138613861386133</v>
      </c>
      <c r="F74" s="217">
        <v>6</v>
      </c>
      <c r="G74" s="228">
        <f t="shared" si="29"/>
        <v>2.9702970297029703</v>
      </c>
      <c r="H74" s="217">
        <v>80</v>
      </c>
      <c r="I74" s="228">
        <f t="shared" si="30"/>
        <v>39.603960396039604</v>
      </c>
      <c r="J74" s="217">
        <v>47</v>
      </c>
      <c r="K74" s="228">
        <f t="shared" si="31"/>
        <v>23.267326732673268</v>
      </c>
      <c r="L74" s="217">
        <v>16</v>
      </c>
      <c r="M74" s="228">
        <f t="shared" si="32"/>
        <v>7.9207920792079207</v>
      </c>
      <c r="N74" s="217">
        <v>48</v>
      </c>
      <c r="O74" s="228">
        <f t="shared" si="37"/>
        <v>23.762376237623762</v>
      </c>
      <c r="P74" s="229">
        <f t="shared" si="33"/>
        <v>86</v>
      </c>
      <c r="Q74" s="230">
        <f t="shared" si="38"/>
        <v>42.574257425742573</v>
      </c>
      <c r="R74" s="229">
        <f t="shared" si="39"/>
        <v>64</v>
      </c>
      <c r="S74" s="230">
        <f t="shared" si="40"/>
        <v>31.683168316831683</v>
      </c>
      <c r="T74" s="217">
        <v>11</v>
      </c>
      <c r="U74" s="228">
        <f t="shared" si="41"/>
        <v>5.4455445544554459</v>
      </c>
      <c r="V74" s="202">
        <v>80</v>
      </c>
      <c r="W74" s="228">
        <f t="shared" si="42"/>
        <v>39.603960396039604</v>
      </c>
      <c r="X74" s="217">
        <v>40</v>
      </c>
      <c r="Y74" s="228">
        <f t="shared" si="43"/>
        <v>19.801980198019802</v>
      </c>
      <c r="Z74" s="217">
        <v>20</v>
      </c>
      <c r="AA74" s="228">
        <f t="shared" si="44"/>
        <v>9.9009900990099009</v>
      </c>
      <c r="AB74" s="217">
        <v>47</v>
      </c>
      <c r="AC74" s="228">
        <f t="shared" si="45"/>
        <v>23.267326732673268</v>
      </c>
      <c r="AD74" s="229">
        <f t="shared" si="34"/>
        <v>91</v>
      </c>
      <c r="AE74" s="230">
        <f t="shared" si="46"/>
        <v>45.049504950495049</v>
      </c>
      <c r="AF74" s="229">
        <f t="shared" si="35"/>
        <v>67</v>
      </c>
      <c r="AG74" s="230">
        <f t="shared" si="47"/>
        <v>33.168316831683171</v>
      </c>
    </row>
    <row r="75" spans="1:33" ht="15.75" customHeight="1" x14ac:dyDescent="0.25">
      <c r="A75" s="63"/>
      <c r="B75" s="226" t="s">
        <v>70</v>
      </c>
      <c r="C75" s="227">
        <v>766</v>
      </c>
      <c r="D75" s="276">
        <v>531</v>
      </c>
      <c r="E75" s="277">
        <f t="shared" si="36"/>
        <v>69.321148825065279</v>
      </c>
      <c r="F75" s="217">
        <v>56</v>
      </c>
      <c r="G75" s="228">
        <f t="shared" si="29"/>
        <v>7.3107049608355092</v>
      </c>
      <c r="H75" s="217">
        <v>318</v>
      </c>
      <c r="I75" s="228">
        <f t="shared" si="30"/>
        <v>41.514360313315926</v>
      </c>
      <c r="J75" s="217">
        <v>179</v>
      </c>
      <c r="K75" s="228">
        <f t="shared" si="31"/>
        <v>23.368146214099216</v>
      </c>
      <c r="L75" s="217">
        <v>76</v>
      </c>
      <c r="M75" s="228">
        <f t="shared" si="32"/>
        <v>9.9216710182767613</v>
      </c>
      <c r="N75" s="217">
        <v>122</v>
      </c>
      <c r="O75" s="228">
        <f t="shared" si="37"/>
        <v>15.926892950391643</v>
      </c>
      <c r="P75" s="229">
        <f t="shared" si="33"/>
        <v>374</v>
      </c>
      <c r="Q75" s="230">
        <f t="shared" si="38"/>
        <v>48.825065274151434</v>
      </c>
      <c r="R75" s="229">
        <f t="shared" si="39"/>
        <v>198</v>
      </c>
      <c r="S75" s="230">
        <f t="shared" si="40"/>
        <v>25.848563968668408</v>
      </c>
      <c r="T75" s="217">
        <v>63</v>
      </c>
      <c r="U75" s="228">
        <f t="shared" si="41"/>
        <v>8.2245430809399469</v>
      </c>
      <c r="V75" s="202">
        <v>311</v>
      </c>
      <c r="W75" s="228">
        <f t="shared" si="42"/>
        <v>40.600522193211489</v>
      </c>
      <c r="X75" s="217">
        <v>168</v>
      </c>
      <c r="Y75" s="228">
        <f t="shared" si="43"/>
        <v>21.932114882506529</v>
      </c>
      <c r="Z75" s="217">
        <v>71</v>
      </c>
      <c r="AA75" s="228">
        <f t="shared" si="44"/>
        <v>9.2689295039164499</v>
      </c>
      <c r="AB75" s="217">
        <v>128</v>
      </c>
      <c r="AC75" s="228">
        <f t="shared" si="45"/>
        <v>16.710182767624023</v>
      </c>
      <c r="AD75" s="229">
        <f t="shared" si="34"/>
        <v>374</v>
      </c>
      <c r="AE75" s="230">
        <f t="shared" si="46"/>
        <v>48.825065274151434</v>
      </c>
      <c r="AF75" s="229">
        <f t="shared" si="35"/>
        <v>199</v>
      </c>
      <c r="AG75" s="230">
        <f t="shared" si="47"/>
        <v>25.979112271540473</v>
      </c>
    </row>
    <row r="76" spans="1:33" ht="15.75" customHeight="1" x14ac:dyDescent="0.25">
      <c r="A76" s="63"/>
      <c r="B76" s="226" t="s">
        <v>71</v>
      </c>
      <c r="C76" s="227">
        <v>510</v>
      </c>
      <c r="D76" s="276">
        <v>453</v>
      </c>
      <c r="E76" s="277">
        <f t="shared" si="36"/>
        <v>88.82352941176471</v>
      </c>
      <c r="F76" s="217">
        <v>14</v>
      </c>
      <c r="G76" s="228">
        <f t="shared" si="29"/>
        <v>2.7450980392156863</v>
      </c>
      <c r="H76" s="217">
        <v>130</v>
      </c>
      <c r="I76" s="228">
        <f t="shared" si="30"/>
        <v>25.490196078431371</v>
      </c>
      <c r="J76" s="217">
        <v>89</v>
      </c>
      <c r="K76" s="228">
        <f t="shared" si="31"/>
        <v>17.450980392156861</v>
      </c>
      <c r="L76" s="217">
        <v>44</v>
      </c>
      <c r="M76" s="228">
        <f t="shared" si="32"/>
        <v>8.6274509803921564</v>
      </c>
      <c r="N76" s="217">
        <v>224</v>
      </c>
      <c r="O76" s="228">
        <f t="shared" si="37"/>
        <v>43.921568627450981</v>
      </c>
      <c r="P76" s="229">
        <f t="shared" si="33"/>
        <v>144</v>
      </c>
      <c r="Q76" s="230">
        <f t="shared" si="38"/>
        <v>28.235294117647058</v>
      </c>
      <c r="R76" s="229">
        <f t="shared" si="39"/>
        <v>268</v>
      </c>
      <c r="S76" s="230">
        <f t="shared" si="40"/>
        <v>52.549019607843142</v>
      </c>
      <c r="T76" s="217">
        <v>10</v>
      </c>
      <c r="U76" s="228">
        <f t="shared" si="41"/>
        <v>1.9607843137254901</v>
      </c>
      <c r="V76" s="202">
        <v>126</v>
      </c>
      <c r="W76" s="228">
        <f t="shared" si="42"/>
        <v>24.705882352941178</v>
      </c>
      <c r="X76" s="217">
        <v>89</v>
      </c>
      <c r="Y76" s="228">
        <f t="shared" si="43"/>
        <v>17.450980392156861</v>
      </c>
      <c r="Z76" s="217">
        <v>37</v>
      </c>
      <c r="AA76" s="228">
        <f t="shared" si="44"/>
        <v>7.2549019607843146</v>
      </c>
      <c r="AB76" s="217">
        <v>236</v>
      </c>
      <c r="AC76" s="228">
        <f t="shared" si="45"/>
        <v>46.274509803921568</v>
      </c>
      <c r="AD76" s="229">
        <f t="shared" si="34"/>
        <v>136</v>
      </c>
      <c r="AE76" s="230">
        <f t="shared" si="46"/>
        <v>26.666666666666668</v>
      </c>
      <c r="AF76" s="229">
        <f t="shared" si="35"/>
        <v>273</v>
      </c>
      <c r="AG76" s="230">
        <f t="shared" si="47"/>
        <v>53.529411764705884</v>
      </c>
    </row>
    <row r="77" spans="1:33" ht="15.75" customHeight="1" x14ac:dyDescent="0.25">
      <c r="A77" s="63"/>
      <c r="B77" s="226" t="s">
        <v>72</v>
      </c>
      <c r="C77" s="227">
        <v>1410</v>
      </c>
      <c r="D77" s="276">
        <v>1067</v>
      </c>
      <c r="E77" s="277">
        <f t="shared" si="36"/>
        <v>75.673758865248232</v>
      </c>
      <c r="F77" s="217">
        <v>43</v>
      </c>
      <c r="G77" s="228">
        <f t="shared" si="29"/>
        <v>3.0496453900709217</v>
      </c>
      <c r="H77" s="217">
        <v>410</v>
      </c>
      <c r="I77" s="228">
        <f t="shared" si="30"/>
        <v>29.078014184397162</v>
      </c>
      <c r="J77" s="217">
        <v>338</v>
      </c>
      <c r="K77" s="228">
        <f t="shared" si="31"/>
        <v>23.971631205673759</v>
      </c>
      <c r="L77" s="217">
        <v>207</v>
      </c>
      <c r="M77" s="228">
        <f t="shared" si="32"/>
        <v>14.680851063829786</v>
      </c>
      <c r="N77" s="217">
        <v>388</v>
      </c>
      <c r="O77" s="228">
        <f t="shared" si="37"/>
        <v>27.5177304964539</v>
      </c>
      <c r="P77" s="229">
        <f t="shared" si="33"/>
        <v>453</v>
      </c>
      <c r="Q77" s="230">
        <f t="shared" si="38"/>
        <v>32.12765957446809</v>
      </c>
      <c r="R77" s="229">
        <f t="shared" si="39"/>
        <v>595</v>
      </c>
      <c r="S77" s="230">
        <f t="shared" si="40"/>
        <v>42.198581560283685</v>
      </c>
      <c r="T77" s="217">
        <v>56</v>
      </c>
      <c r="U77" s="228">
        <f t="shared" si="41"/>
        <v>3.9716312056737593</v>
      </c>
      <c r="V77" s="202">
        <v>398</v>
      </c>
      <c r="W77" s="228">
        <f t="shared" si="42"/>
        <v>28.226950354609929</v>
      </c>
      <c r="X77" s="217">
        <v>317</v>
      </c>
      <c r="Y77" s="228">
        <f t="shared" si="43"/>
        <v>22.4822695035461</v>
      </c>
      <c r="Z77" s="217">
        <v>212</v>
      </c>
      <c r="AA77" s="228">
        <f t="shared" si="44"/>
        <v>15.035460992907801</v>
      </c>
      <c r="AB77" s="217">
        <v>405</v>
      </c>
      <c r="AC77" s="228">
        <f t="shared" si="45"/>
        <v>28.723404255319153</v>
      </c>
      <c r="AD77" s="229">
        <f t="shared" si="34"/>
        <v>454</v>
      </c>
      <c r="AE77" s="230">
        <f t="shared" si="46"/>
        <v>32.198581560283692</v>
      </c>
      <c r="AF77" s="229">
        <f t="shared" si="35"/>
        <v>617</v>
      </c>
      <c r="AG77" s="230">
        <f t="shared" si="47"/>
        <v>43.758865248226954</v>
      </c>
    </row>
    <row r="78" spans="1:33" ht="15.75" customHeight="1" x14ac:dyDescent="0.25">
      <c r="A78" s="63"/>
      <c r="B78" s="226" t="s">
        <v>73</v>
      </c>
      <c r="C78" s="227">
        <v>479</v>
      </c>
      <c r="D78" s="276">
        <v>405</v>
      </c>
      <c r="E78" s="277">
        <f t="shared" si="36"/>
        <v>84.551148225469731</v>
      </c>
      <c r="F78" s="217">
        <v>14</v>
      </c>
      <c r="G78" s="228">
        <f t="shared" si="29"/>
        <v>2.9227557411273484</v>
      </c>
      <c r="H78" s="217">
        <v>151</v>
      </c>
      <c r="I78" s="228">
        <f t="shared" si="30"/>
        <v>31.524008350730686</v>
      </c>
      <c r="J78" s="217">
        <v>91</v>
      </c>
      <c r="K78" s="228">
        <f t="shared" si="31"/>
        <v>18.997912317327767</v>
      </c>
      <c r="L78" s="217">
        <v>54</v>
      </c>
      <c r="M78" s="228">
        <f t="shared" si="32"/>
        <v>11.273486430062631</v>
      </c>
      <c r="N78" s="217">
        <v>161</v>
      </c>
      <c r="O78" s="228">
        <f t="shared" si="37"/>
        <v>33.611691022964507</v>
      </c>
      <c r="P78" s="229">
        <f t="shared" si="33"/>
        <v>165</v>
      </c>
      <c r="Q78" s="230">
        <f t="shared" si="38"/>
        <v>34.446764091858043</v>
      </c>
      <c r="R78" s="229">
        <f t="shared" si="39"/>
        <v>215</v>
      </c>
      <c r="S78" s="230">
        <f t="shared" si="40"/>
        <v>44.88517745302714</v>
      </c>
      <c r="T78" s="217">
        <v>18</v>
      </c>
      <c r="U78" s="228">
        <f t="shared" si="41"/>
        <v>3.7578288100208765</v>
      </c>
      <c r="V78" s="202">
        <v>151</v>
      </c>
      <c r="W78" s="228">
        <f t="shared" si="42"/>
        <v>31.524008350730686</v>
      </c>
      <c r="X78" s="217">
        <v>87</v>
      </c>
      <c r="Y78" s="228">
        <f t="shared" si="43"/>
        <v>18.162839248434238</v>
      </c>
      <c r="Z78" s="217">
        <v>58</v>
      </c>
      <c r="AA78" s="228">
        <f t="shared" si="44"/>
        <v>12.10855949895616</v>
      </c>
      <c r="AB78" s="217">
        <v>156</v>
      </c>
      <c r="AC78" s="228">
        <f t="shared" si="45"/>
        <v>32.567849686847602</v>
      </c>
      <c r="AD78" s="229">
        <f t="shared" si="34"/>
        <v>169</v>
      </c>
      <c r="AE78" s="230">
        <f t="shared" si="46"/>
        <v>35.281837160751564</v>
      </c>
      <c r="AF78" s="229">
        <f t="shared" si="35"/>
        <v>214</v>
      </c>
      <c r="AG78" s="230">
        <f t="shared" si="47"/>
        <v>44.676409185803756</v>
      </c>
    </row>
    <row r="79" spans="1:33" ht="15.75" customHeight="1" x14ac:dyDescent="0.25">
      <c r="A79" s="63"/>
      <c r="B79" s="231" t="s">
        <v>74</v>
      </c>
      <c r="C79" s="227">
        <v>1097</v>
      </c>
      <c r="D79" s="227">
        <v>916</v>
      </c>
      <c r="E79" s="278">
        <f t="shared" si="36"/>
        <v>83.500455788514131</v>
      </c>
      <c r="F79" s="217">
        <v>23</v>
      </c>
      <c r="G79" s="228">
        <f t="shared" si="29"/>
        <v>2.096627164995442</v>
      </c>
      <c r="H79" s="217">
        <v>316</v>
      </c>
      <c r="I79" s="228">
        <f t="shared" si="30"/>
        <v>28.805834092980859</v>
      </c>
      <c r="J79" s="217">
        <v>229</v>
      </c>
      <c r="K79" s="228">
        <f t="shared" si="31"/>
        <v>20.875113947128533</v>
      </c>
      <c r="L79" s="217">
        <v>174</v>
      </c>
      <c r="M79" s="228">
        <f t="shared" si="32"/>
        <v>15.861440291704648</v>
      </c>
      <c r="N79" s="217">
        <v>331</v>
      </c>
      <c r="O79" s="228">
        <f t="shared" si="37"/>
        <v>30.17319963536919</v>
      </c>
      <c r="P79" s="229">
        <f t="shared" si="33"/>
        <v>339</v>
      </c>
      <c r="Q79" s="230">
        <f t="shared" si="38"/>
        <v>30.902461257976299</v>
      </c>
      <c r="R79" s="229">
        <f t="shared" si="39"/>
        <v>505</v>
      </c>
      <c r="S79" s="230">
        <f t="shared" si="40"/>
        <v>46.03463992707384</v>
      </c>
      <c r="T79" s="217">
        <v>28</v>
      </c>
      <c r="U79" s="228">
        <f t="shared" si="41"/>
        <v>2.552415679124886</v>
      </c>
      <c r="V79" s="202">
        <v>306</v>
      </c>
      <c r="W79" s="228">
        <f t="shared" si="42"/>
        <v>27.894257064721966</v>
      </c>
      <c r="X79" s="217">
        <v>219</v>
      </c>
      <c r="Y79" s="228">
        <f t="shared" si="43"/>
        <v>19.963536918869647</v>
      </c>
      <c r="Z79" s="217">
        <v>160</v>
      </c>
      <c r="AA79" s="228">
        <f t="shared" si="44"/>
        <v>14.585232452142204</v>
      </c>
      <c r="AB79" s="217">
        <v>361</v>
      </c>
      <c r="AC79" s="228">
        <f t="shared" si="45"/>
        <v>32.907930720145849</v>
      </c>
      <c r="AD79" s="229">
        <f t="shared" si="34"/>
        <v>334</v>
      </c>
      <c r="AE79" s="230">
        <f t="shared" si="46"/>
        <v>30.446672743846854</v>
      </c>
      <c r="AF79" s="229">
        <f t="shared" si="35"/>
        <v>521</v>
      </c>
      <c r="AG79" s="230">
        <f t="shared" si="47"/>
        <v>47.493163172288064</v>
      </c>
    </row>
    <row r="81" spans="1:33" s="200" customFormat="1" ht="37.5" x14ac:dyDescent="0.25">
      <c r="A81" s="63"/>
      <c r="B81" s="279" t="s">
        <v>125</v>
      </c>
      <c r="C81" s="280">
        <f>SUM(C26:C79)</f>
        <v>55888</v>
      </c>
      <c r="D81" s="280">
        <f>SUM(D26:D79)</f>
        <v>44495</v>
      </c>
      <c r="E81" s="281">
        <f>(D81/C81)*100</f>
        <v>79.614586315488125</v>
      </c>
      <c r="F81" s="282">
        <f>SUM(F26:F79)</f>
        <v>1716</v>
      </c>
      <c r="G81" s="283">
        <f>(F81/C81)*100</f>
        <v>3.0704265674205553</v>
      </c>
      <c r="H81" s="282">
        <f>SUM(H26:H79)</f>
        <v>15976</v>
      </c>
      <c r="I81" s="283">
        <f>(H81/C81)*100</f>
        <v>28.585742914400232</v>
      </c>
      <c r="J81" s="282">
        <f>SUM(J26:J79)</f>
        <v>11498</v>
      </c>
      <c r="K81" s="283">
        <f>(J81/C81)*100</f>
        <v>20.573289436014889</v>
      </c>
      <c r="L81" s="282">
        <f>SUM(L26:L79)</f>
        <v>8069</v>
      </c>
      <c r="M81" s="283">
        <f>(L81/C81)*100</f>
        <v>14.437804179788147</v>
      </c>
      <c r="N81" s="282">
        <f>SUM(N26:N79)</f>
        <v>17584</v>
      </c>
      <c r="O81" s="283">
        <f>(N81/C81)*100</f>
        <v>31.462925851703403</v>
      </c>
      <c r="P81" s="282">
        <f>SUM(P26:P79)</f>
        <v>17692</v>
      </c>
      <c r="Q81" s="283">
        <f>(P81/C81)*100</f>
        <v>31.656169481820783</v>
      </c>
      <c r="R81" s="282">
        <f>SUM(R26:R79)</f>
        <v>25653</v>
      </c>
      <c r="S81" s="283">
        <f>(R81/C81)*100</f>
        <v>45.900730031491555</v>
      </c>
      <c r="T81" s="282">
        <f>SUM(T26:T79)</f>
        <v>2108</v>
      </c>
      <c r="U81" s="283">
        <f>(T81/C81)*100</f>
        <v>3.7718293730317778</v>
      </c>
      <c r="V81" s="282">
        <f>SUM(V26:V79)</f>
        <v>15465</v>
      </c>
      <c r="W81" s="282">
        <f>(V81/C81)*100</f>
        <v>27.671414257085601</v>
      </c>
      <c r="X81" s="282">
        <f>SUM(X26:X79)</f>
        <v>10839</v>
      </c>
      <c r="Y81" s="282">
        <f>(X81/C81)*100</f>
        <v>19.394145433724592</v>
      </c>
      <c r="Z81" s="282">
        <f>SUM(Z26:Z79)</f>
        <v>7826</v>
      </c>
      <c r="AA81" s="282">
        <f>(Z81/C81)*100</f>
        <v>14.003006012024047</v>
      </c>
      <c r="AB81" s="282">
        <f>SUM(AB26:AB79)</f>
        <v>18713</v>
      </c>
      <c r="AC81" s="282">
        <f>(AB81/C81)*100</f>
        <v>33.483037503578586</v>
      </c>
      <c r="AD81" s="282">
        <f>SUM(AD26:AD79)</f>
        <v>17573</v>
      </c>
      <c r="AE81" s="283">
        <f>(AD81/C81)*100</f>
        <v>31.443243630117379</v>
      </c>
      <c r="AF81" s="282">
        <f>SUM(AF26:AF79)</f>
        <v>26539</v>
      </c>
      <c r="AG81" s="283">
        <f>(AF81/C81)*100</f>
        <v>47.486043515602631</v>
      </c>
    </row>
  </sheetData>
  <mergeCells count="38">
    <mergeCell ref="AF24:AG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B3:AC3"/>
    <mergeCell ref="AD3:AE3"/>
    <mergeCell ref="B23:B25"/>
    <mergeCell ref="C23:C25"/>
    <mergeCell ref="D23:E24"/>
    <mergeCell ref="F23:S23"/>
    <mergeCell ref="T23:AC23"/>
    <mergeCell ref="F24:G24"/>
    <mergeCell ref="H24:I24"/>
    <mergeCell ref="N3:O3"/>
    <mergeCell ref="P3:Q3"/>
    <mergeCell ref="R3:S3"/>
    <mergeCell ref="T3:U3"/>
    <mergeCell ref="V3:W3"/>
    <mergeCell ref="X3:Y3"/>
    <mergeCell ref="D1:AA1"/>
    <mergeCell ref="B2:B4"/>
    <mergeCell ref="C2:C4"/>
    <mergeCell ref="D2:Q2"/>
    <mergeCell ref="R2:AA2"/>
    <mergeCell ref="D3:E3"/>
    <mergeCell ref="F3:G3"/>
    <mergeCell ref="H3:I3"/>
    <mergeCell ref="J3:K3"/>
    <mergeCell ref="L3:M3"/>
    <mergeCell ref="Z3:A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workbookViewId="0">
      <selection activeCell="A81" sqref="A81:XFD81"/>
    </sheetView>
  </sheetViews>
  <sheetFormatPr defaultRowHeight="15" x14ac:dyDescent="0.25"/>
  <cols>
    <col min="1" max="1" width="9.140625" style="232"/>
    <col min="2" max="2" width="28.28515625" style="232" customWidth="1"/>
    <col min="3" max="16384" width="9.140625" style="232"/>
  </cols>
  <sheetData>
    <row r="1" spans="2:31" ht="20.25" customHeight="1" x14ac:dyDescent="0.25">
      <c r="D1" s="585" t="s">
        <v>7</v>
      </c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</row>
    <row r="2" spans="2:31" ht="18.75" x14ac:dyDescent="0.25">
      <c r="B2" s="586" t="s">
        <v>111</v>
      </c>
      <c r="C2" s="587" t="s">
        <v>1</v>
      </c>
      <c r="D2" s="588" t="s">
        <v>17</v>
      </c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90"/>
      <c r="R2" s="591" t="s">
        <v>18</v>
      </c>
      <c r="S2" s="591"/>
      <c r="T2" s="591"/>
      <c r="U2" s="591"/>
      <c r="V2" s="591"/>
      <c r="W2" s="591"/>
      <c r="X2" s="591"/>
      <c r="Y2" s="591"/>
      <c r="Z2" s="591"/>
      <c r="AA2" s="591"/>
    </row>
    <row r="3" spans="2:31" x14ac:dyDescent="0.25">
      <c r="B3" s="586"/>
      <c r="C3" s="587"/>
      <c r="D3" s="592">
        <v>0</v>
      </c>
      <c r="E3" s="592"/>
      <c r="F3" s="592">
        <v>1</v>
      </c>
      <c r="G3" s="592"/>
      <c r="H3" s="592">
        <v>2</v>
      </c>
      <c r="I3" s="592"/>
      <c r="J3" s="592">
        <v>3</v>
      </c>
      <c r="K3" s="592"/>
      <c r="L3" s="592">
        <v>4</v>
      </c>
      <c r="M3" s="593"/>
      <c r="N3" s="596" t="s">
        <v>112</v>
      </c>
      <c r="O3" s="596"/>
      <c r="P3" s="596" t="s">
        <v>113</v>
      </c>
      <c r="Q3" s="596"/>
      <c r="R3" s="598">
        <v>0</v>
      </c>
      <c r="S3" s="592"/>
      <c r="T3" s="592">
        <v>1</v>
      </c>
      <c r="U3" s="592"/>
      <c r="V3" s="592">
        <v>2</v>
      </c>
      <c r="W3" s="592"/>
      <c r="X3" s="592">
        <v>3</v>
      </c>
      <c r="Y3" s="592"/>
      <c r="Z3" s="592">
        <v>4</v>
      </c>
      <c r="AA3" s="592"/>
      <c r="AB3" s="596" t="s">
        <v>112</v>
      </c>
      <c r="AC3" s="596"/>
      <c r="AD3" s="596" t="s">
        <v>113</v>
      </c>
      <c r="AE3" s="596"/>
    </row>
    <row r="4" spans="2:31" x14ac:dyDescent="0.25">
      <c r="B4" s="586"/>
      <c r="C4" s="587"/>
      <c r="D4" s="234" t="s">
        <v>110</v>
      </c>
      <c r="E4" s="234" t="s">
        <v>83</v>
      </c>
      <c r="F4" s="234" t="s">
        <v>110</v>
      </c>
      <c r="G4" s="234" t="s">
        <v>83</v>
      </c>
      <c r="H4" s="234" t="s">
        <v>110</v>
      </c>
      <c r="I4" s="234" t="s">
        <v>83</v>
      </c>
      <c r="J4" s="234" t="s">
        <v>110</v>
      </c>
      <c r="K4" s="234" t="s">
        <v>83</v>
      </c>
      <c r="L4" s="234" t="s">
        <v>110</v>
      </c>
      <c r="M4" s="235" t="s">
        <v>83</v>
      </c>
      <c r="N4" s="233" t="s">
        <v>110</v>
      </c>
      <c r="O4" s="233" t="s">
        <v>83</v>
      </c>
      <c r="P4" s="233" t="s">
        <v>110</v>
      </c>
      <c r="Q4" s="233" t="s">
        <v>83</v>
      </c>
      <c r="R4" s="236" t="s">
        <v>110</v>
      </c>
      <c r="S4" s="234" t="s">
        <v>83</v>
      </c>
      <c r="T4" s="234" t="s">
        <v>110</v>
      </c>
      <c r="U4" s="234" t="s">
        <v>83</v>
      </c>
      <c r="V4" s="234" t="s">
        <v>110</v>
      </c>
      <c r="W4" s="234" t="s">
        <v>83</v>
      </c>
      <c r="X4" s="234" t="s">
        <v>110</v>
      </c>
      <c r="Y4" s="234" t="s">
        <v>83</v>
      </c>
      <c r="Z4" s="234" t="s">
        <v>110</v>
      </c>
      <c r="AA4" s="234" t="s">
        <v>83</v>
      </c>
      <c r="AB4" s="233" t="s">
        <v>110</v>
      </c>
      <c r="AC4" s="233" t="s">
        <v>83</v>
      </c>
      <c r="AD4" s="233" t="s">
        <v>110</v>
      </c>
      <c r="AE4" s="233" t="s">
        <v>83</v>
      </c>
    </row>
    <row r="5" spans="2:31" ht="12.75" customHeight="1" x14ac:dyDescent="0.25">
      <c r="B5" s="237" t="s">
        <v>75</v>
      </c>
      <c r="C5" s="238">
        <v>305</v>
      </c>
      <c r="D5" s="239">
        <v>15</v>
      </c>
      <c r="E5" s="240">
        <f>D5*100/C5</f>
        <v>4.918032786885246</v>
      </c>
      <c r="F5" s="239">
        <v>106</v>
      </c>
      <c r="G5" s="240">
        <f>F5*100/C5</f>
        <v>34.754098360655739</v>
      </c>
      <c r="H5" s="239">
        <v>78</v>
      </c>
      <c r="I5" s="240">
        <f>H5*100/C5</f>
        <v>25.57377049180328</v>
      </c>
      <c r="J5" s="239">
        <v>36</v>
      </c>
      <c r="K5" s="240">
        <f>J5*100/C5</f>
        <v>11.803278688524591</v>
      </c>
      <c r="L5" s="241">
        <v>68</v>
      </c>
      <c r="M5" s="242">
        <f>L5*100/C5</f>
        <v>22.295081967213115</v>
      </c>
      <c r="N5" s="233">
        <f>D5+F5</f>
        <v>121</v>
      </c>
      <c r="O5" s="243">
        <f t="shared" ref="O5:O19" si="0">(N5/C5)*100</f>
        <v>39.672131147540988</v>
      </c>
      <c r="P5" s="233">
        <f>J5+L5</f>
        <v>104</v>
      </c>
      <c r="Q5" s="243">
        <f t="shared" ref="Q5:Q19" si="1">(P5/C5)*100</f>
        <v>34.0983606557377</v>
      </c>
      <c r="R5" s="244">
        <v>21</v>
      </c>
      <c r="S5" s="240">
        <f t="shared" ref="S5:S19" si="2">R5*100/C5</f>
        <v>6.8852459016393439</v>
      </c>
      <c r="T5" s="239">
        <v>99</v>
      </c>
      <c r="U5" s="240">
        <f t="shared" ref="U5:U19" si="3">T5*100/C5</f>
        <v>32.459016393442624</v>
      </c>
      <c r="V5" s="239">
        <v>76</v>
      </c>
      <c r="W5" s="240">
        <f t="shared" ref="W5:W19" si="4">V5*100/C5</f>
        <v>24.918032786885245</v>
      </c>
      <c r="X5" s="239">
        <v>34</v>
      </c>
      <c r="Y5" s="240">
        <f t="shared" ref="Y5:Y19" si="5">X5*100/C5</f>
        <v>11.147540983606557</v>
      </c>
      <c r="Z5" s="241">
        <v>72</v>
      </c>
      <c r="AA5" s="245">
        <f t="shared" ref="AA5:AA19" si="6">Z5*100/C5</f>
        <v>23.606557377049182</v>
      </c>
      <c r="AB5" s="233">
        <f>R5+T5</f>
        <v>120</v>
      </c>
      <c r="AC5" s="243">
        <f t="shared" ref="AC5:AC19" si="7">(AB5/C5)*100</f>
        <v>39.344262295081968</v>
      </c>
      <c r="AD5" s="233">
        <f>X5+Z5</f>
        <v>106</v>
      </c>
      <c r="AE5" s="243">
        <f t="shared" ref="AE5:AE19" si="8">(AD5/C5)*100</f>
        <v>34.754098360655739</v>
      </c>
    </row>
    <row r="6" spans="2:31" ht="12.75" customHeight="1" x14ac:dyDescent="0.25">
      <c r="B6" s="246" t="s">
        <v>76</v>
      </c>
      <c r="C6" s="247">
        <v>1205</v>
      </c>
      <c r="D6" s="244">
        <v>32</v>
      </c>
      <c r="E6" s="240">
        <f t="shared" ref="E6:E19" si="9">D6*100/C6</f>
        <v>2.6556016597510372</v>
      </c>
      <c r="F6" s="239">
        <v>313</v>
      </c>
      <c r="G6" s="240">
        <f t="shared" ref="G6:G19" si="10">F6*100/C6</f>
        <v>25.975103734439834</v>
      </c>
      <c r="H6" s="239">
        <v>243</v>
      </c>
      <c r="I6" s="240">
        <f t="shared" ref="I6:I19" si="11">H6*100/C6</f>
        <v>20.165975103734439</v>
      </c>
      <c r="J6" s="239">
        <v>131</v>
      </c>
      <c r="K6" s="240">
        <f t="shared" ref="K6:K19" si="12">J6*100/C6</f>
        <v>10.87136929460581</v>
      </c>
      <c r="L6" s="241">
        <v>472</v>
      </c>
      <c r="M6" s="242">
        <f t="shared" ref="M6:M19" si="13">L6*100/C6</f>
        <v>39.170124481327804</v>
      </c>
      <c r="N6" s="233">
        <f t="shared" ref="N6:N19" si="14">D6+F6</f>
        <v>345</v>
      </c>
      <c r="O6" s="243">
        <f t="shared" si="0"/>
        <v>28.630705394190869</v>
      </c>
      <c r="P6" s="233">
        <f t="shared" ref="P6:P19" si="15">J6+L6</f>
        <v>603</v>
      </c>
      <c r="Q6" s="243">
        <f t="shared" si="1"/>
        <v>50.04149377593361</v>
      </c>
      <c r="R6" s="239">
        <v>32</v>
      </c>
      <c r="S6" s="240">
        <f t="shared" si="2"/>
        <v>2.6556016597510372</v>
      </c>
      <c r="T6" s="239">
        <v>311</v>
      </c>
      <c r="U6" s="240">
        <f t="shared" si="3"/>
        <v>25.809128630705395</v>
      </c>
      <c r="V6" s="239">
        <v>232</v>
      </c>
      <c r="W6" s="240">
        <f t="shared" si="4"/>
        <v>19.25311203319502</v>
      </c>
      <c r="X6" s="239">
        <v>136</v>
      </c>
      <c r="Y6" s="240">
        <f t="shared" si="5"/>
        <v>11.286307053941909</v>
      </c>
      <c r="Z6" s="241">
        <v>481</v>
      </c>
      <c r="AA6" s="245">
        <f t="shared" si="6"/>
        <v>39.91701244813278</v>
      </c>
      <c r="AB6" s="233">
        <f t="shared" ref="AB6:AB19" si="16">R6+T6</f>
        <v>343</v>
      </c>
      <c r="AC6" s="243">
        <f t="shared" si="7"/>
        <v>28.46473029045643</v>
      </c>
      <c r="AD6" s="233">
        <f t="shared" ref="AD6:AD19" si="17">X6+Z6</f>
        <v>617</v>
      </c>
      <c r="AE6" s="243">
        <f t="shared" si="8"/>
        <v>51.203319502074685</v>
      </c>
    </row>
    <row r="7" spans="2:31" ht="12.75" customHeight="1" x14ac:dyDescent="0.25">
      <c r="B7" s="246" t="s">
        <v>77</v>
      </c>
      <c r="C7" s="247">
        <v>305</v>
      </c>
      <c r="D7" s="239">
        <v>7</v>
      </c>
      <c r="E7" s="240">
        <f t="shared" si="9"/>
        <v>2.2950819672131146</v>
      </c>
      <c r="F7" s="239">
        <v>40</v>
      </c>
      <c r="G7" s="240">
        <f t="shared" si="10"/>
        <v>13.114754098360656</v>
      </c>
      <c r="H7" s="239">
        <v>50</v>
      </c>
      <c r="I7" s="240">
        <f t="shared" si="11"/>
        <v>16.393442622950818</v>
      </c>
      <c r="J7" s="239">
        <v>62</v>
      </c>
      <c r="K7" s="240">
        <f t="shared" si="12"/>
        <v>20.327868852459016</v>
      </c>
      <c r="L7" s="241">
        <v>140</v>
      </c>
      <c r="M7" s="242">
        <f t="shared" si="13"/>
        <v>45.901639344262293</v>
      </c>
      <c r="N7" s="233">
        <f t="shared" si="14"/>
        <v>47</v>
      </c>
      <c r="O7" s="243">
        <f t="shared" si="0"/>
        <v>15.409836065573771</v>
      </c>
      <c r="P7" s="233">
        <f t="shared" si="15"/>
        <v>202</v>
      </c>
      <c r="Q7" s="243">
        <f t="shared" si="1"/>
        <v>66.229508196721312</v>
      </c>
      <c r="R7" s="239">
        <v>8</v>
      </c>
      <c r="S7" s="240">
        <f t="shared" si="2"/>
        <v>2.622950819672131</v>
      </c>
      <c r="T7" s="239">
        <v>39</v>
      </c>
      <c r="U7" s="240">
        <f t="shared" si="3"/>
        <v>12.78688524590164</v>
      </c>
      <c r="V7" s="239">
        <v>49</v>
      </c>
      <c r="W7" s="240">
        <f t="shared" si="4"/>
        <v>16.065573770491802</v>
      </c>
      <c r="X7" s="239">
        <v>67</v>
      </c>
      <c r="Y7" s="240">
        <f t="shared" si="5"/>
        <v>21.967213114754099</v>
      </c>
      <c r="Z7" s="241">
        <v>138</v>
      </c>
      <c r="AA7" s="245">
        <f t="shared" si="6"/>
        <v>45.245901639344261</v>
      </c>
      <c r="AB7" s="233">
        <f t="shared" si="16"/>
        <v>47</v>
      </c>
      <c r="AC7" s="243">
        <f t="shared" si="7"/>
        <v>15.409836065573771</v>
      </c>
      <c r="AD7" s="233">
        <f t="shared" si="17"/>
        <v>205</v>
      </c>
      <c r="AE7" s="243">
        <f t="shared" si="8"/>
        <v>67.213114754098356</v>
      </c>
    </row>
    <row r="8" spans="2:31" ht="12.75" customHeight="1" x14ac:dyDescent="0.25">
      <c r="B8" s="199" t="s">
        <v>78</v>
      </c>
      <c r="C8" s="247">
        <v>8052</v>
      </c>
      <c r="D8" s="239">
        <v>147</v>
      </c>
      <c r="E8" s="240">
        <f t="shared" si="9"/>
        <v>1.8256333830104321</v>
      </c>
      <c r="F8" s="239">
        <v>1650</v>
      </c>
      <c r="G8" s="240">
        <f t="shared" si="10"/>
        <v>20.491803278688526</v>
      </c>
      <c r="H8" s="239">
        <v>1486</v>
      </c>
      <c r="I8" s="240">
        <f t="shared" si="11"/>
        <v>18.455042225534029</v>
      </c>
      <c r="J8" s="239">
        <v>1236</v>
      </c>
      <c r="K8" s="240">
        <f t="shared" si="12"/>
        <v>15.350223546944859</v>
      </c>
      <c r="L8" s="241">
        <v>3424</v>
      </c>
      <c r="M8" s="242">
        <f t="shared" si="13"/>
        <v>42.523596621957275</v>
      </c>
      <c r="N8" s="233">
        <f t="shared" si="14"/>
        <v>1797</v>
      </c>
      <c r="O8" s="243">
        <f t="shared" si="0"/>
        <v>22.317436661698956</v>
      </c>
      <c r="P8" s="233">
        <f t="shared" si="15"/>
        <v>4660</v>
      </c>
      <c r="Q8" s="243">
        <f t="shared" si="1"/>
        <v>57.873820168902135</v>
      </c>
      <c r="R8" s="239">
        <v>207</v>
      </c>
      <c r="S8" s="240">
        <f t="shared" si="2"/>
        <v>2.5707898658718329</v>
      </c>
      <c r="T8" s="239">
        <v>1596</v>
      </c>
      <c r="U8" s="240">
        <f t="shared" si="3"/>
        <v>19.821162444113263</v>
      </c>
      <c r="V8" s="239">
        <v>1423</v>
      </c>
      <c r="W8" s="240">
        <f t="shared" si="4"/>
        <v>17.672627918529557</v>
      </c>
      <c r="X8" s="239">
        <v>1159</v>
      </c>
      <c r="Y8" s="240">
        <f t="shared" si="5"/>
        <v>14.393939393939394</v>
      </c>
      <c r="Z8" s="241">
        <v>3566</v>
      </c>
      <c r="AA8" s="245">
        <f t="shared" si="6"/>
        <v>44.287133631395925</v>
      </c>
      <c r="AB8" s="233">
        <f t="shared" si="16"/>
        <v>1803</v>
      </c>
      <c r="AC8" s="243">
        <f t="shared" si="7"/>
        <v>22.391952309985097</v>
      </c>
      <c r="AD8" s="233">
        <f t="shared" si="17"/>
        <v>4725</v>
      </c>
      <c r="AE8" s="243">
        <f t="shared" si="8"/>
        <v>58.681073025335316</v>
      </c>
    </row>
    <row r="9" spans="2:31" ht="12.75" customHeight="1" x14ac:dyDescent="0.25">
      <c r="B9" s="199" t="s">
        <v>79</v>
      </c>
      <c r="C9" s="247">
        <v>3122</v>
      </c>
      <c r="D9" s="239">
        <v>67</v>
      </c>
      <c r="E9" s="240">
        <f t="shared" si="9"/>
        <v>2.1460602178090968</v>
      </c>
      <c r="F9" s="239">
        <v>774</v>
      </c>
      <c r="G9" s="240">
        <f t="shared" si="10"/>
        <v>24.791800128122997</v>
      </c>
      <c r="H9" s="239">
        <v>722</v>
      </c>
      <c r="I9" s="240">
        <f t="shared" si="11"/>
        <v>23.126201153106983</v>
      </c>
      <c r="J9" s="239">
        <v>366</v>
      </c>
      <c r="K9" s="240">
        <f t="shared" si="12"/>
        <v>11.723254324151185</v>
      </c>
      <c r="L9" s="241">
        <v>1162</v>
      </c>
      <c r="M9" s="242">
        <f t="shared" si="13"/>
        <v>37.219730941704036</v>
      </c>
      <c r="N9" s="233">
        <f t="shared" si="14"/>
        <v>841</v>
      </c>
      <c r="O9" s="243">
        <f t="shared" si="0"/>
        <v>26.937860345932098</v>
      </c>
      <c r="P9" s="233">
        <f t="shared" si="15"/>
        <v>1528</v>
      </c>
      <c r="Q9" s="243">
        <f t="shared" si="1"/>
        <v>48.942985265855221</v>
      </c>
      <c r="R9" s="239">
        <v>84</v>
      </c>
      <c r="S9" s="240">
        <f t="shared" si="2"/>
        <v>2.6905829596412558</v>
      </c>
      <c r="T9" s="239">
        <v>746</v>
      </c>
      <c r="U9" s="240">
        <f t="shared" si="3"/>
        <v>23.894939141575914</v>
      </c>
      <c r="V9" s="239">
        <v>691</v>
      </c>
      <c r="W9" s="240">
        <f t="shared" si="4"/>
        <v>22.133247918001281</v>
      </c>
      <c r="X9" s="239">
        <v>383</v>
      </c>
      <c r="Y9" s="240">
        <f t="shared" si="5"/>
        <v>12.267777065983344</v>
      </c>
      <c r="Z9" s="241">
        <v>1193</v>
      </c>
      <c r="AA9" s="245">
        <f t="shared" si="6"/>
        <v>38.212684176809738</v>
      </c>
      <c r="AB9" s="233">
        <f t="shared" si="16"/>
        <v>830</v>
      </c>
      <c r="AC9" s="243">
        <f t="shared" si="7"/>
        <v>26.585522101217169</v>
      </c>
      <c r="AD9" s="233">
        <f t="shared" si="17"/>
        <v>1576</v>
      </c>
      <c r="AE9" s="243">
        <f t="shared" si="8"/>
        <v>50.480461242793083</v>
      </c>
    </row>
    <row r="10" spans="2:31" ht="12.75" customHeight="1" x14ac:dyDescent="0.25">
      <c r="B10" s="199" t="s">
        <v>80</v>
      </c>
      <c r="C10" s="247">
        <v>4707</v>
      </c>
      <c r="D10" s="239">
        <v>22</v>
      </c>
      <c r="E10" s="240">
        <f t="shared" si="9"/>
        <v>0.4673889951136605</v>
      </c>
      <c r="F10" s="239">
        <v>326</v>
      </c>
      <c r="G10" s="240">
        <f t="shared" si="10"/>
        <v>6.9258551094115148</v>
      </c>
      <c r="H10" s="239">
        <v>508</v>
      </c>
      <c r="I10" s="240">
        <f t="shared" si="11"/>
        <v>10.792436796260889</v>
      </c>
      <c r="J10" s="239">
        <v>1201</v>
      </c>
      <c r="K10" s="240">
        <f t="shared" si="12"/>
        <v>25.515190142341194</v>
      </c>
      <c r="L10" s="241">
        <v>2614</v>
      </c>
      <c r="M10" s="242">
        <f t="shared" si="13"/>
        <v>55.534310601232207</v>
      </c>
      <c r="N10" s="233">
        <f t="shared" si="14"/>
        <v>348</v>
      </c>
      <c r="O10" s="243">
        <f t="shared" si="0"/>
        <v>7.3932441045251744</v>
      </c>
      <c r="P10" s="233">
        <f t="shared" si="15"/>
        <v>3815</v>
      </c>
      <c r="Q10" s="243">
        <f t="shared" si="1"/>
        <v>81.049500743573404</v>
      </c>
      <c r="R10" s="239">
        <v>23</v>
      </c>
      <c r="S10" s="240">
        <f t="shared" si="2"/>
        <v>0.48863394943700872</v>
      </c>
      <c r="T10" s="239">
        <v>315</v>
      </c>
      <c r="U10" s="240">
        <f t="shared" si="3"/>
        <v>6.6921606118546846</v>
      </c>
      <c r="V10" s="239">
        <v>328</v>
      </c>
      <c r="W10" s="240">
        <f t="shared" si="4"/>
        <v>6.9683450180582112</v>
      </c>
      <c r="X10" s="239">
        <v>1285</v>
      </c>
      <c r="Y10" s="240">
        <f t="shared" si="5"/>
        <v>27.299766305502445</v>
      </c>
      <c r="Z10" s="241">
        <v>2719</v>
      </c>
      <c r="AA10" s="245">
        <f t="shared" si="6"/>
        <v>57.76503080518377</v>
      </c>
      <c r="AB10" s="233">
        <f t="shared" si="16"/>
        <v>338</v>
      </c>
      <c r="AC10" s="243">
        <f t="shared" si="7"/>
        <v>7.1807945612916937</v>
      </c>
      <c r="AD10" s="233">
        <f t="shared" si="17"/>
        <v>4004</v>
      </c>
      <c r="AE10" s="243">
        <f t="shared" si="8"/>
        <v>85.064797110686214</v>
      </c>
    </row>
    <row r="11" spans="2:31" ht="12.75" customHeight="1" x14ac:dyDescent="0.25">
      <c r="B11" s="199" t="s">
        <v>81</v>
      </c>
      <c r="C11" s="247">
        <v>2051</v>
      </c>
      <c r="D11" s="239">
        <v>13</v>
      </c>
      <c r="E11" s="240">
        <f t="shared" si="9"/>
        <v>0.63383715260848361</v>
      </c>
      <c r="F11" s="239">
        <v>190</v>
      </c>
      <c r="G11" s="240">
        <f t="shared" si="10"/>
        <v>9.2637737688932233</v>
      </c>
      <c r="H11" s="239">
        <v>265</v>
      </c>
      <c r="I11" s="240">
        <f t="shared" si="11"/>
        <v>12.920526572403706</v>
      </c>
      <c r="J11" s="239">
        <v>561</v>
      </c>
      <c r="K11" s="240">
        <f t="shared" si="12"/>
        <v>27.352510970258411</v>
      </c>
      <c r="L11" s="241">
        <v>1001</v>
      </c>
      <c r="M11" s="242">
        <f t="shared" si="13"/>
        <v>48.805460750853243</v>
      </c>
      <c r="N11" s="233">
        <f t="shared" si="14"/>
        <v>203</v>
      </c>
      <c r="O11" s="243">
        <f t="shared" si="0"/>
        <v>9.8976109215017072</v>
      </c>
      <c r="P11" s="233">
        <f t="shared" si="15"/>
        <v>1562</v>
      </c>
      <c r="Q11" s="243">
        <f t="shared" si="1"/>
        <v>76.15797172111165</v>
      </c>
      <c r="R11" s="239">
        <v>24</v>
      </c>
      <c r="S11" s="240">
        <f t="shared" si="2"/>
        <v>1.1701608971233544</v>
      </c>
      <c r="T11" s="239">
        <v>179</v>
      </c>
      <c r="U11" s="240">
        <f t="shared" si="3"/>
        <v>8.7274500243783528</v>
      </c>
      <c r="V11" s="239">
        <v>217</v>
      </c>
      <c r="W11" s="240">
        <f t="shared" si="4"/>
        <v>10.580204778156997</v>
      </c>
      <c r="X11" s="239">
        <v>583</v>
      </c>
      <c r="Y11" s="240">
        <f t="shared" si="5"/>
        <v>28.425158459288152</v>
      </c>
      <c r="Z11" s="241">
        <v>1030</v>
      </c>
      <c r="AA11" s="245">
        <f t="shared" si="6"/>
        <v>50.219405168210628</v>
      </c>
      <c r="AB11" s="233">
        <f t="shared" si="16"/>
        <v>203</v>
      </c>
      <c r="AC11" s="243">
        <f t="shared" si="7"/>
        <v>9.8976109215017072</v>
      </c>
      <c r="AD11" s="233">
        <f t="shared" si="17"/>
        <v>1613</v>
      </c>
      <c r="AE11" s="243">
        <f t="shared" si="8"/>
        <v>78.644563627498769</v>
      </c>
    </row>
    <row r="12" spans="2:31" ht="12.75" customHeight="1" x14ac:dyDescent="0.25">
      <c r="B12" s="199" t="s">
        <v>82</v>
      </c>
      <c r="C12" s="247">
        <v>5516</v>
      </c>
      <c r="D12" s="239">
        <v>160</v>
      </c>
      <c r="E12" s="240">
        <f t="shared" si="9"/>
        <v>2.9006526468455403</v>
      </c>
      <c r="F12" s="239">
        <v>1406</v>
      </c>
      <c r="G12" s="240">
        <f t="shared" si="10"/>
        <v>25.489485134155185</v>
      </c>
      <c r="H12" s="239">
        <v>1278</v>
      </c>
      <c r="I12" s="240">
        <f t="shared" si="11"/>
        <v>23.168963016678752</v>
      </c>
      <c r="J12" s="239">
        <v>786</v>
      </c>
      <c r="K12" s="240">
        <f t="shared" si="12"/>
        <v>14.249456127628717</v>
      </c>
      <c r="L12" s="241">
        <v>1815</v>
      </c>
      <c r="M12" s="242">
        <f t="shared" si="13"/>
        <v>32.904278462654098</v>
      </c>
      <c r="N12" s="233">
        <f t="shared" si="14"/>
        <v>1566</v>
      </c>
      <c r="O12" s="243">
        <f t="shared" si="0"/>
        <v>28.390137781000725</v>
      </c>
      <c r="P12" s="233">
        <f t="shared" si="15"/>
        <v>2601</v>
      </c>
      <c r="Q12" s="243">
        <f t="shared" si="1"/>
        <v>47.153734590282816</v>
      </c>
      <c r="R12" s="239">
        <v>213</v>
      </c>
      <c r="S12" s="240">
        <f t="shared" si="2"/>
        <v>3.8614938361131252</v>
      </c>
      <c r="T12" s="239">
        <v>1367</v>
      </c>
      <c r="U12" s="240">
        <f t="shared" si="3"/>
        <v>24.782451051486586</v>
      </c>
      <c r="V12" s="239">
        <v>1207</v>
      </c>
      <c r="W12" s="240">
        <f t="shared" si="4"/>
        <v>21.881798404641046</v>
      </c>
      <c r="X12" s="239">
        <v>788</v>
      </c>
      <c r="Y12" s="240">
        <f t="shared" si="5"/>
        <v>14.285714285714286</v>
      </c>
      <c r="Z12" s="241">
        <v>1869</v>
      </c>
      <c r="AA12" s="245">
        <f t="shared" si="6"/>
        <v>33.883248730964468</v>
      </c>
      <c r="AB12" s="233">
        <f t="shared" si="16"/>
        <v>1580</v>
      </c>
      <c r="AC12" s="243">
        <f t="shared" si="7"/>
        <v>28.643944887599709</v>
      </c>
      <c r="AD12" s="233">
        <f t="shared" si="17"/>
        <v>2657</v>
      </c>
      <c r="AE12" s="243">
        <f t="shared" si="8"/>
        <v>48.168963016678752</v>
      </c>
    </row>
    <row r="13" spans="2:31" ht="12.75" customHeight="1" x14ac:dyDescent="0.25">
      <c r="B13" s="199" t="s">
        <v>114</v>
      </c>
      <c r="C13" s="247">
        <v>2418</v>
      </c>
      <c r="D13" s="239">
        <v>49</v>
      </c>
      <c r="E13" s="240">
        <f t="shared" si="9"/>
        <v>2.0264681555004134</v>
      </c>
      <c r="F13" s="239">
        <v>528</v>
      </c>
      <c r="G13" s="240">
        <f t="shared" si="10"/>
        <v>21.836228287841191</v>
      </c>
      <c r="H13" s="239">
        <v>579</v>
      </c>
      <c r="I13" s="240">
        <f t="shared" si="11"/>
        <v>23.945409429280396</v>
      </c>
      <c r="J13" s="239">
        <v>377</v>
      </c>
      <c r="K13" s="240">
        <f t="shared" si="12"/>
        <v>15.591397849462366</v>
      </c>
      <c r="L13" s="241">
        <v>859</v>
      </c>
      <c r="M13" s="242">
        <f t="shared" si="13"/>
        <v>35.525227460711335</v>
      </c>
      <c r="N13" s="233">
        <f t="shared" si="14"/>
        <v>577</v>
      </c>
      <c r="O13" s="243">
        <f t="shared" si="0"/>
        <v>23.862696443341605</v>
      </c>
      <c r="P13" s="233">
        <f t="shared" si="15"/>
        <v>1236</v>
      </c>
      <c r="Q13" s="243">
        <f t="shared" si="1"/>
        <v>51.116625310173703</v>
      </c>
      <c r="R13" s="239">
        <v>79</v>
      </c>
      <c r="S13" s="240">
        <f t="shared" si="2"/>
        <v>3.2671629445822994</v>
      </c>
      <c r="T13" s="239">
        <v>489</v>
      </c>
      <c r="U13" s="240">
        <f t="shared" si="3"/>
        <v>20.223325062034739</v>
      </c>
      <c r="V13" s="239">
        <v>540</v>
      </c>
      <c r="W13" s="240">
        <f t="shared" si="4"/>
        <v>22.332506203473944</v>
      </c>
      <c r="X13" s="239">
        <v>384</v>
      </c>
      <c r="Y13" s="240">
        <f t="shared" si="5"/>
        <v>15.88089330024814</v>
      </c>
      <c r="Z13" s="241">
        <v>897</v>
      </c>
      <c r="AA13" s="245">
        <f t="shared" si="6"/>
        <v>37.096774193548384</v>
      </c>
      <c r="AB13" s="233">
        <f t="shared" si="16"/>
        <v>568</v>
      </c>
      <c r="AC13" s="243">
        <f t="shared" si="7"/>
        <v>23.490488006617039</v>
      </c>
      <c r="AD13" s="233">
        <f t="shared" si="17"/>
        <v>1281</v>
      </c>
      <c r="AE13" s="243">
        <f t="shared" si="8"/>
        <v>52.977667493796524</v>
      </c>
    </row>
    <row r="14" spans="2:31" ht="12.75" customHeight="1" x14ac:dyDescent="0.25">
      <c r="B14" s="199" t="s">
        <v>115</v>
      </c>
      <c r="C14" s="247">
        <v>6516</v>
      </c>
      <c r="D14" s="239">
        <v>110</v>
      </c>
      <c r="E14" s="240">
        <f t="shared" si="9"/>
        <v>1.6881522406384284</v>
      </c>
      <c r="F14" s="239">
        <v>1197</v>
      </c>
      <c r="G14" s="240">
        <f t="shared" si="10"/>
        <v>18.370165745856355</v>
      </c>
      <c r="H14" s="239">
        <v>1284</v>
      </c>
      <c r="I14" s="240">
        <f t="shared" si="11"/>
        <v>19.705340699815839</v>
      </c>
      <c r="J14" s="239">
        <v>1525</v>
      </c>
      <c r="K14" s="240">
        <f t="shared" si="12"/>
        <v>23.403928790669124</v>
      </c>
      <c r="L14" s="241">
        <v>2346</v>
      </c>
      <c r="M14" s="242">
        <f t="shared" si="13"/>
        <v>36.003683241252304</v>
      </c>
      <c r="N14" s="233">
        <f t="shared" si="14"/>
        <v>1307</v>
      </c>
      <c r="O14" s="243">
        <f t="shared" si="0"/>
        <v>20.058317986494782</v>
      </c>
      <c r="P14" s="233">
        <f t="shared" si="15"/>
        <v>3871</v>
      </c>
      <c r="Q14" s="243">
        <f t="shared" si="1"/>
        <v>59.407612031921417</v>
      </c>
      <c r="R14" s="239">
        <v>170</v>
      </c>
      <c r="S14" s="240">
        <f t="shared" si="2"/>
        <v>2.6089625537139352</v>
      </c>
      <c r="T14" s="239">
        <v>1134</v>
      </c>
      <c r="U14" s="240">
        <f t="shared" si="3"/>
        <v>17.403314917127073</v>
      </c>
      <c r="V14" s="239">
        <v>1232</v>
      </c>
      <c r="W14" s="240">
        <f t="shared" si="4"/>
        <v>18.907305095150399</v>
      </c>
      <c r="X14" s="239">
        <v>1525</v>
      </c>
      <c r="Y14" s="240">
        <f t="shared" si="5"/>
        <v>23.403928790669124</v>
      </c>
      <c r="Z14" s="241">
        <v>2409</v>
      </c>
      <c r="AA14" s="245">
        <f t="shared" si="6"/>
        <v>36.970534069981582</v>
      </c>
      <c r="AB14" s="233">
        <f t="shared" si="16"/>
        <v>1304</v>
      </c>
      <c r="AC14" s="243">
        <f t="shared" si="7"/>
        <v>20.012277470841006</v>
      </c>
      <c r="AD14" s="233">
        <f t="shared" si="17"/>
        <v>3934</v>
      </c>
      <c r="AE14" s="243">
        <f t="shared" si="8"/>
        <v>60.374462860650702</v>
      </c>
    </row>
    <row r="15" spans="2:31" ht="12.75" customHeight="1" x14ac:dyDescent="0.25">
      <c r="B15" s="199" t="s">
        <v>116</v>
      </c>
      <c r="C15" s="248">
        <v>2761</v>
      </c>
      <c r="D15" s="239">
        <v>23</v>
      </c>
      <c r="E15" s="240">
        <f t="shared" si="9"/>
        <v>0.83303151032234701</v>
      </c>
      <c r="F15" s="239">
        <v>194</v>
      </c>
      <c r="G15" s="240">
        <f t="shared" si="10"/>
        <v>7.0264396957624049</v>
      </c>
      <c r="H15" s="239">
        <v>425</v>
      </c>
      <c r="I15" s="240">
        <f t="shared" si="11"/>
        <v>15.392973560304238</v>
      </c>
      <c r="J15" s="239">
        <v>836</v>
      </c>
      <c r="K15" s="240">
        <f t="shared" si="12"/>
        <v>30.278884462151396</v>
      </c>
      <c r="L15" s="249">
        <v>1263</v>
      </c>
      <c r="M15" s="242">
        <f t="shared" si="13"/>
        <v>45.744295545092356</v>
      </c>
      <c r="N15" s="233">
        <f t="shared" si="14"/>
        <v>217</v>
      </c>
      <c r="O15" s="243">
        <f t="shared" si="0"/>
        <v>7.859471206084752</v>
      </c>
      <c r="P15" s="233">
        <f t="shared" si="15"/>
        <v>2099</v>
      </c>
      <c r="Q15" s="243">
        <f t="shared" si="1"/>
        <v>76.023180007243752</v>
      </c>
      <c r="R15" s="239">
        <v>30</v>
      </c>
      <c r="S15" s="240">
        <f t="shared" si="2"/>
        <v>1.0865628395508873</v>
      </c>
      <c r="T15" s="239">
        <v>184</v>
      </c>
      <c r="U15" s="240">
        <f t="shared" si="3"/>
        <v>6.6642520825787761</v>
      </c>
      <c r="V15" s="239">
        <v>435</v>
      </c>
      <c r="W15" s="240">
        <f t="shared" si="4"/>
        <v>15.755161173487867</v>
      </c>
      <c r="X15" s="239">
        <v>826</v>
      </c>
      <c r="Y15" s="240">
        <f t="shared" si="5"/>
        <v>29.916696848967764</v>
      </c>
      <c r="Z15" s="249">
        <v>1265</v>
      </c>
      <c r="AA15" s="245">
        <f t="shared" si="6"/>
        <v>45.816733067729082</v>
      </c>
      <c r="AB15" s="233">
        <f t="shared" si="16"/>
        <v>214</v>
      </c>
      <c r="AC15" s="243">
        <f t="shared" si="7"/>
        <v>7.7508149221296634</v>
      </c>
      <c r="AD15" s="233">
        <f t="shared" si="17"/>
        <v>2091</v>
      </c>
      <c r="AE15" s="243">
        <f t="shared" si="8"/>
        <v>75.733429916696849</v>
      </c>
    </row>
    <row r="16" spans="2:31" ht="12.75" customHeight="1" x14ac:dyDescent="0.25">
      <c r="B16" s="199" t="s">
        <v>117</v>
      </c>
      <c r="C16" s="247">
        <v>1522</v>
      </c>
      <c r="D16" s="239">
        <v>41</v>
      </c>
      <c r="E16" s="240">
        <f t="shared" si="9"/>
        <v>2.6938239159001314</v>
      </c>
      <c r="F16" s="250">
        <v>384</v>
      </c>
      <c r="G16" s="240">
        <f t="shared" si="10"/>
        <v>25.229960578186596</v>
      </c>
      <c r="H16" s="250">
        <v>427</v>
      </c>
      <c r="I16" s="240">
        <f t="shared" si="11"/>
        <v>28.055190538764784</v>
      </c>
      <c r="J16" s="250">
        <v>165</v>
      </c>
      <c r="K16" s="240">
        <f t="shared" si="12"/>
        <v>10.840998685939553</v>
      </c>
      <c r="L16" s="250">
        <v>485</v>
      </c>
      <c r="M16" s="242">
        <f t="shared" si="13"/>
        <v>31.865965834428383</v>
      </c>
      <c r="N16" s="233">
        <f t="shared" si="14"/>
        <v>425</v>
      </c>
      <c r="O16" s="243">
        <f t="shared" si="0"/>
        <v>27.923784494086728</v>
      </c>
      <c r="P16" s="233">
        <f t="shared" si="15"/>
        <v>650</v>
      </c>
      <c r="Q16" s="243">
        <f t="shared" si="1"/>
        <v>42.706964520367933</v>
      </c>
      <c r="R16" s="251">
        <v>48</v>
      </c>
      <c r="S16" s="240">
        <f t="shared" si="2"/>
        <v>3.1537450722733245</v>
      </c>
      <c r="T16" s="251">
        <v>375</v>
      </c>
      <c r="U16" s="240">
        <f t="shared" si="3"/>
        <v>24.638633377135349</v>
      </c>
      <c r="V16" s="251">
        <v>415</v>
      </c>
      <c r="W16" s="240">
        <f t="shared" si="4"/>
        <v>27.266754270696453</v>
      </c>
      <c r="X16" s="251">
        <v>170</v>
      </c>
      <c r="Y16" s="240">
        <f t="shared" si="5"/>
        <v>11.169513797634691</v>
      </c>
      <c r="Z16" s="251">
        <v>499</v>
      </c>
      <c r="AA16" s="245">
        <f t="shared" si="6"/>
        <v>32.78580814717477</v>
      </c>
      <c r="AB16" s="233">
        <f t="shared" si="16"/>
        <v>423</v>
      </c>
      <c r="AC16" s="243">
        <f t="shared" si="7"/>
        <v>27.792378449408673</v>
      </c>
      <c r="AD16" s="233">
        <f t="shared" si="17"/>
        <v>669</v>
      </c>
      <c r="AE16" s="243">
        <f t="shared" si="8"/>
        <v>43.955321944809462</v>
      </c>
    </row>
    <row r="17" spans="1:33" ht="12.75" customHeight="1" x14ac:dyDescent="0.25">
      <c r="B17" s="199" t="s">
        <v>118</v>
      </c>
      <c r="C17" s="247">
        <v>2418</v>
      </c>
      <c r="D17" s="250">
        <v>39</v>
      </c>
      <c r="E17" s="240">
        <f t="shared" si="9"/>
        <v>1.6129032258064515</v>
      </c>
      <c r="F17" s="250">
        <v>456</v>
      </c>
      <c r="G17" s="240">
        <f t="shared" si="10"/>
        <v>18.858560794044664</v>
      </c>
      <c r="H17" s="250">
        <v>610</v>
      </c>
      <c r="I17" s="240">
        <f t="shared" si="11"/>
        <v>25.22746071133168</v>
      </c>
      <c r="J17" s="250">
        <v>333</v>
      </c>
      <c r="K17" s="240">
        <f t="shared" si="12"/>
        <v>13.771712158808933</v>
      </c>
      <c r="L17" s="250">
        <v>954</v>
      </c>
      <c r="M17" s="242">
        <f t="shared" si="13"/>
        <v>39.454094292803973</v>
      </c>
      <c r="N17" s="233">
        <f t="shared" si="14"/>
        <v>495</v>
      </c>
      <c r="O17" s="243">
        <f t="shared" si="0"/>
        <v>20.471464019851116</v>
      </c>
      <c r="P17" s="233">
        <f t="shared" si="15"/>
        <v>1287</v>
      </c>
      <c r="Q17" s="243">
        <f t="shared" si="1"/>
        <v>53.225806451612897</v>
      </c>
      <c r="R17" s="251">
        <v>58</v>
      </c>
      <c r="S17" s="240">
        <f t="shared" si="2"/>
        <v>2.3986765922249793</v>
      </c>
      <c r="T17" s="251">
        <v>447</v>
      </c>
      <c r="U17" s="240">
        <f t="shared" si="3"/>
        <v>18.486352357320101</v>
      </c>
      <c r="V17" s="251">
        <v>570</v>
      </c>
      <c r="W17" s="240">
        <f t="shared" si="4"/>
        <v>23.573200992555833</v>
      </c>
      <c r="X17" s="251">
        <v>321</v>
      </c>
      <c r="Y17" s="240">
        <f t="shared" si="5"/>
        <v>13.275434243176178</v>
      </c>
      <c r="Z17" s="251">
        <v>997</v>
      </c>
      <c r="AA17" s="245">
        <f t="shared" si="6"/>
        <v>41.23242349048801</v>
      </c>
      <c r="AB17" s="233">
        <f t="shared" si="16"/>
        <v>505</v>
      </c>
      <c r="AC17" s="243">
        <f t="shared" si="7"/>
        <v>20.885028949545077</v>
      </c>
      <c r="AD17" s="233">
        <f t="shared" si="17"/>
        <v>1318</v>
      </c>
      <c r="AE17" s="243">
        <f t="shared" si="8"/>
        <v>54.507857733664189</v>
      </c>
    </row>
    <row r="18" spans="1:33" ht="12.75" customHeight="1" x14ac:dyDescent="0.25">
      <c r="B18" s="199" t="s">
        <v>119</v>
      </c>
      <c r="C18" s="247">
        <v>1619</v>
      </c>
      <c r="D18" s="250">
        <v>30</v>
      </c>
      <c r="E18" s="240">
        <f t="shared" si="9"/>
        <v>1.8529956763434219</v>
      </c>
      <c r="F18" s="250">
        <v>289</v>
      </c>
      <c r="G18" s="240">
        <f t="shared" si="10"/>
        <v>17.85052501544163</v>
      </c>
      <c r="H18" s="250">
        <v>544</v>
      </c>
      <c r="I18" s="240">
        <f t="shared" si="11"/>
        <v>33.600988264360716</v>
      </c>
      <c r="J18" s="250">
        <v>549</v>
      </c>
      <c r="K18" s="240">
        <f t="shared" si="12"/>
        <v>33.90982087708462</v>
      </c>
      <c r="L18" s="250">
        <v>192</v>
      </c>
      <c r="M18" s="242">
        <f t="shared" si="13"/>
        <v>11.8591723285979</v>
      </c>
      <c r="N18" s="233">
        <f t="shared" si="14"/>
        <v>319</v>
      </c>
      <c r="O18" s="243">
        <f t="shared" si="0"/>
        <v>19.703520691785055</v>
      </c>
      <c r="P18" s="233">
        <f t="shared" si="15"/>
        <v>741</v>
      </c>
      <c r="Q18" s="243">
        <f t="shared" si="1"/>
        <v>45.76899320568252</v>
      </c>
      <c r="R18" s="251">
        <v>37</v>
      </c>
      <c r="S18" s="240">
        <f t="shared" si="2"/>
        <v>2.285361334156887</v>
      </c>
      <c r="T18" s="251">
        <v>273</v>
      </c>
      <c r="U18" s="240">
        <f t="shared" si="3"/>
        <v>16.862260654725137</v>
      </c>
      <c r="V18" s="251">
        <v>520</v>
      </c>
      <c r="W18" s="240">
        <f t="shared" si="4"/>
        <v>32.118591723285981</v>
      </c>
      <c r="X18" s="251">
        <v>576</v>
      </c>
      <c r="Y18" s="240">
        <f t="shared" si="5"/>
        <v>35.5775169857937</v>
      </c>
      <c r="Z18" s="251">
        <v>200</v>
      </c>
      <c r="AA18" s="245">
        <f t="shared" si="6"/>
        <v>12.353304508956146</v>
      </c>
      <c r="AB18" s="233">
        <f t="shared" si="16"/>
        <v>310</v>
      </c>
      <c r="AC18" s="243">
        <f t="shared" si="7"/>
        <v>19.147621988882026</v>
      </c>
      <c r="AD18" s="233">
        <f t="shared" si="17"/>
        <v>776</v>
      </c>
      <c r="AE18" s="243">
        <f t="shared" si="8"/>
        <v>47.93082149474985</v>
      </c>
    </row>
    <row r="19" spans="1:33" ht="12.75" customHeight="1" x14ac:dyDescent="0.25">
      <c r="B19" s="199" t="s">
        <v>120</v>
      </c>
      <c r="C19" s="247">
        <v>7022</v>
      </c>
      <c r="D19" s="250">
        <v>28</v>
      </c>
      <c r="E19" s="240">
        <f t="shared" si="9"/>
        <v>0.39874679578467676</v>
      </c>
      <c r="F19" s="250">
        <v>408</v>
      </c>
      <c r="G19" s="240">
        <f t="shared" si="10"/>
        <v>5.8103104528624323</v>
      </c>
      <c r="H19" s="250">
        <v>366</v>
      </c>
      <c r="I19" s="240">
        <f t="shared" si="11"/>
        <v>5.2121902591854177</v>
      </c>
      <c r="J19" s="250">
        <v>438</v>
      </c>
      <c r="K19" s="240">
        <f t="shared" si="12"/>
        <v>6.2375391626317285</v>
      </c>
      <c r="L19" s="250">
        <v>5743</v>
      </c>
      <c r="M19" s="242">
        <f t="shared" si="13"/>
        <v>81.78581600683566</v>
      </c>
      <c r="N19" s="233">
        <f t="shared" si="14"/>
        <v>436</v>
      </c>
      <c r="O19" s="243">
        <f t="shared" si="0"/>
        <v>6.2090572486471087</v>
      </c>
      <c r="P19" s="233">
        <f t="shared" si="15"/>
        <v>6181</v>
      </c>
      <c r="Q19" s="243">
        <f t="shared" si="1"/>
        <v>88.023355169467393</v>
      </c>
      <c r="R19" s="251">
        <v>33</v>
      </c>
      <c r="S19" s="240">
        <f t="shared" si="2"/>
        <v>0.46995158074622617</v>
      </c>
      <c r="T19" s="251">
        <v>400</v>
      </c>
      <c r="U19" s="240">
        <f t="shared" si="3"/>
        <v>5.6963827969239533</v>
      </c>
      <c r="V19" s="251">
        <v>364</v>
      </c>
      <c r="W19" s="240">
        <f t="shared" si="4"/>
        <v>5.1837083452007979</v>
      </c>
      <c r="X19" s="251">
        <v>409</v>
      </c>
      <c r="Y19" s="240">
        <f t="shared" si="5"/>
        <v>5.8245514098547426</v>
      </c>
      <c r="Z19" s="251">
        <v>5775</v>
      </c>
      <c r="AA19" s="245">
        <f t="shared" si="6"/>
        <v>82.241526630589576</v>
      </c>
      <c r="AB19" s="233">
        <f t="shared" si="16"/>
        <v>433</v>
      </c>
      <c r="AC19" s="243">
        <f t="shared" si="7"/>
        <v>6.1663343776701796</v>
      </c>
      <c r="AD19" s="233">
        <f t="shared" si="17"/>
        <v>6184</v>
      </c>
      <c r="AE19" s="243">
        <f t="shared" si="8"/>
        <v>88.066078040444324</v>
      </c>
    </row>
    <row r="20" spans="1:33" ht="12.75" customHeight="1" x14ac:dyDescent="0.25">
      <c r="B20" s="252"/>
      <c r="C20" s="252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4"/>
      <c r="O20" s="255"/>
      <c r="P20" s="254"/>
      <c r="Q20" s="255"/>
      <c r="AB20" s="254"/>
      <c r="AC20" s="255"/>
      <c r="AD20" s="254"/>
      <c r="AE20" s="255"/>
    </row>
    <row r="21" spans="1:33" ht="24.75" customHeight="1" x14ac:dyDescent="0.25">
      <c r="B21" s="256" t="s">
        <v>121</v>
      </c>
      <c r="C21" s="257">
        <f>SUM(C5:C19)</f>
        <v>49539</v>
      </c>
      <c r="D21" s="258">
        <f>SUM(D5:D19)</f>
        <v>783</v>
      </c>
      <c r="E21" s="259">
        <f>(D21/C21)*100</f>
        <v>1.5805728819717799</v>
      </c>
      <c r="F21" s="258">
        <f>SUM(F5:F19)</f>
        <v>8261</v>
      </c>
      <c r="G21" s="259">
        <f>(F21/C21)*100</f>
        <v>16.675750418861906</v>
      </c>
      <c r="H21" s="258">
        <f>SUM(H5:H19)</f>
        <v>8865</v>
      </c>
      <c r="I21" s="259">
        <f>(H21/C21)*100</f>
        <v>17.894991824623023</v>
      </c>
      <c r="J21" s="258">
        <f>SUM(J5:J19)</f>
        <v>8602</v>
      </c>
      <c r="K21" s="259">
        <f>(J21/C21)*100</f>
        <v>17.364096974101212</v>
      </c>
      <c r="L21" s="258">
        <f>SUM(L5:L19)</f>
        <v>22538</v>
      </c>
      <c r="M21" s="259">
        <f>(L21/C21)*100</f>
        <v>45.495468216960369</v>
      </c>
      <c r="N21" s="260">
        <f>SUM(N5:N19)</f>
        <v>9044</v>
      </c>
      <c r="O21" s="261">
        <f>(N21/C21)*100</f>
        <v>18.256323300833689</v>
      </c>
      <c r="P21" s="260">
        <f>SUM(P5:P19)</f>
        <v>31140</v>
      </c>
      <c r="Q21" s="261">
        <f>(P21/C21)*100</f>
        <v>62.859565191061584</v>
      </c>
      <c r="R21" s="258">
        <f>SUM(R5:R19)</f>
        <v>1067</v>
      </c>
      <c r="S21" s="258">
        <f>(R21/C21)*100</f>
        <v>2.1538585760713782</v>
      </c>
      <c r="T21" s="258">
        <f>SUM(T5:T19)</f>
        <v>7954</v>
      </c>
      <c r="U21" s="258">
        <f>(T21/C21)*100</f>
        <v>16.056036657986635</v>
      </c>
      <c r="V21" s="258">
        <f>SUM(V5:V19)</f>
        <v>8299</v>
      </c>
      <c r="W21" s="258">
        <f>(V21/C21)*100</f>
        <v>16.752457659621712</v>
      </c>
      <c r="X21" s="258">
        <f>SUM(X5:X19)</f>
        <v>8646</v>
      </c>
      <c r="Y21" s="258">
        <f>(X21/C21)*100</f>
        <v>17.452915884454672</v>
      </c>
      <c r="Z21" s="258">
        <f>SUM(Z5:Z19)</f>
        <v>23110</v>
      </c>
      <c r="AA21" s="258">
        <f>(Z21/C21)*100</f>
        <v>46.650114051555342</v>
      </c>
      <c r="AB21" s="260">
        <f>SUM(AB5:AB19)</f>
        <v>9021</v>
      </c>
      <c r="AC21" s="261">
        <f>(AB21/C21)*100</f>
        <v>18.209895234058017</v>
      </c>
      <c r="AD21" s="260">
        <f>SUM(AD5:AD19)</f>
        <v>31756</v>
      </c>
      <c r="AE21" s="261">
        <f>(AD21/C21)*100</f>
        <v>64.103029936010017</v>
      </c>
    </row>
    <row r="23" spans="1:33" ht="18.75" x14ac:dyDescent="0.25">
      <c r="A23" s="262"/>
      <c r="B23" s="586" t="s">
        <v>111</v>
      </c>
      <c r="C23" s="587" t="s">
        <v>1</v>
      </c>
      <c r="D23" s="587" t="s">
        <v>91</v>
      </c>
      <c r="E23" s="587"/>
      <c r="F23" s="588" t="s">
        <v>17</v>
      </c>
      <c r="G23" s="589"/>
      <c r="H23" s="589"/>
      <c r="I23" s="589"/>
      <c r="J23" s="589"/>
      <c r="K23" s="589"/>
      <c r="L23" s="589"/>
      <c r="M23" s="589"/>
      <c r="N23" s="589"/>
      <c r="O23" s="589"/>
      <c r="P23" s="589"/>
      <c r="Q23" s="589"/>
      <c r="R23" s="589"/>
      <c r="S23" s="590"/>
      <c r="T23" s="591" t="s">
        <v>18</v>
      </c>
      <c r="U23" s="591"/>
      <c r="V23" s="591"/>
      <c r="W23" s="591"/>
      <c r="X23" s="591"/>
      <c r="Y23" s="591"/>
      <c r="Z23" s="591"/>
      <c r="AA23" s="591"/>
      <c r="AB23" s="591"/>
      <c r="AC23" s="591"/>
    </row>
    <row r="24" spans="1:33" x14ac:dyDescent="0.25">
      <c r="A24" s="262"/>
      <c r="B24" s="586"/>
      <c r="C24" s="587"/>
      <c r="D24" s="587"/>
      <c r="E24" s="587"/>
      <c r="F24" s="592">
        <v>0</v>
      </c>
      <c r="G24" s="592"/>
      <c r="H24" s="592">
        <v>1</v>
      </c>
      <c r="I24" s="592"/>
      <c r="J24" s="592">
        <v>2</v>
      </c>
      <c r="K24" s="592"/>
      <c r="L24" s="592">
        <v>3</v>
      </c>
      <c r="M24" s="592"/>
      <c r="N24" s="592">
        <v>4</v>
      </c>
      <c r="O24" s="593"/>
      <c r="P24" s="596" t="s">
        <v>112</v>
      </c>
      <c r="Q24" s="596"/>
      <c r="R24" s="596" t="s">
        <v>113</v>
      </c>
      <c r="S24" s="596"/>
      <c r="T24" s="598">
        <v>0</v>
      </c>
      <c r="U24" s="592"/>
      <c r="V24" s="592">
        <v>1</v>
      </c>
      <c r="W24" s="592"/>
      <c r="X24" s="592">
        <v>2</v>
      </c>
      <c r="Y24" s="592"/>
      <c r="Z24" s="592">
        <v>3</v>
      </c>
      <c r="AA24" s="592"/>
      <c r="AB24" s="592">
        <v>4</v>
      </c>
      <c r="AC24" s="592"/>
      <c r="AD24" s="596" t="s">
        <v>112</v>
      </c>
      <c r="AE24" s="596"/>
      <c r="AF24" s="596" t="s">
        <v>113</v>
      </c>
      <c r="AG24" s="596"/>
    </row>
    <row r="25" spans="1:33" x14ac:dyDescent="0.25">
      <c r="A25" s="262"/>
      <c r="B25" s="586"/>
      <c r="C25" s="587"/>
      <c r="D25" s="225" t="s">
        <v>110</v>
      </c>
      <c r="E25" s="250" t="s">
        <v>83</v>
      </c>
      <c r="F25" s="234" t="s">
        <v>110</v>
      </c>
      <c r="G25" s="234" t="s">
        <v>83</v>
      </c>
      <c r="H25" s="234" t="s">
        <v>110</v>
      </c>
      <c r="I25" s="234" t="s">
        <v>83</v>
      </c>
      <c r="J25" s="234" t="s">
        <v>110</v>
      </c>
      <c r="K25" s="234" t="s">
        <v>83</v>
      </c>
      <c r="L25" s="234" t="s">
        <v>110</v>
      </c>
      <c r="M25" s="234" t="s">
        <v>83</v>
      </c>
      <c r="N25" s="234" t="s">
        <v>110</v>
      </c>
      <c r="O25" s="235" t="s">
        <v>83</v>
      </c>
      <c r="P25" s="233" t="s">
        <v>110</v>
      </c>
      <c r="Q25" s="233" t="s">
        <v>83</v>
      </c>
      <c r="R25" s="233" t="s">
        <v>110</v>
      </c>
      <c r="S25" s="233" t="s">
        <v>83</v>
      </c>
      <c r="T25" s="236" t="s">
        <v>110</v>
      </c>
      <c r="U25" s="234" t="s">
        <v>83</v>
      </c>
      <c r="V25" s="234" t="s">
        <v>110</v>
      </c>
      <c r="W25" s="234" t="s">
        <v>83</v>
      </c>
      <c r="X25" s="234" t="s">
        <v>110</v>
      </c>
      <c r="Y25" s="234" t="s">
        <v>83</v>
      </c>
      <c r="Z25" s="234" t="s">
        <v>110</v>
      </c>
      <c r="AA25" s="234" t="s">
        <v>83</v>
      </c>
      <c r="AB25" s="234" t="s">
        <v>110</v>
      </c>
      <c r="AC25" s="234" t="s">
        <v>83</v>
      </c>
      <c r="AD25" s="233" t="s">
        <v>110</v>
      </c>
      <c r="AE25" s="233" t="s">
        <v>83</v>
      </c>
      <c r="AF25" s="233" t="s">
        <v>110</v>
      </c>
      <c r="AG25" s="233" t="s">
        <v>83</v>
      </c>
    </row>
    <row r="26" spans="1:33" x14ac:dyDescent="0.25">
      <c r="A26" s="262"/>
      <c r="B26" s="226" t="s">
        <v>23</v>
      </c>
      <c r="C26" s="263">
        <v>1409</v>
      </c>
      <c r="D26" s="192">
        <v>1061</v>
      </c>
      <c r="E26" s="193">
        <f>D26*100/C26</f>
        <v>75.301632363378289</v>
      </c>
      <c r="F26" s="251">
        <v>62</v>
      </c>
      <c r="G26" s="264">
        <f>(F26/C26)*100</f>
        <v>4.4002838892831795</v>
      </c>
      <c r="H26" s="251">
        <v>511</v>
      </c>
      <c r="I26" s="264">
        <f>(H26/C26)*100</f>
        <v>36.266855926188782</v>
      </c>
      <c r="J26" s="251">
        <v>296</v>
      </c>
      <c r="K26" s="264">
        <f>(J26/C26)*100</f>
        <v>21.007806955287439</v>
      </c>
      <c r="L26" s="251">
        <v>156</v>
      </c>
      <c r="M26" s="264">
        <f>(L26/C26)*100</f>
        <v>11.071682044002838</v>
      </c>
      <c r="N26" s="251">
        <v>358</v>
      </c>
      <c r="O26" s="264">
        <f t="shared" ref="O26:O57" si="18">(N26/C26)*100</f>
        <v>25.408090844570619</v>
      </c>
      <c r="P26" s="265">
        <f>F26+H26</f>
        <v>573</v>
      </c>
      <c r="Q26" s="266">
        <f t="shared" ref="Q26:Q57" si="19">(P26/C26)*100</f>
        <v>40.667139815471963</v>
      </c>
      <c r="R26" s="265">
        <f t="shared" ref="R26:R57" si="20">L26+N26</f>
        <v>514</v>
      </c>
      <c r="S26" s="266">
        <f t="shared" ref="S26:S57" si="21">(R26/C26)*100</f>
        <v>36.479772888573457</v>
      </c>
      <c r="T26" s="251">
        <v>73</v>
      </c>
      <c r="U26" s="264">
        <f t="shared" ref="U26:U57" si="22">(T26/C26)*100</f>
        <v>5.1809794180269693</v>
      </c>
      <c r="V26" s="251">
        <v>507</v>
      </c>
      <c r="W26" s="264">
        <f t="shared" ref="W26:W57" si="23">(V26/C26)*100</f>
        <v>35.982966643009227</v>
      </c>
      <c r="X26" s="251">
        <v>271</v>
      </c>
      <c r="Y26" s="264">
        <f t="shared" ref="Y26:Y57" si="24">(X26/C26)*100</f>
        <v>19.233498935415188</v>
      </c>
      <c r="Z26" s="251">
        <v>148</v>
      </c>
      <c r="AA26" s="264">
        <f t="shared" ref="AA26:AA57" si="25">(Z26/C26)*100</f>
        <v>10.503903477643719</v>
      </c>
      <c r="AB26" s="251">
        <v>381</v>
      </c>
      <c r="AC26" s="264">
        <f t="shared" ref="AC26:AC57" si="26">(AB26/C26)*100</f>
        <v>27.040454222853089</v>
      </c>
      <c r="AD26" s="265">
        <f>T26+V26</f>
        <v>580</v>
      </c>
      <c r="AE26" s="266">
        <f t="shared" ref="AE26:AE57" si="27">(AD26/C26)*100</f>
        <v>41.163946061036192</v>
      </c>
      <c r="AF26" s="265">
        <f>Z26+AB26</f>
        <v>529</v>
      </c>
      <c r="AG26" s="266">
        <f t="shared" ref="AG26:AG57" si="28">(AF26/C26)*100</f>
        <v>37.544357700496803</v>
      </c>
    </row>
    <row r="27" spans="1:33" x14ac:dyDescent="0.25">
      <c r="A27" s="262"/>
      <c r="B27" s="226" t="s">
        <v>24</v>
      </c>
      <c r="C27" s="263">
        <v>603</v>
      </c>
      <c r="D27" s="192">
        <v>509</v>
      </c>
      <c r="E27" s="193">
        <v>84.411276948590384</v>
      </c>
      <c r="F27" s="251">
        <v>7</v>
      </c>
      <c r="G27" s="264">
        <f t="shared" ref="G27:G79" si="29">(F27/C27)*100</f>
        <v>1.1608623548922055</v>
      </c>
      <c r="H27" s="251">
        <v>228</v>
      </c>
      <c r="I27" s="264">
        <f t="shared" ref="I27:I79" si="30">(H27/C27)*100</f>
        <v>37.810945273631837</v>
      </c>
      <c r="J27" s="251">
        <v>134</v>
      </c>
      <c r="K27" s="264">
        <f t="shared" ref="K27:K79" si="31">(J27/C27)*100</f>
        <v>22.222222222222221</v>
      </c>
      <c r="L27" s="251">
        <v>57</v>
      </c>
      <c r="M27" s="264">
        <f t="shared" ref="M27:M79" si="32">(L27/C27)*100</f>
        <v>9.4527363184079594</v>
      </c>
      <c r="N27" s="251">
        <v>169</v>
      </c>
      <c r="O27" s="264">
        <f t="shared" si="18"/>
        <v>28.026533996683252</v>
      </c>
      <c r="P27" s="265">
        <f t="shared" ref="P27:P79" si="33">F27+H27</f>
        <v>235</v>
      </c>
      <c r="Q27" s="266">
        <f t="shared" si="19"/>
        <v>38.971807628524047</v>
      </c>
      <c r="R27" s="265">
        <f t="shared" si="20"/>
        <v>226</v>
      </c>
      <c r="S27" s="266">
        <f t="shared" si="21"/>
        <v>37.479270315091213</v>
      </c>
      <c r="T27" s="251">
        <v>23</v>
      </c>
      <c r="U27" s="264">
        <f t="shared" si="22"/>
        <v>3.8142620232172471</v>
      </c>
      <c r="V27" s="251">
        <v>213</v>
      </c>
      <c r="W27" s="264">
        <f t="shared" si="23"/>
        <v>35.323383084577117</v>
      </c>
      <c r="X27" s="251">
        <v>128</v>
      </c>
      <c r="Y27" s="264">
        <f t="shared" si="24"/>
        <v>21.227197346600331</v>
      </c>
      <c r="Z27" s="251">
        <v>54</v>
      </c>
      <c r="AA27" s="264">
        <f t="shared" si="25"/>
        <v>8.9552238805970141</v>
      </c>
      <c r="AB27" s="251">
        <v>178</v>
      </c>
      <c r="AC27" s="264">
        <f t="shared" si="26"/>
        <v>29.519071310116086</v>
      </c>
      <c r="AD27" s="265">
        <f t="shared" ref="AD27:AD79" si="34">T27+V27</f>
        <v>236</v>
      </c>
      <c r="AE27" s="266">
        <f t="shared" si="27"/>
        <v>39.137645107794363</v>
      </c>
      <c r="AF27" s="265">
        <f t="shared" ref="AF27:AF79" si="35">Z27+AB27</f>
        <v>232</v>
      </c>
      <c r="AG27" s="266">
        <f t="shared" si="28"/>
        <v>38.474295190713107</v>
      </c>
    </row>
    <row r="28" spans="1:33" x14ac:dyDescent="0.25">
      <c r="A28" s="262"/>
      <c r="B28" s="226" t="s">
        <v>25</v>
      </c>
      <c r="C28" s="263">
        <v>406</v>
      </c>
      <c r="D28" s="192">
        <v>380</v>
      </c>
      <c r="E28" s="193">
        <f t="shared" ref="E28:E79" si="36">D28*100/C28</f>
        <v>93.596059113300498</v>
      </c>
      <c r="F28" s="251">
        <v>3</v>
      </c>
      <c r="G28" s="264">
        <f t="shared" si="29"/>
        <v>0.73891625615763545</v>
      </c>
      <c r="H28" s="251">
        <v>98</v>
      </c>
      <c r="I28" s="264">
        <f t="shared" si="30"/>
        <v>24.137931034482758</v>
      </c>
      <c r="J28" s="251">
        <v>70</v>
      </c>
      <c r="K28" s="264">
        <f t="shared" si="31"/>
        <v>17.241379310344829</v>
      </c>
      <c r="L28" s="251">
        <v>37</v>
      </c>
      <c r="M28" s="264">
        <f t="shared" si="32"/>
        <v>9.1133004926108381</v>
      </c>
      <c r="N28" s="251">
        <v>194</v>
      </c>
      <c r="O28" s="264">
        <f t="shared" si="18"/>
        <v>47.783251231527096</v>
      </c>
      <c r="P28" s="265">
        <f t="shared" si="33"/>
        <v>101</v>
      </c>
      <c r="Q28" s="266">
        <f t="shared" si="19"/>
        <v>24.876847290640395</v>
      </c>
      <c r="R28" s="265">
        <f t="shared" si="20"/>
        <v>231</v>
      </c>
      <c r="S28" s="266">
        <f t="shared" si="21"/>
        <v>56.896551724137936</v>
      </c>
      <c r="T28" s="251">
        <v>8</v>
      </c>
      <c r="U28" s="264">
        <f t="shared" si="22"/>
        <v>1.9704433497536946</v>
      </c>
      <c r="V28" s="251">
        <v>93</v>
      </c>
      <c r="W28" s="264">
        <f t="shared" si="23"/>
        <v>22.906403940886698</v>
      </c>
      <c r="X28" s="251">
        <v>63</v>
      </c>
      <c r="Y28" s="264">
        <f t="shared" si="24"/>
        <v>15.517241379310345</v>
      </c>
      <c r="Z28" s="251">
        <v>40</v>
      </c>
      <c r="AA28" s="264">
        <f t="shared" si="25"/>
        <v>9.8522167487684733</v>
      </c>
      <c r="AB28" s="251">
        <v>198</v>
      </c>
      <c r="AC28" s="264">
        <f t="shared" si="26"/>
        <v>48.768472906403943</v>
      </c>
      <c r="AD28" s="265">
        <f t="shared" si="34"/>
        <v>101</v>
      </c>
      <c r="AE28" s="266">
        <f t="shared" si="27"/>
        <v>24.876847290640395</v>
      </c>
      <c r="AF28" s="265">
        <f t="shared" si="35"/>
        <v>238</v>
      </c>
      <c r="AG28" s="266">
        <f t="shared" si="28"/>
        <v>58.620689655172406</v>
      </c>
    </row>
    <row r="29" spans="1:33" x14ac:dyDescent="0.25">
      <c r="A29" s="262"/>
      <c r="B29" s="226" t="s">
        <v>26</v>
      </c>
      <c r="C29" s="263">
        <v>435</v>
      </c>
      <c r="D29" s="192">
        <v>349</v>
      </c>
      <c r="E29" s="193">
        <f t="shared" si="36"/>
        <v>80.229885057471265</v>
      </c>
      <c r="F29" s="251">
        <v>133</v>
      </c>
      <c r="G29" s="264">
        <f t="shared" si="29"/>
        <v>30.574712643678158</v>
      </c>
      <c r="H29" s="251">
        <v>164</v>
      </c>
      <c r="I29" s="264">
        <f t="shared" si="30"/>
        <v>37.701149425287355</v>
      </c>
      <c r="J29" s="251">
        <v>77</v>
      </c>
      <c r="K29" s="264">
        <f t="shared" si="31"/>
        <v>17.701149425287358</v>
      </c>
      <c r="L29" s="251">
        <v>41</v>
      </c>
      <c r="M29" s="264">
        <f t="shared" si="32"/>
        <v>9.4252873563218387</v>
      </c>
      <c r="N29" s="251">
        <v>133</v>
      </c>
      <c r="O29" s="264">
        <f t="shared" si="18"/>
        <v>30.574712643678158</v>
      </c>
      <c r="P29" s="265">
        <f t="shared" si="33"/>
        <v>297</v>
      </c>
      <c r="Q29" s="266">
        <f t="shared" si="19"/>
        <v>68.275862068965523</v>
      </c>
      <c r="R29" s="265">
        <f t="shared" si="20"/>
        <v>174</v>
      </c>
      <c r="S29" s="266">
        <f t="shared" si="21"/>
        <v>40</v>
      </c>
      <c r="T29" s="251">
        <v>130</v>
      </c>
      <c r="U29" s="264">
        <f t="shared" si="22"/>
        <v>29.885057471264371</v>
      </c>
      <c r="V29" s="251">
        <v>153</v>
      </c>
      <c r="W29" s="264">
        <f t="shared" si="23"/>
        <v>35.172413793103445</v>
      </c>
      <c r="X29" s="251">
        <v>77</v>
      </c>
      <c r="Y29" s="264">
        <f t="shared" si="24"/>
        <v>17.701149425287358</v>
      </c>
      <c r="Z29" s="251">
        <v>43</v>
      </c>
      <c r="AA29" s="264">
        <f t="shared" si="25"/>
        <v>9.8850574712643677</v>
      </c>
      <c r="AB29" s="251">
        <v>130</v>
      </c>
      <c r="AC29" s="264">
        <f t="shared" si="26"/>
        <v>29.885057471264371</v>
      </c>
      <c r="AD29" s="265">
        <f t="shared" si="34"/>
        <v>283</v>
      </c>
      <c r="AE29" s="266">
        <f t="shared" si="27"/>
        <v>65.05747126436782</v>
      </c>
      <c r="AF29" s="265">
        <f t="shared" si="35"/>
        <v>173</v>
      </c>
      <c r="AG29" s="266">
        <f t="shared" si="28"/>
        <v>39.770114942528735</v>
      </c>
    </row>
    <row r="30" spans="1:33" x14ac:dyDescent="0.25">
      <c r="A30" s="262"/>
      <c r="B30" s="226" t="s">
        <v>27</v>
      </c>
      <c r="C30" s="263">
        <v>933</v>
      </c>
      <c r="D30" s="192">
        <v>755</v>
      </c>
      <c r="E30" s="193">
        <f t="shared" si="36"/>
        <v>80.921757770632368</v>
      </c>
      <c r="F30" s="251">
        <v>27</v>
      </c>
      <c r="G30" s="264">
        <f t="shared" si="29"/>
        <v>2.8938906752411575</v>
      </c>
      <c r="H30" s="251">
        <v>288</v>
      </c>
      <c r="I30" s="264">
        <f t="shared" si="30"/>
        <v>30.868167202572351</v>
      </c>
      <c r="J30" s="251">
        <v>179</v>
      </c>
      <c r="K30" s="264">
        <f t="shared" si="31"/>
        <v>19.185423365487676</v>
      </c>
      <c r="L30" s="251">
        <v>115</v>
      </c>
      <c r="M30" s="264">
        <f t="shared" si="32"/>
        <v>12.32583065380493</v>
      </c>
      <c r="N30" s="251">
        <v>310</v>
      </c>
      <c r="O30" s="264">
        <f t="shared" si="18"/>
        <v>33.226152197213288</v>
      </c>
      <c r="P30" s="265">
        <f t="shared" si="33"/>
        <v>315</v>
      </c>
      <c r="Q30" s="266">
        <f t="shared" si="19"/>
        <v>33.762057877813504</v>
      </c>
      <c r="R30" s="265">
        <f t="shared" si="20"/>
        <v>425</v>
      </c>
      <c r="S30" s="266">
        <f t="shared" si="21"/>
        <v>45.551982851018217</v>
      </c>
      <c r="T30" s="251">
        <v>28</v>
      </c>
      <c r="U30" s="264">
        <f t="shared" si="22"/>
        <v>3.0010718113612005</v>
      </c>
      <c r="V30" s="251">
        <v>286</v>
      </c>
      <c r="W30" s="264">
        <f t="shared" si="23"/>
        <v>30.653804930332264</v>
      </c>
      <c r="X30" s="251">
        <v>165</v>
      </c>
      <c r="Y30" s="264">
        <f t="shared" si="24"/>
        <v>17.684887459807076</v>
      </c>
      <c r="Z30" s="251">
        <v>110</v>
      </c>
      <c r="AA30" s="264">
        <f t="shared" si="25"/>
        <v>11.789924973204716</v>
      </c>
      <c r="AB30" s="251">
        <v>328</v>
      </c>
      <c r="AC30" s="264">
        <f t="shared" si="26"/>
        <v>35.155412647374064</v>
      </c>
      <c r="AD30" s="265">
        <f t="shared" si="34"/>
        <v>314</v>
      </c>
      <c r="AE30" s="266">
        <f t="shared" si="27"/>
        <v>33.654876741693464</v>
      </c>
      <c r="AF30" s="265">
        <f t="shared" si="35"/>
        <v>438</v>
      </c>
      <c r="AG30" s="266">
        <f t="shared" si="28"/>
        <v>46.945337620578783</v>
      </c>
    </row>
    <row r="31" spans="1:33" x14ac:dyDescent="0.25">
      <c r="A31" s="262"/>
      <c r="B31" s="226" t="s">
        <v>28</v>
      </c>
      <c r="C31" s="263">
        <v>1489</v>
      </c>
      <c r="D31" s="192">
        <v>1191</v>
      </c>
      <c r="E31" s="193">
        <f t="shared" si="36"/>
        <v>79.986568166554733</v>
      </c>
      <c r="F31" s="251">
        <v>62</v>
      </c>
      <c r="G31" s="264">
        <f t="shared" si="29"/>
        <v>4.1638683680322366</v>
      </c>
      <c r="H31" s="251">
        <v>476</v>
      </c>
      <c r="I31" s="264">
        <f t="shared" si="30"/>
        <v>31.967763599731363</v>
      </c>
      <c r="J31" s="251">
        <v>290</v>
      </c>
      <c r="K31" s="264">
        <f t="shared" si="31"/>
        <v>19.476158495634653</v>
      </c>
      <c r="L31" s="251">
        <v>177</v>
      </c>
      <c r="M31" s="264">
        <f t="shared" si="32"/>
        <v>11.887172599059772</v>
      </c>
      <c r="N31" s="251">
        <v>449</v>
      </c>
      <c r="O31" s="264">
        <f t="shared" si="18"/>
        <v>30.154466084620552</v>
      </c>
      <c r="P31" s="265">
        <f t="shared" si="33"/>
        <v>538</v>
      </c>
      <c r="Q31" s="266">
        <f t="shared" si="19"/>
        <v>36.131631967763603</v>
      </c>
      <c r="R31" s="265">
        <f t="shared" si="20"/>
        <v>626</v>
      </c>
      <c r="S31" s="266">
        <f t="shared" si="21"/>
        <v>42.041638683680318</v>
      </c>
      <c r="T31" s="251">
        <v>66</v>
      </c>
      <c r="U31" s="264">
        <f t="shared" si="22"/>
        <v>4.4325050369375418</v>
      </c>
      <c r="V31" s="251">
        <v>470</v>
      </c>
      <c r="W31" s="264">
        <f t="shared" si="23"/>
        <v>31.564808596373407</v>
      </c>
      <c r="X31" s="251">
        <v>280</v>
      </c>
      <c r="Y31" s="264">
        <f t="shared" si="24"/>
        <v>18.804566823371392</v>
      </c>
      <c r="Z31" s="251">
        <v>186</v>
      </c>
      <c r="AA31" s="264">
        <f t="shared" si="25"/>
        <v>12.49160510409671</v>
      </c>
      <c r="AB31" s="251">
        <v>453</v>
      </c>
      <c r="AC31" s="264">
        <f t="shared" si="26"/>
        <v>30.423102753525853</v>
      </c>
      <c r="AD31" s="265">
        <f t="shared" si="34"/>
        <v>536</v>
      </c>
      <c r="AE31" s="266">
        <f t="shared" si="27"/>
        <v>35.997313633310945</v>
      </c>
      <c r="AF31" s="265">
        <f t="shared" si="35"/>
        <v>639</v>
      </c>
      <c r="AG31" s="266">
        <f t="shared" si="28"/>
        <v>42.914707857622567</v>
      </c>
    </row>
    <row r="32" spans="1:33" x14ac:dyDescent="0.25">
      <c r="A32" s="262"/>
      <c r="B32" s="226" t="s">
        <v>29</v>
      </c>
      <c r="C32" s="263">
        <v>532</v>
      </c>
      <c r="D32" s="192">
        <v>504</v>
      </c>
      <c r="E32" s="193">
        <f t="shared" si="36"/>
        <v>94.736842105263165</v>
      </c>
      <c r="F32" s="251">
        <v>1</v>
      </c>
      <c r="G32" s="264">
        <f t="shared" si="29"/>
        <v>0.18796992481203006</v>
      </c>
      <c r="H32" s="251">
        <v>16</v>
      </c>
      <c r="I32" s="264">
        <f t="shared" si="30"/>
        <v>3.007518796992481</v>
      </c>
      <c r="J32" s="251">
        <v>79</v>
      </c>
      <c r="K32" s="264">
        <f t="shared" si="31"/>
        <v>14.849624060150376</v>
      </c>
      <c r="L32" s="251">
        <v>199</v>
      </c>
      <c r="M32" s="264">
        <f t="shared" si="32"/>
        <v>37.406015037593988</v>
      </c>
      <c r="N32" s="251">
        <v>236</v>
      </c>
      <c r="O32" s="264">
        <f t="shared" si="18"/>
        <v>44.360902255639097</v>
      </c>
      <c r="P32" s="265">
        <f t="shared" si="33"/>
        <v>17</v>
      </c>
      <c r="Q32" s="266">
        <f t="shared" si="19"/>
        <v>3.1954887218045109</v>
      </c>
      <c r="R32" s="265">
        <f t="shared" si="20"/>
        <v>435</v>
      </c>
      <c r="S32" s="266">
        <f t="shared" si="21"/>
        <v>81.766917293233092</v>
      </c>
      <c r="T32" s="251">
        <v>2</v>
      </c>
      <c r="U32" s="264">
        <f t="shared" si="22"/>
        <v>0.37593984962406013</v>
      </c>
      <c r="V32" s="251">
        <v>15</v>
      </c>
      <c r="W32" s="264">
        <f t="shared" si="23"/>
        <v>2.8195488721804511</v>
      </c>
      <c r="X32" s="251">
        <v>35</v>
      </c>
      <c r="Y32" s="264">
        <f t="shared" si="24"/>
        <v>6.5789473684210522</v>
      </c>
      <c r="Z32" s="251">
        <v>231</v>
      </c>
      <c r="AA32" s="264">
        <f t="shared" si="25"/>
        <v>43.421052631578952</v>
      </c>
      <c r="AB32" s="251">
        <v>248</v>
      </c>
      <c r="AC32" s="264">
        <f t="shared" si="26"/>
        <v>46.616541353383454</v>
      </c>
      <c r="AD32" s="265">
        <f t="shared" si="34"/>
        <v>17</v>
      </c>
      <c r="AE32" s="266">
        <f t="shared" si="27"/>
        <v>3.1954887218045109</v>
      </c>
      <c r="AF32" s="265">
        <f t="shared" si="35"/>
        <v>479</v>
      </c>
      <c r="AG32" s="266">
        <f t="shared" si="28"/>
        <v>90.037593984962399</v>
      </c>
    </row>
    <row r="33" spans="1:33" x14ac:dyDescent="0.25">
      <c r="A33" s="262"/>
      <c r="B33" s="226" t="s">
        <v>30</v>
      </c>
      <c r="C33" s="143">
        <v>530</v>
      </c>
      <c r="D33" s="192">
        <v>459</v>
      </c>
      <c r="E33" s="193">
        <f t="shared" si="36"/>
        <v>86.603773584905667</v>
      </c>
      <c r="F33" s="251">
        <v>15</v>
      </c>
      <c r="G33" s="264">
        <f t="shared" si="29"/>
        <v>2.8301886792452833</v>
      </c>
      <c r="H33" s="251">
        <v>130</v>
      </c>
      <c r="I33" s="264">
        <f t="shared" si="30"/>
        <v>24.528301886792452</v>
      </c>
      <c r="J33" s="251">
        <v>81</v>
      </c>
      <c r="K33" s="264">
        <f t="shared" si="31"/>
        <v>15.283018867924527</v>
      </c>
      <c r="L33" s="251">
        <v>82</v>
      </c>
      <c r="M33" s="264">
        <f t="shared" si="32"/>
        <v>15.471698113207546</v>
      </c>
      <c r="N33" s="251">
        <v>211</v>
      </c>
      <c r="O33" s="264">
        <f t="shared" si="18"/>
        <v>39.811320754716981</v>
      </c>
      <c r="P33" s="265">
        <f t="shared" si="33"/>
        <v>145</v>
      </c>
      <c r="Q33" s="266">
        <f t="shared" si="19"/>
        <v>27.358490566037734</v>
      </c>
      <c r="R33" s="265">
        <f t="shared" si="20"/>
        <v>293</v>
      </c>
      <c r="S33" s="266">
        <f t="shared" si="21"/>
        <v>55.283018867924525</v>
      </c>
      <c r="T33" s="251">
        <v>21</v>
      </c>
      <c r="U33" s="264">
        <f t="shared" si="22"/>
        <v>3.9622641509433962</v>
      </c>
      <c r="V33" s="251">
        <v>124</v>
      </c>
      <c r="W33" s="264">
        <f t="shared" si="23"/>
        <v>23.39622641509434</v>
      </c>
      <c r="X33" s="251">
        <v>72</v>
      </c>
      <c r="Y33" s="264">
        <f t="shared" si="24"/>
        <v>13.584905660377359</v>
      </c>
      <c r="Z33" s="251">
        <v>83</v>
      </c>
      <c r="AA33" s="264">
        <f t="shared" si="25"/>
        <v>15.660377358490566</v>
      </c>
      <c r="AB33" s="251">
        <v>220</v>
      </c>
      <c r="AC33" s="264">
        <f t="shared" si="26"/>
        <v>41.509433962264154</v>
      </c>
      <c r="AD33" s="265">
        <f t="shared" si="34"/>
        <v>145</v>
      </c>
      <c r="AE33" s="266">
        <f t="shared" si="27"/>
        <v>27.358490566037734</v>
      </c>
      <c r="AF33" s="265">
        <f t="shared" si="35"/>
        <v>303</v>
      </c>
      <c r="AG33" s="266">
        <f t="shared" si="28"/>
        <v>57.169811320754718</v>
      </c>
    </row>
    <row r="34" spans="1:33" x14ac:dyDescent="0.25">
      <c r="A34" s="262"/>
      <c r="B34" s="226" t="s">
        <v>31</v>
      </c>
      <c r="C34" s="263">
        <v>3402</v>
      </c>
      <c r="D34" s="192">
        <v>2931</v>
      </c>
      <c r="E34" s="193">
        <f t="shared" si="36"/>
        <v>86.155202821869494</v>
      </c>
      <c r="F34" s="251">
        <v>44</v>
      </c>
      <c r="G34" s="264">
        <f t="shared" si="29"/>
        <v>1.2933568489124045</v>
      </c>
      <c r="H34" s="251">
        <v>685</v>
      </c>
      <c r="I34" s="264">
        <f t="shared" si="30"/>
        <v>20.135214579659024</v>
      </c>
      <c r="J34" s="251">
        <v>602</v>
      </c>
      <c r="K34" s="264">
        <f t="shared" si="31"/>
        <v>17.695473251028808</v>
      </c>
      <c r="L34" s="251">
        <v>581</v>
      </c>
      <c r="M34" s="264">
        <f t="shared" si="32"/>
        <v>17.078189300411523</v>
      </c>
      <c r="N34" s="251">
        <v>1426</v>
      </c>
      <c r="O34" s="264">
        <f t="shared" si="18"/>
        <v>41.91651969429747</v>
      </c>
      <c r="P34" s="265">
        <f t="shared" si="33"/>
        <v>729</v>
      </c>
      <c r="Q34" s="266">
        <f t="shared" si="19"/>
        <v>21.428571428571427</v>
      </c>
      <c r="R34" s="265">
        <f t="shared" si="20"/>
        <v>2007</v>
      </c>
      <c r="S34" s="266">
        <f t="shared" si="21"/>
        <v>58.994708994709001</v>
      </c>
      <c r="T34" s="251">
        <v>82</v>
      </c>
      <c r="U34" s="264">
        <f t="shared" si="22"/>
        <v>2.4103468547912992</v>
      </c>
      <c r="V34" s="251">
        <v>634</v>
      </c>
      <c r="W34" s="264">
        <f t="shared" si="23"/>
        <v>18.636096413874192</v>
      </c>
      <c r="X34" s="251">
        <v>571</v>
      </c>
      <c r="Y34" s="264">
        <f t="shared" si="24"/>
        <v>16.784244562022341</v>
      </c>
      <c r="Z34" s="251">
        <v>513</v>
      </c>
      <c r="AA34" s="264">
        <f t="shared" si="25"/>
        <v>15.079365079365079</v>
      </c>
      <c r="AB34" s="251">
        <v>1551</v>
      </c>
      <c r="AC34" s="264">
        <f t="shared" si="26"/>
        <v>45.59082892416226</v>
      </c>
      <c r="AD34" s="265">
        <f t="shared" si="34"/>
        <v>716</v>
      </c>
      <c r="AE34" s="266">
        <f t="shared" si="27"/>
        <v>21.046443268665492</v>
      </c>
      <c r="AF34" s="265">
        <f t="shared" si="35"/>
        <v>2064</v>
      </c>
      <c r="AG34" s="266">
        <f t="shared" si="28"/>
        <v>60.670194003527335</v>
      </c>
    </row>
    <row r="35" spans="1:33" x14ac:dyDescent="0.25">
      <c r="A35" s="262"/>
      <c r="B35" s="226" t="s">
        <v>32</v>
      </c>
      <c r="C35" s="263">
        <v>470</v>
      </c>
      <c r="D35" s="192">
        <v>352</v>
      </c>
      <c r="E35" s="193">
        <f t="shared" si="36"/>
        <v>74.893617021276597</v>
      </c>
      <c r="F35" s="251">
        <v>20</v>
      </c>
      <c r="G35" s="264">
        <f t="shared" si="29"/>
        <v>4.2553191489361701</v>
      </c>
      <c r="H35" s="251">
        <v>170</v>
      </c>
      <c r="I35" s="264">
        <f t="shared" si="30"/>
        <v>36.170212765957451</v>
      </c>
      <c r="J35" s="251">
        <v>84</v>
      </c>
      <c r="K35" s="264">
        <f t="shared" si="31"/>
        <v>17.872340425531917</v>
      </c>
      <c r="L35" s="251">
        <v>55</v>
      </c>
      <c r="M35" s="264">
        <f t="shared" si="32"/>
        <v>11.702127659574469</v>
      </c>
      <c r="N35" s="251">
        <v>134</v>
      </c>
      <c r="O35" s="264">
        <f t="shared" si="18"/>
        <v>28.510638297872344</v>
      </c>
      <c r="P35" s="265">
        <f t="shared" si="33"/>
        <v>190</v>
      </c>
      <c r="Q35" s="266">
        <f t="shared" si="19"/>
        <v>40.425531914893611</v>
      </c>
      <c r="R35" s="265">
        <f t="shared" si="20"/>
        <v>189</v>
      </c>
      <c r="S35" s="266">
        <f t="shared" si="21"/>
        <v>40.212765957446813</v>
      </c>
      <c r="T35" s="251">
        <v>23</v>
      </c>
      <c r="U35" s="264">
        <f t="shared" si="22"/>
        <v>4.8936170212765955</v>
      </c>
      <c r="V35" s="251">
        <v>165</v>
      </c>
      <c r="W35" s="264">
        <f t="shared" si="23"/>
        <v>35.106382978723403</v>
      </c>
      <c r="X35" s="251">
        <v>79</v>
      </c>
      <c r="Y35" s="264">
        <f t="shared" si="24"/>
        <v>16.808510638297872</v>
      </c>
      <c r="Z35" s="251">
        <v>51</v>
      </c>
      <c r="AA35" s="264">
        <f t="shared" si="25"/>
        <v>10.851063829787234</v>
      </c>
      <c r="AB35" s="251">
        <v>143</v>
      </c>
      <c r="AC35" s="264">
        <f t="shared" si="26"/>
        <v>30.425531914893618</v>
      </c>
      <c r="AD35" s="265">
        <f t="shared" si="34"/>
        <v>188</v>
      </c>
      <c r="AE35" s="266">
        <f t="shared" si="27"/>
        <v>40</v>
      </c>
      <c r="AF35" s="265">
        <f t="shared" si="35"/>
        <v>194</v>
      </c>
      <c r="AG35" s="266">
        <f t="shared" si="28"/>
        <v>41.276595744680847</v>
      </c>
    </row>
    <row r="36" spans="1:33" x14ac:dyDescent="0.25">
      <c r="A36" s="262"/>
      <c r="B36" s="226" t="s">
        <v>33</v>
      </c>
      <c r="C36" s="263">
        <v>3006</v>
      </c>
      <c r="D36" s="192">
        <v>2365</v>
      </c>
      <c r="E36" s="193">
        <f t="shared" si="36"/>
        <v>78.675981370592154</v>
      </c>
      <c r="F36" s="251">
        <v>88</v>
      </c>
      <c r="G36" s="264">
        <f t="shared" si="29"/>
        <v>2.9274783765801731</v>
      </c>
      <c r="H36" s="251">
        <v>812</v>
      </c>
      <c r="I36" s="264">
        <f t="shared" si="30"/>
        <v>27.012641383898867</v>
      </c>
      <c r="J36" s="251">
        <v>646</v>
      </c>
      <c r="K36" s="264">
        <f t="shared" si="31"/>
        <v>21.490352628077179</v>
      </c>
      <c r="L36" s="251">
        <v>327</v>
      </c>
      <c r="M36" s="264">
        <f t="shared" si="32"/>
        <v>10.878243512974052</v>
      </c>
      <c r="N36" s="251">
        <v>1075</v>
      </c>
      <c r="O36" s="264">
        <f t="shared" si="18"/>
        <v>35.761809713905521</v>
      </c>
      <c r="P36" s="265">
        <f t="shared" si="33"/>
        <v>900</v>
      </c>
      <c r="Q36" s="266">
        <f t="shared" si="19"/>
        <v>29.940119760479039</v>
      </c>
      <c r="R36" s="265">
        <f t="shared" si="20"/>
        <v>1402</v>
      </c>
      <c r="S36" s="266">
        <f t="shared" si="21"/>
        <v>46.640053226879573</v>
      </c>
      <c r="T36" s="251">
        <v>108</v>
      </c>
      <c r="U36" s="264">
        <f t="shared" si="22"/>
        <v>3.5928143712574849</v>
      </c>
      <c r="V36" s="251">
        <v>788</v>
      </c>
      <c r="W36" s="264">
        <f t="shared" si="23"/>
        <v>26.214238190286093</v>
      </c>
      <c r="X36" s="251">
        <v>588</v>
      </c>
      <c r="Y36" s="264">
        <f t="shared" si="24"/>
        <v>19.560878243512974</v>
      </c>
      <c r="Z36" s="251">
        <v>362</v>
      </c>
      <c r="AA36" s="264">
        <f t="shared" si="25"/>
        <v>12.042581503659349</v>
      </c>
      <c r="AB36" s="251">
        <v>1109</v>
      </c>
      <c r="AC36" s="264">
        <f t="shared" si="26"/>
        <v>36.892880904856952</v>
      </c>
      <c r="AD36" s="265">
        <f t="shared" si="34"/>
        <v>896</v>
      </c>
      <c r="AE36" s="266">
        <f t="shared" si="27"/>
        <v>29.807052561543578</v>
      </c>
      <c r="AF36" s="265">
        <f t="shared" si="35"/>
        <v>1471</v>
      </c>
      <c r="AG36" s="266">
        <f t="shared" si="28"/>
        <v>48.935462408516301</v>
      </c>
    </row>
    <row r="37" spans="1:33" x14ac:dyDescent="0.25">
      <c r="A37" s="267"/>
      <c r="B37" s="226" t="s">
        <v>34</v>
      </c>
      <c r="C37" s="263">
        <v>380</v>
      </c>
      <c r="D37" s="192">
        <v>287</v>
      </c>
      <c r="E37" s="193">
        <f t="shared" si="36"/>
        <v>75.526315789473685</v>
      </c>
      <c r="F37" s="251">
        <v>17</v>
      </c>
      <c r="G37" s="264">
        <f t="shared" si="29"/>
        <v>4.4736842105263159</v>
      </c>
      <c r="H37" s="251">
        <v>150</v>
      </c>
      <c r="I37" s="264">
        <f t="shared" si="30"/>
        <v>39.473684210526315</v>
      </c>
      <c r="J37" s="251">
        <v>79</v>
      </c>
      <c r="K37" s="264">
        <f t="shared" si="31"/>
        <v>20.789473684210527</v>
      </c>
      <c r="L37" s="251">
        <v>33</v>
      </c>
      <c r="M37" s="264">
        <f t="shared" si="32"/>
        <v>8.6842105263157894</v>
      </c>
      <c r="N37" s="251">
        <v>95</v>
      </c>
      <c r="O37" s="264">
        <f t="shared" si="18"/>
        <v>25</v>
      </c>
      <c r="P37" s="265">
        <f t="shared" si="33"/>
        <v>167</v>
      </c>
      <c r="Q37" s="266">
        <f t="shared" si="19"/>
        <v>43.94736842105263</v>
      </c>
      <c r="R37" s="265">
        <f t="shared" si="20"/>
        <v>128</v>
      </c>
      <c r="S37" s="266">
        <f t="shared" si="21"/>
        <v>33.684210526315788</v>
      </c>
      <c r="T37" s="251">
        <v>22</v>
      </c>
      <c r="U37" s="264">
        <f t="shared" si="22"/>
        <v>5.7894736842105265</v>
      </c>
      <c r="V37" s="251">
        <v>146</v>
      </c>
      <c r="W37" s="264">
        <f t="shared" si="23"/>
        <v>38.421052631578945</v>
      </c>
      <c r="X37" s="251">
        <v>79</v>
      </c>
      <c r="Y37" s="264">
        <f t="shared" si="24"/>
        <v>20.789473684210527</v>
      </c>
      <c r="Z37" s="251">
        <v>34</v>
      </c>
      <c r="AA37" s="264">
        <f t="shared" si="25"/>
        <v>8.9473684210526319</v>
      </c>
      <c r="AB37" s="251">
        <v>92</v>
      </c>
      <c r="AC37" s="264">
        <f t="shared" si="26"/>
        <v>24.210526315789473</v>
      </c>
      <c r="AD37" s="265">
        <f t="shared" si="34"/>
        <v>168</v>
      </c>
      <c r="AE37" s="266">
        <f t="shared" si="27"/>
        <v>44.210526315789473</v>
      </c>
      <c r="AF37" s="265">
        <f t="shared" si="35"/>
        <v>126</v>
      </c>
      <c r="AG37" s="266">
        <f t="shared" si="28"/>
        <v>33.157894736842103</v>
      </c>
    </row>
    <row r="38" spans="1:33" x14ac:dyDescent="0.25">
      <c r="A38" s="267"/>
      <c r="B38" s="226" t="s">
        <v>35</v>
      </c>
      <c r="C38" s="263">
        <v>1669</v>
      </c>
      <c r="D38" s="192">
        <v>1300</v>
      </c>
      <c r="E38" s="193">
        <f t="shared" si="36"/>
        <v>77.890952666267225</v>
      </c>
      <c r="F38" s="251">
        <v>44</v>
      </c>
      <c r="G38" s="264">
        <f t="shared" si="29"/>
        <v>2.636309167165968</v>
      </c>
      <c r="H38" s="251">
        <v>491</v>
      </c>
      <c r="I38" s="264">
        <f t="shared" si="30"/>
        <v>29.418813660874775</v>
      </c>
      <c r="J38" s="251">
        <v>382</v>
      </c>
      <c r="K38" s="264">
        <f t="shared" si="31"/>
        <v>22.887956860395448</v>
      </c>
      <c r="L38" s="251">
        <v>192</v>
      </c>
      <c r="M38" s="264">
        <f t="shared" si="32"/>
        <v>11.503894547633314</v>
      </c>
      <c r="N38" s="251">
        <v>541</v>
      </c>
      <c r="O38" s="264">
        <f t="shared" si="18"/>
        <v>32.414619532654285</v>
      </c>
      <c r="P38" s="265">
        <f t="shared" si="33"/>
        <v>535</v>
      </c>
      <c r="Q38" s="266">
        <f t="shared" si="19"/>
        <v>32.055122828040744</v>
      </c>
      <c r="R38" s="265">
        <f t="shared" si="20"/>
        <v>733</v>
      </c>
      <c r="S38" s="266">
        <f t="shared" si="21"/>
        <v>43.918514080287594</v>
      </c>
      <c r="T38" s="251">
        <v>57</v>
      </c>
      <c r="U38" s="264">
        <f t="shared" si="22"/>
        <v>3.4152186938286402</v>
      </c>
      <c r="V38" s="251">
        <v>474</v>
      </c>
      <c r="W38" s="264">
        <f t="shared" si="23"/>
        <v>28.400239664469741</v>
      </c>
      <c r="X38" s="251">
        <v>360</v>
      </c>
      <c r="Y38" s="264">
        <f t="shared" si="24"/>
        <v>21.569802276812464</v>
      </c>
      <c r="Z38" s="251">
        <v>192</v>
      </c>
      <c r="AA38" s="264">
        <f t="shared" si="25"/>
        <v>11.503894547633314</v>
      </c>
      <c r="AB38" s="251">
        <v>563</v>
      </c>
      <c r="AC38" s="264">
        <f t="shared" si="26"/>
        <v>33.732774116237266</v>
      </c>
      <c r="AD38" s="265">
        <f t="shared" si="34"/>
        <v>531</v>
      </c>
      <c r="AE38" s="266">
        <f t="shared" si="27"/>
        <v>31.815458358298383</v>
      </c>
      <c r="AF38" s="265">
        <f t="shared" si="35"/>
        <v>755</v>
      </c>
      <c r="AG38" s="266">
        <f t="shared" si="28"/>
        <v>45.236668663870581</v>
      </c>
    </row>
    <row r="39" spans="1:33" x14ac:dyDescent="0.25">
      <c r="A39" s="267"/>
      <c r="B39" s="226" t="s">
        <v>36</v>
      </c>
      <c r="C39" s="263">
        <v>634</v>
      </c>
      <c r="D39" s="192">
        <v>517</v>
      </c>
      <c r="E39" s="193">
        <f t="shared" si="36"/>
        <v>81.545741324921138</v>
      </c>
      <c r="F39" s="251">
        <v>7</v>
      </c>
      <c r="G39" s="264">
        <f t="shared" si="29"/>
        <v>1.1041009463722398</v>
      </c>
      <c r="H39" s="251">
        <v>197</v>
      </c>
      <c r="I39" s="264">
        <f t="shared" si="30"/>
        <v>31.072555205047319</v>
      </c>
      <c r="J39" s="251">
        <v>142</v>
      </c>
      <c r="K39" s="264">
        <f t="shared" si="31"/>
        <v>22.397476340694006</v>
      </c>
      <c r="L39" s="251">
        <v>93</v>
      </c>
      <c r="M39" s="264">
        <f t="shared" si="32"/>
        <v>14.668769716088329</v>
      </c>
      <c r="N39" s="251">
        <v>185</v>
      </c>
      <c r="O39" s="264">
        <f t="shared" si="18"/>
        <v>29.179810725552052</v>
      </c>
      <c r="P39" s="265">
        <f t="shared" si="33"/>
        <v>204</v>
      </c>
      <c r="Q39" s="266">
        <f t="shared" si="19"/>
        <v>32.176656151419557</v>
      </c>
      <c r="R39" s="265">
        <f t="shared" si="20"/>
        <v>278</v>
      </c>
      <c r="S39" s="266">
        <f t="shared" si="21"/>
        <v>43.848580441640379</v>
      </c>
      <c r="T39" s="251">
        <v>19</v>
      </c>
      <c r="U39" s="264">
        <f t="shared" si="22"/>
        <v>2.9968454258675079</v>
      </c>
      <c r="V39" s="251">
        <v>188</v>
      </c>
      <c r="W39" s="264">
        <f t="shared" si="23"/>
        <v>29.652996845425868</v>
      </c>
      <c r="X39" s="251">
        <v>145</v>
      </c>
      <c r="Y39" s="264">
        <f t="shared" si="24"/>
        <v>22.870662460567821</v>
      </c>
      <c r="Z39" s="251">
        <v>82</v>
      </c>
      <c r="AA39" s="264">
        <f t="shared" si="25"/>
        <v>12.933753943217665</v>
      </c>
      <c r="AB39" s="251">
        <v>191</v>
      </c>
      <c r="AC39" s="264">
        <f t="shared" si="26"/>
        <v>30.126182965299687</v>
      </c>
      <c r="AD39" s="265">
        <f t="shared" si="34"/>
        <v>207</v>
      </c>
      <c r="AE39" s="266">
        <f t="shared" si="27"/>
        <v>32.64984227129338</v>
      </c>
      <c r="AF39" s="265">
        <f t="shared" si="35"/>
        <v>273</v>
      </c>
      <c r="AG39" s="266">
        <f t="shared" si="28"/>
        <v>43.059936908517351</v>
      </c>
    </row>
    <row r="40" spans="1:33" x14ac:dyDescent="0.25">
      <c r="A40" s="267"/>
      <c r="B40" s="226" t="s">
        <v>37</v>
      </c>
      <c r="C40" s="263">
        <v>1036</v>
      </c>
      <c r="D40" s="192">
        <v>852</v>
      </c>
      <c r="E40" s="193">
        <f t="shared" si="36"/>
        <v>82.239382239382238</v>
      </c>
      <c r="F40" s="251">
        <v>32</v>
      </c>
      <c r="G40" s="264">
        <f t="shared" si="29"/>
        <v>3.0888030888030888</v>
      </c>
      <c r="H40" s="251">
        <v>263</v>
      </c>
      <c r="I40" s="264">
        <f t="shared" si="30"/>
        <v>25.386100386100384</v>
      </c>
      <c r="J40" s="251">
        <v>228</v>
      </c>
      <c r="K40" s="264">
        <f t="shared" si="31"/>
        <v>22.007722007722009</v>
      </c>
      <c r="L40" s="251">
        <v>117</v>
      </c>
      <c r="M40" s="264">
        <f t="shared" si="32"/>
        <v>11.293436293436294</v>
      </c>
      <c r="N40" s="251">
        <v>370</v>
      </c>
      <c r="O40" s="264">
        <f t="shared" si="18"/>
        <v>35.714285714285715</v>
      </c>
      <c r="P40" s="265">
        <f t="shared" si="33"/>
        <v>295</v>
      </c>
      <c r="Q40" s="266">
        <f t="shared" si="19"/>
        <v>28.474903474903474</v>
      </c>
      <c r="R40" s="265">
        <f t="shared" si="20"/>
        <v>487</v>
      </c>
      <c r="S40" s="266">
        <f t="shared" si="21"/>
        <v>47.007722007722009</v>
      </c>
      <c r="T40" s="251">
        <v>39</v>
      </c>
      <c r="U40" s="264">
        <f t="shared" si="22"/>
        <v>3.7644787644787647</v>
      </c>
      <c r="V40" s="251">
        <v>260</v>
      </c>
      <c r="W40" s="264">
        <f t="shared" si="23"/>
        <v>25.096525096525095</v>
      </c>
      <c r="X40" s="251">
        <v>211</v>
      </c>
      <c r="Y40" s="264">
        <f t="shared" si="24"/>
        <v>20.366795366795369</v>
      </c>
      <c r="Z40" s="251">
        <v>119</v>
      </c>
      <c r="AA40" s="264">
        <f t="shared" si="25"/>
        <v>11.486486486486488</v>
      </c>
      <c r="AB40" s="251">
        <v>385</v>
      </c>
      <c r="AC40" s="264">
        <f t="shared" si="26"/>
        <v>37.162162162162161</v>
      </c>
      <c r="AD40" s="265">
        <f t="shared" si="34"/>
        <v>299</v>
      </c>
      <c r="AE40" s="266">
        <f t="shared" si="27"/>
        <v>28.861003861003859</v>
      </c>
      <c r="AF40" s="265">
        <f t="shared" si="35"/>
        <v>504</v>
      </c>
      <c r="AG40" s="266">
        <f t="shared" si="28"/>
        <v>48.648648648648653</v>
      </c>
    </row>
    <row r="41" spans="1:33" x14ac:dyDescent="0.25">
      <c r="A41" s="267"/>
      <c r="B41" s="226" t="s">
        <v>38</v>
      </c>
      <c r="C41" s="263">
        <v>609</v>
      </c>
      <c r="D41" s="192">
        <v>459</v>
      </c>
      <c r="E41" s="193">
        <f t="shared" si="36"/>
        <v>75.369458128078819</v>
      </c>
      <c r="F41" s="251">
        <v>16</v>
      </c>
      <c r="G41" s="264">
        <f t="shared" si="29"/>
        <v>2.6272577996715927</v>
      </c>
      <c r="H41" s="251">
        <v>244</v>
      </c>
      <c r="I41" s="264">
        <f t="shared" si="30"/>
        <v>40.065681444991789</v>
      </c>
      <c r="J41" s="251">
        <v>120</v>
      </c>
      <c r="K41" s="264">
        <f t="shared" si="31"/>
        <v>19.704433497536947</v>
      </c>
      <c r="L41" s="251">
        <v>52</v>
      </c>
      <c r="M41" s="264">
        <f t="shared" si="32"/>
        <v>8.5385878489326767</v>
      </c>
      <c r="N41" s="251">
        <v>164</v>
      </c>
      <c r="O41" s="264">
        <f t="shared" si="18"/>
        <v>26.929392446633827</v>
      </c>
      <c r="P41" s="265">
        <f t="shared" si="33"/>
        <v>260</v>
      </c>
      <c r="Q41" s="266">
        <f t="shared" si="19"/>
        <v>42.692939244663378</v>
      </c>
      <c r="R41" s="265">
        <f t="shared" si="20"/>
        <v>216</v>
      </c>
      <c r="S41" s="266">
        <f t="shared" si="21"/>
        <v>35.467980295566505</v>
      </c>
      <c r="T41" s="251">
        <v>25</v>
      </c>
      <c r="U41" s="264">
        <f t="shared" si="22"/>
        <v>4.1050903119868636</v>
      </c>
      <c r="V41" s="251">
        <v>237</v>
      </c>
      <c r="W41" s="264">
        <f t="shared" si="23"/>
        <v>38.916256157635473</v>
      </c>
      <c r="X41" s="251">
        <v>118</v>
      </c>
      <c r="Y41" s="264">
        <f t="shared" si="24"/>
        <v>19.376026272577999</v>
      </c>
      <c r="Z41" s="251">
        <v>46</v>
      </c>
      <c r="AA41" s="264">
        <f t="shared" si="25"/>
        <v>7.5533661740558298</v>
      </c>
      <c r="AB41" s="251">
        <v>173</v>
      </c>
      <c r="AC41" s="264">
        <f t="shared" si="26"/>
        <v>28.407224958949094</v>
      </c>
      <c r="AD41" s="265">
        <f t="shared" si="34"/>
        <v>262</v>
      </c>
      <c r="AE41" s="266">
        <f t="shared" si="27"/>
        <v>43.02134646962233</v>
      </c>
      <c r="AF41" s="265">
        <f t="shared" si="35"/>
        <v>219</v>
      </c>
      <c r="AG41" s="266">
        <f t="shared" si="28"/>
        <v>35.960591133004925</v>
      </c>
    </row>
    <row r="42" spans="1:33" x14ac:dyDescent="0.25">
      <c r="A42" s="267"/>
      <c r="B42" s="226" t="s">
        <v>39</v>
      </c>
      <c r="C42" s="263">
        <v>402</v>
      </c>
      <c r="D42" s="192">
        <v>360</v>
      </c>
      <c r="E42" s="193">
        <f t="shared" si="36"/>
        <v>89.552238805970148</v>
      </c>
      <c r="F42" s="251">
        <v>2</v>
      </c>
      <c r="G42" s="264">
        <f t="shared" si="29"/>
        <v>0.49751243781094528</v>
      </c>
      <c r="H42" s="251">
        <v>103</v>
      </c>
      <c r="I42" s="264">
        <f t="shared" si="30"/>
        <v>25.621890547263682</v>
      </c>
      <c r="J42" s="251">
        <v>66</v>
      </c>
      <c r="K42" s="264">
        <f t="shared" si="31"/>
        <v>16.417910447761194</v>
      </c>
      <c r="L42" s="251">
        <v>58</v>
      </c>
      <c r="M42" s="264">
        <f t="shared" si="32"/>
        <v>14.427860696517413</v>
      </c>
      <c r="N42" s="251">
        <v>164</v>
      </c>
      <c r="O42" s="264">
        <f t="shared" si="18"/>
        <v>40.796019900497512</v>
      </c>
      <c r="P42" s="265">
        <f t="shared" si="33"/>
        <v>105</v>
      </c>
      <c r="Q42" s="266">
        <f t="shared" si="19"/>
        <v>26.119402985074625</v>
      </c>
      <c r="R42" s="265">
        <f t="shared" si="20"/>
        <v>222</v>
      </c>
      <c r="S42" s="266">
        <f t="shared" si="21"/>
        <v>55.223880597014926</v>
      </c>
      <c r="T42" s="251">
        <v>3</v>
      </c>
      <c r="U42" s="264">
        <f t="shared" si="22"/>
        <v>0.74626865671641784</v>
      </c>
      <c r="V42" s="251">
        <v>100</v>
      </c>
      <c r="W42" s="264">
        <f t="shared" si="23"/>
        <v>24.875621890547265</v>
      </c>
      <c r="X42" s="251">
        <v>62</v>
      </c>
      <c r="Y42" s="264">
        <f t="shared" si="24"/>
        <v>15.422885572139302</v>
      </c>
      <c r="Z42" s="251">
        <v>57</v>
      </c>
      <c r="AA42" s="264">
        <f t="shared" si="25"/>
        <v>14.17910447761194</v>
      </c>
      <c r="AB42" s="251">
        <v>173</v>
      </c>
      <c r="AC42" s="264">
        <f t="shared" si="26"/>
        <v>43.034825870646763</v>
      </c>
      <c r="AD42" s="265">
        <f t="shared" si="34"/>
        <v>103</v>
      </c>
      <c r="AE42" s="266">
        <f t="shared" si="27"/>
        <v>25.621890547263682</v>
      </c>
      <c r="AF42" s="265">
        <f t="shared" si="35"/>
        <v>230</v>
      </c>
      <c r="AG42" s="266">
        <f t="shared" si="28"/>
        <v>57.2139303482587</v>
      </c>
    </row>
    <row r="43" spans="1:33" x14ac:dyDescent="0.25">
      <c r="A43" s="267"/>
      <c r="B43" s="226" t="s">
        <v>40</v>
      </c>
      <c r="C43" s="263">
        <v>474</v>
      </c>
      <c r="D43" s="192">
        <v>340</v>
      </c>
      <c r="E43" s="193">
        <f t="shared" si="36"/>
        <v>71.729957805907176</v>
      </c>
      <c r="F43" s="251">
        <v>42</v>
      </c>
      <c r="G43" s="264">
        <f t="shared" si="29"/>
        <v>8.8607594936708853</v>
      </c>
      <c r="H43" s="251">
        <v>172</v>
      </c>
      <c r="I43" s="264">
        <f t="shared" si="30"/>
        <v>36.286919831223628</v>
      </c>
      <c r="J43" s="251">
        <v>92</v>
      </c>
      <c r="K43" s="264">
        <f t="shared" si="31"/>
        <v>19.40928270042194</v>
      </c>
      <c r="L43" s="251">
        <v>61</v>
      </c>
      <c r="M43" s="264">
        <f t="shared" si="32"/>
        <v>12.869198312236287</v>
      </c>
      <c r="N43" s="251">
        <v>94</v>
      </c>
      <c r="O43" s="264">
        <f t="shared" si="18"/>
        <v>19.831223628691983</v>
      </c>
      <c r="P43" s="265">
        <f t="shared" si="33"/>
        <v>214</v>
      </c>
      <c r="Q43" s="266">
        <f t="shared" si="19"/>
        <v>45.147679324894511</v>
      </c>
      <c r="R43" s="265">
        <f t="shared" si="20"/>
        <v>155</v>
      </c>
      <c r="S43" s="266">
        <f t="shared" si="21"/>
        <v>32.700421940928273</v>
      </c>
      <c r="T43" s="251">
        <v>45</v>
      </c>
      <c r="U43" s="264">
        <f t="shared" si="22"/>
        <v>9.4936708860759502</v>
      </c>
      <c r="V43" s="251">
        <v>174</v>
      </c>
      <c r="W43" s="264">
        <f t="shared" si="23"/>
        <v>36.708860759493675</v>
      </c>
      <c r="X43" s="251">
        <v>85</v>
      </c>
      <c r="Y43" s="264">
        <f t="shared" si="24"/>
        <v>17.932489451476794</v>
      </c>
      <c r="Z43" s="251">
        <v>52</v>
      </c>
      <c r="AA43" s="264">
        <f t="shared" si="25"/>
        <v>10.970464135021098</v>
      </c>
      <c r="AB43" s="251">
        <v>105</v>
      </c>
      <c r="AC43" s="264">
        <f t="shared" si="26"/>
        <v>22.151898734177212</v>
      </c>
      <c r="AD43" s="265">
        <f t="shared" si="34"/>
        <v>219</v>
      </c>
      <c r="AE43" s="266">
        <f t="shared" si="27"/>
        <v>46.202531645569621</v>
      </c>
      <c r="AF43" s="265">
        <f t="shared" si="35"/>
        <v>157</v>
      </c>
      <c r="AG43" s="266">
        <f t="shared" si="28"/>
        <v>33.122362869198312</v>
      </c>
    </row>
    <row r="44" spans="1:33" x14ac:dyDescent="0.25">
      <c r="A44" s="267"/>
      <c r="B44" s="193" t="s">
        <v>123</v>
      </c>
      <c r="C44" s="263">
        <v>794</v>
      </c>
      <c r="D44" s="192">
        <v>583</v>
      </c>
      <c r="E44" s="193">
        <f t="shared" si="36"/>
        <v>73.42569269521411</v>
      </c>
      <c r="F44" s="251">
        <v>39</v>
      </c>
      <c r="G44" s="264">
        <f t="shared" si="29"/>
        <v>4.9118387909319896</v>
      </c>
      <c r="H44" s="251">
        <v>316</v>
      </c>
      <c r="I44" s="264">
        <f t="shared" si="30"/>
        <v>39.79848866498741</v>
      </c>
      <c r="J44" s="251">
        <v>168</v>
      </c>
      <c r="K44" s="264">
        <f t="shared" si="31"/>
        <v>21.158690176322416</v>
      </c>
      <c r="L44" s="251">
        <v>85</v>
      </c>
      <c r="M44" s="264">
        <f t="shared" si="32"/>
        <v>10.70528967254408</v>
      </c>
      <c r="N44" s="251">
        <v>175</v>
      </c>
      <c r="O44" s="264">
        <f t="shared" si="18"/>
        <v>22.040302267002517</v>
      </c>
      <c r="P44" s="265">
        <f t="shared" si="33"/>
        <v>355</v>
      </c>
      <c r="Q44" s="266">
        <f t="shared" si="19"/>
        <v>44.710327455919398</v>
      </c>
      <c r="R44" s="265">
        <f t="shared" si="20"/>
        <v>260</v>
      </c>
      <c r="S44" s="266">
        <f t="shared" si="21"/>
        <v>32.7455919395466</v>
      </c>
      <c r="T44" s="251">
        <v>41</v>
      </c>
      <c r="U44" s="264">
        <f t="shared" si="22"/>
        <v>5.1637279596977326</v>
      </c>
      <c r="V44" s="251">
        <v>313</v>
      </c>
      <c r="W44" s="264">
        <f t="shared" si="23"/>
        <v>39.420654911838795</v>
      </c>
      <c r="X44" s="251">
        <v>165</v>
      </c>
      <c r="Y44" s="264">
        <f t="shared" si="24"/>
        <v>20.780856423173805</v>
      </c>
      <c r="Z44" s="251">
        <v>85</v>
      </c>
      <c r="AA44" s="264">
        <f t="shared" si="25"/>
        <v>10.70528967254408</v>
      </c>
      <c r="AB44" s="251">
        <v>179</v>
      </c>
      <c r="AC44" s="264">
        <f t="shared" si="26"/>
        <v>22.544080604534006</v>
      </c>
      <c r="AD44" s="265">
        <f t="shared" si="34"/>
        <v>354</v>
      </c>
      <c r="AE44" s="266">
        <f t="shared" si="27"/>
        <v>44.584382871536526</v>
      </c>
      <c r="AF44" s="265">
        <f t="shared" si="35"/>
        <v>264</v>
      </c>
      <c r="AG44" s="266">
        <f t="shared" si="28"/>
        <v>33.249370277078086</v>
      </c>
    </row>
    <row r="45" spans="1:33" x14ac:dyDescent="0.25">
      <c r="A45" s="267"/>
      <c r="B45" s="193" t="s">
        <v>124</v>
      </c>
      <c r="C45" s="263">
        <v>811</v>
      </c>
      <c r="D45" s="192">
        <v>629</v>
      </c>
      <c r="E45" s="193">
        <f t="shared" si="36"/>
        <v>77.558569667077677</v>
      </c>
      <c r="F45" s="251">
        <v>30</v>
      </c>
      <c r="G45" s="264">
        <f t="shared" si="29"/>
        <v>3.6991368680641186</v>
      </c>
      <c r="H45" s="251">
        <v>266</v>
      </c>
      <c r="I45" s="264">
        <f t="shared" si="30"/>
        <v>32.799013563501852</v>
      </c>
      <c r="J45" s="251">
        <v>186</v>
      </c>
      <c r="K45" s="264">
        <f t="shared" si="31"/>
        <v>22.934648581997532</v>
      </c>
      <c r="L45" s="251">
        <v>70</v>
      </c>
      <c r="M45" s="264">
        <f t="shared" si="32"/>
        <v>8.6313193588162758</v>
      </c>
      <c r="N45" s="251">
        <v>242</v>
      </c>
      <c r="O45" s="264">
        <f t="shared" si="18"/>
        <v>29.839704069050555</v>
      </c>
      <c r="P45" s="265">
        <f t="shared" si="33"/>
        <v>296</v>
      </c>
      <c r="Q45" s="266">
        <f t="shared" si="19"/>
        <v>36.498150431565968</v>
      </c>
      <c r="R45" s="265">
        <f t="shared" si="20"/>
        <v>312</v>
      </c>
      <c r="S45" s="266">
        <f t="shared" si="21"/>
        <v>38.471023427866832</v>
      </c>
      <c r="T45" s="251">
        <v>35</v>
      </c>
      <c r="U45" s="264">
        <f t="shared" si="22"/>
        <v>4.3156596794081379</v>
      </c>
      <c r="V45" s="251">
        <v>257</v>
      </c>
      <c r="W45" s="264">
        <f t="shared" si="23"/>
        <v>31.689272503082616</v>
      </c>
      <c r="X45" s="251">
        <v>181</v>
      </c>
      <c r="Y45" s="264">
        <f t="shared" si="24"/>
        <v>22.318125770653513</v>
      </c>
      <c r="Z45" s="251">
        <v>77</v>
      </c>
      <c r="AA45" s="264">
        <f t="shared" si="25"/>
        <v>9.4944512946979032</v>
      </c>
      <c r="AB45" s="251">
        <v>243</v>
      </c>
      <c r="AC45" s="264">
        <f t="shared" si="26"/>
        <v>29.963008631319362</v>
      </c>
      <c r="AD45" s="265">
        <f t="shared" si="34"/>
        <v>292</v>
      </c>
      <c r="AE45" s="266">
        <f t="shared" si="27"/>
        <v>36.004932182490748</v>
      </c>
      <c r="AF45" s="265">
        <f t="shared" si="35"/>
        <v>320</v>
      </c>
      <c r="AG45" s="266">
        <f t="shared" si="28"/>
        <v>39.457459926017265</v>
      </c>
    </row>
    <row r="46" spans="1:33" x14ac:dyDescent="0.25">
      <c r="A46" s="267"/>
      <c r="B46" s="226" t="s">
        <v>41</v>
      </c>
      <c r="C46" s="263">
        <v>911</v>
      </c>
      <c r="D46" s="192">
        <v>703</v>
      </c>
      <c r="E46" s="193">
        <f t="shared" si="36"/>
        <v>77.167947310647634</v>
      </c>
      <c r="F46" s="251">
        <v>33</v>
      </c>
      <c r="G46" s="264">
        <f t="shared" si="29"/>
        <v>3.6223929747530184</v>
      </c>
      <c r="H46" s="251">
        <v>289</v>
      </c>
      <c r="I46" s="264">
        <f t="shared" si="30"/>
        <v>31.72338090010977</v>
      </c>
      <c r="J46" s="251">
        <v>193</v>
      </c>
      <c r="K46" s="264">
        <f t="shared" si="31"/>
        <v>21.185510428100987</v>
      </c>
      <c r="L46" s="251">
        <v>125</v>
      </c>
      <c r="M46" s="264">
        <f t="shared" si="32"/>
        <v>13.721185510428102</v>
      </c>
      <c r="N46" s="251">
        <v>251</v>
      </c>
      <c r="O46" s="264">
        <f t="shared" si="18"/>
        <v>27.552140504939626</v>
      </c>
      <c r="P46" s="265">
        <f t="shared" si="33"/>
        <v>322</v>
      </c>
      <c r="Q46" s="266">
        <f t="shared" si="19"/>
        <v>35.345773874862793</v>
      </c>
      <c r="R46" s="265">
        <f t="shared" si="20"/>
        <v>376</v>
      </c>
      <c r="S46" s="266">
        <f t="shared" si="21"/>
        <v>41.273326015367729</v>
      </c>
      <c r="T46" s="251">
        <v>44</v>
      </c>
      <c r="U46" s="264">
        <f t="shared" si="22"/>
        <v>4.8298572996706914</v>
      </c>
      <c r="V46" s="251">
        <v>279</v>
      </c>
      <c r="W46" s="264">
        <f t="shared" si="23"/>
        <v>30.62568605927552</v>
      </c>
      <c r="X46" s="251">
        <v>184</v>
      </c>
      <c r="Y46" s="264">
        <f t="shared" si="24"/>
        <v>20.197585071350165</v>
      </c>
      <c r="Z46" s="251">
        <v>125</v>
      </c>
      <c r="AA46" s="264">
        <f t="shared" si="25"/>
        <v>13.721185510428102</v>
      </c>
      <c r="AB46" s="251">
        <v>262</v>
      </c>
      <c r="AC46" s="264">
        <f t="shared" si="26"/>
        <v>28.759604829857299</v>
      </c>
      <c r="AD46" s="265">
        <f t="shared" si="34"/>
        <v>323</v>
      </c>
      <c r="AE46" s="266">
        <f t="shared" si="27"/>
        <v>35.455543358946215</v>
      </c>
      <c r="AF46" s="265">
        <f t="shared" si="35"/>
        <v>387</v>
      </c>
      <c r="AG46" s="266">
        <f t="shared" si="28"/>
        <v>42.480790340285402</v>
      </c>
    </row>
    <row r="47" spans="1:33" x14ac:dyDescent="0.25">
      <c r="A47" s="267"/>
      <c r="B47" s="226" t="s">
        <v>42</v>
      </c>
      <c r="C47" s="263">
        <v>1842</v>
      </c>
      <c r="D47" s="192">
        <v>1386</v>
      </c>
      <c r="E47" s="193">
        <f t="shared" si="36"/>
        <v>75.244299674267097</v>
      </c>
      <c r="F47" s="251">
        <v>57</v>
      </c>
      <c r="G47" s="264">
        <f t="shared" si="29"/>
        <v>3.0944625407166124</v>
      </c>
      <c r="H47" s="251">
        <v>549</v>
      </c>
      <c r="I47" s="264">
        <f t="shared" si="30"/>
        <v>29.804560260586321</v>
      </c>
      <c r="J47" s="251">
        <v>468</v>
      </c>
      <c r="K47" s="264">
        <f t="shared" si="31"/>
        <v>25.407166123778502</v>
      </c>
      <c r="L47" s="251">
        <v>189</v>
      </c>
      <c r="M47" s="264">
        <f t="shared" si="32"/>
        <v>10.260586319218241</v>
      </c>
      <c r="N47" s="251">
        <v>533</v>
      </c>
      <c r="O47" s="264">
        <f t="shared" si="18"/>
        <v>28.935939196525517</v>
      </c>
      <c r="P47" s="265">
        <f t="shared" si="33"/>
        <v>606</v>
      </c>
      <c r="Q47" s="266">
        <f t="shared" si="19"/>
        <v>32.899022801302927</v>
      </c>
      <c r="R47" s="265">
        <f t="shared" si="20"/>
        <v>722</v>
      </c>
      <c r="S47" s="266">
        <f t="shared" si="21"/>
        <v>39.196525515743758</v>
      </c>
      <c r="T47" s="251">
        <v>70</v>
      </c>
      <c r="U47" s="264">
        <f t="shared" si="22"/>
        <v>3.8002171552660156</v>
      </c>
      <c r="V47" s="251">
        <v>541</v>
      </c>
      <c r="W47" s="264">
        <f t="shared" si="23"/>
        <v>29.370249728555919</v>
      </c>
      <c r="X47" s="251">
        <v>441</v>
      </c>
      <c r="Y47" s="264">
        <f t="shared" si="24"/>
        <v>23.941368078175895</v>
      </c>
      <c r="Z47" s="251">
        <v>196</v>
      </c>
      <c r="AA47" s="264">
        <f t="shared" si="25"/>
        <v>10.640608034744844</v>
      </c>
      <c r="AB47" s="251">
        <v>551</v>
      </c>
      <c r="AC47" s="264">
        <f t="shared" si="26"/>
        <v>29.913137893593923</v>
      </c>
      <c r="AD47" s="265">
        <f t="shared" si="34"/>
        <v>611</v>
      </c>
      <c r="AE47" s="266">
        <f t="shared" si="27"/>
        <v>33.170466883821931</v>
      </c>
      <c r="AF47" s="265">
        <f t="shared" si="35"/>
        <v>747</v>
      </c>
      <c r="AG47" s="266">
        <f t="shared" si="28"/>
        <v>40.553745928338763</v>
      </c>
    </row>
    <row r="48" spans="1:33" x14ac:dyDescent="0.25">
      <c r="A48" s="267"/>
      <c r="B48" s="226" t="s">
        <v>43</v>
      </c>
      <c r="C48" s="263">
        <v>215</v>
      </c>
      <c r="D48" s="192">
        <v>127</v>
      </c>
      <c r="E48" s="193">
        <f t="shared" si="36"/>
        <v>59.069767441860463</v>
      </c>
      <c r="F48" s="251">
        <v>12</v>
      </c>
      <c r="G48" s="264">
        <f t="shared" si="29"/>
        <v>5.5813953488372094</v>
      </c>
      <c r="H48" s="251">
        <v>88</v>
      </c>
      <c r="I48" s="264">
        <f t="shared" si="30"/>
        <v>40.930232558139537</v>
      </c>
      <c r="J48" s="251">
        <v>12</v>
      </c>
      <c r="K48" s="264">
        <f t="shared" si="31"/>
        <v>5.5813953488372094</v>
      </c>
      <c r="L48" s="251">
        <v>19</v>
      </c>
      <c r="M48" s="264">
        <f t="shared" si="32"/>
        <v>8.8372093023255811</v>
      </c>
      <c r="N48" s="251">
        <v>42</v>
      </c>
      <c r="O48" s="264">
        <f t="shared" si="18"/>
        <v>19.534883720930232</v>
      </c>
      <c r="P48" s="265">
        <f t="shared" si="33"/>
        <v>100</v>
      </c>
      <c r="Q48" s="266">
        <f t="shared" si="19"/>
        <v>46.511627906976742</v>
      </c>
      <c r="R48" s="265">
        <f t="shared" si="20"/>
        <v>61</v>
      </c>
      <c r="S48" s="266">
        <f t="shared" si="21"/>
        <v>28.372093023255811</v>
      </c>
      <c r="T48" s="251">
        <v>18</v>
      </c>
      <c r="U48" s="264">
        <f t="shared" si="22"/>
        <v>8.3720930232558146</v>
      </c>
      <c r="V48" s="251">
        <v>87</v>
      </c>
      <c r="W48" s="264">
        <f t="shared" si="23"/>
        <v>40.465116279069768</v>
      </c>
      <c r="X48" s="251">
        <v>18</v>
      </c>
      <c r="Y48" s="264">
        <f t="shared" si="24"/>
        <v>8.3720930232558146</v>
      </c>
      <c r="Z48" s="251">
        <v>21</v>
      </c>
      <c r="AA48" s="264">
        <f t="shared" si="25"/>
        <v>9.7674418604651159</v>
      </c>
      <c r="AB48" s="251">
        <v>42</v>
      </c>
      <c r="AC48" s="264">
        <f t="shared" si="26"/>
        <v>19.534883720930232</v>
      </c>
      <c r="AD48" s="265">
        <f t="shared" si="34"/>
        <v>105</v>
      </c>
      <c r="AE48" s="266">
        <f t="shared" si="27"/>
        <v>48.837209302325576</v>
      </c>
      <c r="AF48" s="265">
        <f t="shared" si="35"/>
        <v>63</v>
      </c>
      <c r="AG48" s="266">
        <f t="shared" si="28"/>
        <v>29.302325581395351</v>
      </c>
    </row>
    <row r="49" spans="1:33" x14ac:dyDescent="0.25">
      <c r="A49" s="267"/>
      <c r="B49" s="226" t="s">
        <v>44</v>
      </c>
      <c r="C49" s="263">
        <v>532</v>
      </c>
      <c r="D49" s="192">
        <v>410</v>
      </c>
      <c r="E49" s="193">
        <f t="shared" si="36"/>
        <v>77.067669172932327</v>
      </c>
      <c r="F49" s="251">
        <v>20</v>
      </c>
      <c r="G49" s="264">
        <f t="shared" si="29"/>
        <v>3.7593984962406015</v>
      </c>
      <c r="H49" s="251">
        <v>184</v>
      </c>
      <c r="I49" s="264">
        <f t="shared" si="30"/>
        <v>34.586466165413533</v>
      </c>
      <c r="J49" s="251">
        <v>117</v>
      </c>
      <c r="K49" s="264">
        <f t="shared" si="31"/>
        <v>21.992481203007518</v>
      </c>
      <c r="L49" s="251">
        <v>69</v>
      </c>
      <c r="M49" s="264">
        <f t="shared" si="32"/>
        <v>12.969924812030076</v>
      </c>
      <c r="N49" s="251">
        <v>134</v>
      </c>
      <c r="O49" s="264">
        <f t="shared" si="18"/>
        <v>25.18796992481203</v>
      </c>
      <c r="P49" s="265">
        <f t="shared" si="33"/>
        <v>204</v>
      </c>
      <c r="Q49" s="266">
        <f t="shared" si="19"/>
        <v>38.345864661654133</v>
      </c>
      <c r="R49" s="265">
        <f t="shared" si="20"/>
        <v>203</v>
      </c>
      <c r="S49" s="266">
        <f t="shared" si="21"/>
        <v>38.15789473684211</v>
      </c>
      <c r="T49" s="251">
        <v>29</v>
      </c>
      <c r="U49" s="264">
        <f t="shared" si="22"/>
        <v>5.4511278195488719</v>
      </c>
      <c r="V49" s="251">
        <v>174</v>
      </c>
      <c r="W49" s="264">
        <f t="shared" si="23"/>
        <v>32.706766917293237</v>
      </c>
      <c r="X49" s="251">
        <v>113</v>
      </c>
      <c r="Y49" s="264">
        <f t="shared" si="24"/>
        <v>21.2406015037594</v>
      </c>
      <c r="Z49" s="251">
        <v>70</v>
      </c>
      <c r="AA49" s="264">
        <f t="shared" si="25"/>
        <v>13.157894736842104</v>
      </c>
      <c r="AB49" s="251">
        <v>142</v>
      </c>
      <c r="AC49" s="264">
        <f t="shared" si="26"/>
        <v>26.691729323308273</v>
      </c>
      <c r="AD49" s="265">
        <f t="shared" si="34"/>
        <v>203</v>
      </c>
      <c r="AE49" s="266">
        <f t="shared" si="27"/>
        <v>38.15789473684211</v>
      </c>
      <c r="AF49" s="265">
        <f t="shared" si="35"/>
        <v>212</v>
      </c>
      <c r="AG49" s="266">
        <f t="shared" si="28"/>
        <v>39.849624060150376</v>
      </c>
    </row>
    <row r="50" spans="1:33" x14ac:dyDescent="0.25">
      <c r="A50" s="267"/>
      <c r="B50" s="226" t="s">
        <v>45</v>
      </c>
      <c r="C50" s="263">
        <v>347</v>
      </c>
      <c r="D50" s="192">
        <v>270</v>
      </c>
      <c r="E50" s="193">
        <f t="shared" si="36"/>
        <v>77.809798270893367</v>
      </c>
      <c r="F50" s="251">
        <v>9</v>
      </c>
      <c r="G50" s="264">
        <f t="shared" si="29"/>
        <v>2.5936599423631126</v>
      </c>
      <c r="H50" s="251">
        <v>115</v>
      </c>
      <c r="I50" s="264">
        <f t="shared" si="30"/>
        <v>33.141210374639769</v>
      </c>
      <c r="J50" s="251">
        <v>52</v>
      </c>
      <c r="K50" s="264">
        <f t="shared" si="31"/>
        <v>14.985590778097983</v>
      </c>
      <c r="L50" s="251">
        <v>34</v>
      </c>
      <c r="M50" s="264">
        <f t="shared" si="32"/>
        <v>9.7982708933717575</v>
      </c>
      <c r="N50" s="251">
        <v>127</v>
      </c>
      <c r="O50" s="264">
        <f t="shared" si="18"/>
        <v>36.599423631123919</v>
      </c>
      <c r="P50" s="265">
        <f t="shared" si="33"/>
        <v>124</v>
      </c>
      <c r="Q50" s="266">
        <f t="shared" si="19"/>
        <v>35.73487031700288</v>
      </c>
      <c r="R50" s="265">
        <f t="shared" si="20"/>
        <v>161</v>
      </c>
      <c r="S50" s="266">
        <f t="shared" si="21"/>
        <v>46.397694524495677</v>
      </c>
      <c r="T50" s="251">
        <v>13</v>
      </c>
      <c r="U50" s="264">
        <f t="shared" si="22"/>
        <v>3.7463976945244957</v>
      </c>
      <c r="V50" s="251">
        <v>109</v>
      </c>
      <c r="W50" s="264">
        <f t="shared" si="23"/>
        <v>31.412103746397698</v>
      </c>
      <c r="X50" s="251">
        <v>48</v>
      </c>
      <c r="Y50" s="264">
        <f t="shared" si="24"/>
        <v>13.8328530259366</v>
      </c>
      <c r="Z50" s="251">
        <v>38</v>
      </c>
      <c r="AA50" s="264">
        <f t="shared" si="25"/>
        <v>10.951008645533141</v>
      </c>
      <c r="AB50" s="251">
        <v>133</v>
      </c>
      <c r="AC50" s="264">
        <f t="shared" si="26"/>
        <v>38.328530259365998</v>
      </c>
      <c r="AD50" s="265">
        <f t="shared" si="34"/>
        <v>122</v>
      </c>
      <c r="AE50" s="266">
        <f t="shared" si="27"/>
        <v>35.158501440922194</v>
      </c>
      <c r="AF50" s="265">
        <f t="shared" si="35"/>
        <v>171</v>
      </c>
      <c r="AG50" s="266">
        <f t="shared" si="28"/>
        <v>49.279538904899134</v>
      </c>
    </row>
    <row r="51" spans="1:33" x14ac:dyDescent="0.25">
      <c r="A51" s="267"/>
      <c r="B51" s="226" t="s">
        <v>46</v>
      </c>
      <c r="C51" s="263">
        <v>818</v>
      </c>
      <c r="D51" s="192">
        <v>663</v>
      </c>
      <c r="E51" s="193">
        <f t="shared" si="36"/>
        <v>81.051344743276289</v>
      </c>
      <c r="F51" s="251">
        <v>31</v>
      </c>
      <c r="G51" s="264">
        <f t="shared" si="29"/>
        <v>3.7897310513447433</v>
      </c>
      <c r="H51" s="251">
        <v>230</v>
      </c>
      <c r="I51" s="264">
        <f t="shared" si="30"/>
        <v>28.117359413202937</v>
      </c>
      <c r="J51" s="251">
        <v>182</v>
      </c>
      <c r="K51" s="264">
        <f t="shared" si="31"/>
        <v>22.249388753056234</v>
      </c>
      <c r="L51" s="251">
        <v>129</v>
      </c>
      <c r="M51" s="264">
        <f t="shared" si="32"/>
        <v>15.770171149144256</v>
      </c>
      <c r="N51" s="251">
        <v>234</v>
      </c>
      <c r="O51" s="264">
        <f t="shared" si="18"/>
        <v>28.606356968215156</v>
      </c>
      <c r="P51" s="265">
        <f t="shared" si="33"/>
        <v>261</v>
      </c>
      <c r="Q51" s="266">
        <f t="shared" si="19"/>
        <v>31.907090464547679</v>
      </c>
      <c r="R51" s="265">
        <f t="shared" si="20"/>
        <v>363</v>
      </c>
      <c r="S51" s="266">
        <f t="shared" si="21"/>
        <v>44.376528117359413</v>
      </c>
      <c r="T51" s="251">
        <v>37</v>
      </c>
      <c r="U51" s="264">
        <f t="shared" si="22"/>
        <v>4.5232273838630803</v>
      </c>
      <c r="V51" s="251">
        <v>230</v>
      </c>
      <c r="W51" s="264">
        <f t="shared" si="23"/>
        <v>28.117359413202937</v>
      </c>
      <c r="X51" s="251">
        <v>162</v>
      </c>
      <c r="Y51" s="264">
        <f t="shared" si="24"/>
        <v>19.804400977995108</v>
      </c>
      <c r="Z51" s="251">
        <v>136</v>
      </c>
      <c r="AA51" s="264">
        <f t="shared" si="25"/>
        <v>16.625916870415647</v>
      </c>
      <c r="AB51" s="251">
        <v>243</v>
      </c>
      <c r="AC51" s="264">
        <f t="shared" si="26"/>
        <v>29.706601466992666</v>
      </c>
      <c r="AD51" s="265">
        <f t="shared" si="34"/>
        <v>267</v>
      </c>
      <c r="AE51" s="266">
        <f t="shared" si="27"/>
        <v>32.640586797066014</v>
      </c>
      <c r="AF51" s="265">
        <f t="shared" si="35"/>
        <v>379</v>
      </c>
      <c r="AG51" s="266">
        <f t="shared" si="28"/>
        <v>46.33251833740831</v>
      </c>
    </row>
    <row r="52" spans="1:33" x14ac:dyDescent="0.25">
      <c r="A52" s="267"/>
      <c r="B52" s="226" t="s">
        <v>47</v>
      </c>
      <c r="C52" s="263">
        <v>933</v>
      </c>
      <c r="D52" s="192">
        <v>832</v>
      </c>
      <c r="E52" s="193">
        <f t="shared" si="36"/>
        <v>89.174705251875665</v>
      </c>
      <c r="F52" s="251">
        <v>11</v>
      </c>
      <c r="G52" s="264">
        <f t="shared" si="29"/>
        <v>1.1789924973204717</v>
      </c>
      <c r="H52" s="251">
        <v>220</v>
      </c>
      <c r="I52" s="264">
        <f t="shared" si="30"/>
        <v>23.579849946409432</v>
      </c>
      <c r="J52" s="251">
        <v>116</v>
      </c>
      <c r="K52" s="264">
        <f t="shared" si="31"/>
        <v>12.433011789924974</v>
      </c>
      <c r="L52" s="251">
        <v>270</v>
      </c>
      <c r="M52" s="264">
        <f t="shared" si="32"/>
        <v>28.938906752411576</v>
      </c>
      <c r="N52" s="251">
        <v>304</v>
      </c>
      <c r="O52" s="264">
        <f t="shared" si="18"/>
        <v>32.583065380493032</v>
      </c>
      <c r="P52" s="265">
        <f t="shared" si="33"/>
        <v>231</v>
      </c>
      <c r="Q52" s="266">
        <f t="shared" si="19"/>
        <v>24.758842443729904</v>
      </c>
      <c r="R52" s="265">
        <f t="shared" si="20"/>
        <v>574</v>
      </c>
      <c r="S52" s="266">
        <f t="shared" si="21"/>
        <v>61.521972132904615</v>
      </c>
      <c r="T52" s="251">
        <v>15</v>
      </c>
      <c r="U52" s="264">
        <f t="shared" si="22"/>
        <v>1.607717041800643</v>
      </c>
      <c r="V52" s="251">
        <v>210</v>
      </c>
      <c r="W52" s="264">
        <f t="shared" si="23"/>
        <v>22.508038585209004</v>
      </c>
      <c r="X52" s="251">
        <v>135</v>
      </c>
      <c r="Y52" s="264">
        <f t="shared" si="24"/>
        <v>14.469453376205788</v>
      </c>
      <c r="Z52" s="251">
        <v>250</v>
      </c>
      <c r="AA52" s="264">
        <f t="shared" si="25"/>
        <v>26.79528403001072</v>
      </c>
      <c r="AB52" s="251">
        <v>313</v>
      </c>
      <c r="AC52" s="264">
        <f t="shared" si="26"/>
        <v>33.547695605573416</v>
      </c>
      <c r="AD52" s="265">
        <f t="shared" si="34"/>
        <v>225</v>
      </c>
      <c r="AE52" s="266">
        <f t="shared" si="27"/>
        <v>24.115755627009648</v>
      </c>
      <c r="AF52" s="265">
        <f t="shared" si="35"/>
        <v>563</v>
      </c>
      <c r="AG52" s="266">
        <f t="shared" si="28"/>
        <v>60.342979635584136</v>
      </c>
    </row>
    <row r="53" spans="1:33" x14ac:dyDescent="0.25">
      <c r="A53" s="267"/>
      <c r="B53" s="226" t="s">
        <v>48</v>
      </c>
      <c r="C53" s="263">
        <v>2878</v>
      </c>
      <c r="D53" s="192">
        <v>2393</v>
      </c>
      <c r="E53" s="193">
        <f t="shared" si="36"/>
        <v>83.14801945795692</v>
      </c>
      <c r="F53" s="251">
        <v>59</v>
      </c>
      <c r="G53" s="264">
        <f t="shared" si="29"/>
        <v>2.0500347463516331</v>
      </c>
      <c r="H53" s="251">
        <v>697</v>
      </c>
      <c r="I53" s="264">
        <f t="shared" si="30"/>
        <v>24.218207088255735</v>
      </c>
      <c r="J53" s="251">
        <v>577</v>
      </c>
      <c r="K53" s="264">
        <f t="shared" si="31"/>
        <v>20.048644892286312</v>
      </c>
      <c r="L53" s="251">
        <v>287</v>
      </c>
      <c r="M53" s="264">
        <f t="shared" si="32"/>
        <v>9.9722029186935366</v>
      </c>
      <c r="N53" s="251">
        <v>1205</v>
      </c>
      <c r="O53" s="264">
        <f t="shared" si="18"/>
        <v>41.869353717859624</v>
      </c>
      <c r="P53" s="265">
        <f t="shared" si="33"/>
        <v>756</v>
      </c>
      <c r="Q53" s="266">
        <f t="shared" si="19"/>
        <v>26.268241834607366</v>
      </c>
      <c r="R53" s="265">
        <f t="shared" si="20"/>
        <v>1492</v>
      </c>
      <c r="S53" s="266">
        <f t="shared" si="21"/>
        <v>51.841556636553165</v>
      </c>
      <c r="T53" s="251">
        <v>83</v>
      </c>
      <c r="U53" s="264">
        <f t="shared" si="22"/>
        <v>2.8839471855455177</v>
      </c>
      <c r="V53" s="251">
        <v>673</v>
      </c>
      <c r="W53" s="264">
        <f t="shared" si="23"/>
        <v>23.38429464906185</v>
      </c>
      <c r="X53" s="251">
        <v>545</v>
      </c>
      <c r="Y53" s="264">
        <f t="shared" si="24"/>
        <v>18.936761640027797</v>
      </c>
      <c r="Z53" s="251">
        <v>290</v>
      </c>
      <c r="AA53" s="264">
        <f t="shared" si="25"/>
        <v>10.076441973592773</v>
      </c>
      <c r="AB53" s="251">
        <v>1233</v>
      </c>
      <c r="AC53" s="264">
        <f t="shared" si="26"/>
        <v>42.842251563585826</v>
      </c>
      <c r="AD53" s="265">
        <f t="shared" si="34"/>
        <v>756</v>
      </c>
      <c r="AE53" s="266">
        <f t="shared" si="27"/>
        <v>26.268241834607366</v>
      </c>
      <c r="AF53" s="265">
        <f t="shared" si="35"/>
        <v>1523</v>
      </c>
      <c r="AG53" s="266">
        <f t="shared" si="28"/>
        <v>52.918693537178598</v>
      </c>
    </row>
    <row r="54" spans="1:33" x14ac:dyDescent="0.25">
      <c r="A54" s="267"/>
      <c r="B54" s="226" t="s">
        <v>49</v>
      </c>
      <c r="C54" s="263">
        <v>461</v>
      </c>
      <c r="D54" s="192">
        <v>371</v>
      </c>
      <c r="E54" s="193">
        <f t="shared" si="36"/>
        <v>80.477223427331893</v>
      </c>
      <c r="F54" s="251">
        <v>13</v>
      </c>
      <c r="G54" s="264">
        <f t="shared" si="29"/>
        <v>2.8199566160520604</v>
      </c>
      <c r="H54" s="251">
        <v>176</v>
      </c>
      <c r="I54" s="264">
        <f t="shared" si="30"/>
        <v>38.177874186550973</v>
      </c>
      <c r="J54" s="251">
        <v>86</v>
      </c>
      <c r="K54" s="264">
        <f t="shared" si="31"/>
        <v>18.655097613882862</v>
      </c>
      <c r="L54" s="251">
        <v>44</v>
      </c>
      <c r="M54" s="264">
        <f t="shared" si="32"/>
        <v>9.5444685466377432</v>
      </c>
      <c r="N54" s="251">
        <v>134</v>
      </c>
      <c r="O54" s="264">
        <f t="shared" si="18"/>
        <v>29.067245119305856</v>
      </c>
      <c r="P54" s="265">
        <f t="shared" si="33"/>
        <v>189</v>
      </c>
      <c r="Q54" s="266">
        <f t="shared" si="19"/>
        <v>40.997830802603033</v>
      </c>
      <c r="R54" s="265">
        <f t="shared" si="20"/>
        <v>178</v>
      </c>
      <c r="S54" s="266">
        <f t="shared" si="21"/>
        <v>38.611713665943604</v>
      </c>
      <c r="T54" s="251">
        <v>19</v>
      </c>
      <c r="U54" s="264">
        <f t="shared" si="22"/>
        <v>4.1214750542299354</v>
      </c>
      <c r="V54" s="234">
        <v>166</v>
      </c>
      <c r="W54" s="264">
        <f t="shared" si="23"/>
        <v>36.008676789587852</v>
      </c>
      <c r="X54" s="251">
        <v>86</v>
      </c>
      <c r="Y54" s="264">
        <f t="shared" si="24"/>
        <v>18.655097613882862</v>
      </c>
      <c r="Z54" s="251">
        <v>49</v>
      </c>
      <c r="AA54" s="264">
        <f t="shared" si="25"/>
        <v>10.629067245119305</v>
      </c>
      <c r="AB54" s="251">
        <v>133</v>
      </c>
      <c r="AC54" s="264">
        <f t="shared" si="26"/>
        <v>28.850325379609544</v>
      </c>
      <c r="AD54" s="265">
        <f t="shared" si="34"/>
        <v>185</v>
      </c>
      <c r="AE54" s="266">
        <f t="shared" si="27"/>
        <v>40.130151843817785</v>
      </c>
      <c r="AF54" s="265">
        <f t="shared" si="35"/>
        <v>182</v>
      </c>
      <c r="AG54" s="266">
        <f t="shared" si="28"/>
        <v>39.479392624728845</v>
      </c>
    </row>
    <row r="55" spans="1:33" x14ac:dyDescent="0.25">
      <c r="A55" s="267"/>
      <c r="B55" s="226" t="s">
        <v>50</v>
      </c>
      <c r="C55" s="263">
        <v>536</v>
      </c>
      <c r="D55" s="192">
        <v>464</v>
      </c>
      <c r="E55" s="193">
        <f t="shared" si="36"/>
        <v>86.567164179104481</v>
      </c>
      <c r="F55" s="251">
        <v>8</v>
      </c>
      <c r="G55" s="264">
        <f t="shared" si="29"/>
        <v>1.4925373134328357</v>
      </c>
      <c r="H55" s="251">
        <v>171</v>
      </c>
      <c r="I55" s="264">
        <f t="shared" si="30"/>
        <v>31.902985074626866</v>
      </c>
      <c r="J55" s="251">
        <v>102</v>
      </c>
      <c r="K55" s="264">
        <f t="shared" si="31"/>
        <v>19.029850746268657</v>
      </c>
      <c r="L55" s="251">
        <v>59</v>
      </c>
      <c r="M55" s="264">
        <f t="shared" si="32"/>
        <v>11.007462686567164</v>
      </c>
      <c r="N55" s="251">
        <v>190</v>
      </c>
      <c r="O55" s="264">
        <f t="shared" si="18"/>
        <v>35.447761194029852</v>
      </c>
      <c r="P55" s="265">
        <f t="shared" si="33"/>
        <v>179</v>
      </c>
      <c r="Q55" s="266">
        <f t="shared" si="19"/>
        <v>33.395522388059703</v>
      </c>
      <c r="R55" s="265">
        <f t="shared" si="20"/>
        <v>249</v>
      </c>
      <c r="S55" s="266">
        <f t="shared" si="21"/>
        <v>46.455223880597011</v>
      </c>
      <c r="T55" s="251">
        <v>15</v>
      </c>
      <c r="U55" s="264">
        <f t="shared" si="22"/>
        <v>2.7985074626865671</v>
      </c>
      <c r="V55" s="234">
        <v>161</v>
      </c>
      <c r="W55" s="264">
        <f t="shared" si="23"/>
        <v>30.037313432835823</v>
      </c>
      <c r="X55" s="251">
        <v>96</v>
      </c>
      <c r="Y55" s="264">
        <f t="shared" si="24"/>
        <v>17.910447761194028</v>
      </c>
      <c r="Z55" s="251">
        <v>68</v>
      </c>
      <c r="AA55" s="264">
        <f t="shared" si="25"/>
        <v>12.686567164179104</v>
      </c>
      <c r="AB55" s="251">
        <v>189</v>
      </c>
      <c r="AC55" s="264">
        <f t="shared" si="26"/>
        <v>35.261194029850742</v>
      </c>
      <c r="AD55" s="265">
        <f t="shared" si="34"/>
        <v>176</v>
      </c>
      <c r="AE55" s="266">
        <f t="shared" si="27"/>
        <v>32.835820895522389</v>
      </c>
      <c r="AF55" s="265">
        <f t="shared" si="35"/>
        <v>257</v>
      </c>
      <c r="AG55" s="266">
        <f t="shared" si="28"/>
        <v>47.947761194029852</v>
      </c>
    </row>
    <row r="56" spans="1:33" x14ac:dyDescent="0.25">
      <c r="A56" s="267"/>
      <c r="B56" s="226" t="s">
        <v>51</v>
      </c>
      <c r="C56" s="263">
        <v>512</v>
      </c>
      <c r="D56" s="192">
        <v>385</v>
      </c>
      <c r="E56" s="193">
        <f t="shared" si="36"/>
        <v>75.1953125</v>
      </c>
      <c r="F56" s="251">
        <v>18</v>
      </c>
      <c r="G56" s="264">
        <f t="shared" si="29"/>
        <v>3.515625</v>
      </c>
      <c r="H56" s="251">
        <v>192</v>
      </c>
      <c r="I56" s="264">
        <f t="shared" si="30"/>
        <v>37.5</v>
      </c>
      <c r="J56" s="251">
        <v>103</v>
      </c>
      <c r="K56" s="264">
        <f t="shared" si="31"/>
        <v>20.1171875</v>
      </c>
      <c r="L56" s="251">
        <v>49</v>
      </c>
      <c r="M56" s="264">
        <f t="shared" si="32"/>
        <v>9.5703125</v>
      </c>
      <c r="N56" s="251">
        <v>144</v>
      </c>
      <c r="O56" s="264">
        <f t="shared" si="18"/>
        <v>28.125</v>
      </c>
      <c r="P56" s="265">
        <f t="shared" si="33"/>
        <v>210</v>
      </c>
      <c r="Q56" s="266">
        <f t="shared" si="19"/>
        <v>41.015625</v>
      </c>
      <c r="R56" s="265">
        <f t="shared" si="20"/>
        <v>193</v>
      </c>
      <c r="S56" s="266">
        <f t="shared" si="21"/>
        <v>37.6953125</v>
      </c>
      <c r="T56" s="251">
        <v>18</v>
      </c>
      <c r="U56" s="264">
        <f t="shared" si="22"/>
        <v>3.515625</v>
      </c>
      <c r="V56" s="234">
        <v>192</v>
      </c>
      <c r="W56" s="264">
        <f t="shared" si="23"/>
        <v>37.5</v>
      </c>
      <c r="X56" s="251">
        <v>100</v>
      </c>
      <c r="Y56" s="264">
        <f t="shared" si="24"/>
        <v>19.53125</v>
      </c>
      <c r="Z56" s="251">
        <v>44</v>
      </c>
      <c r="AA56" s="264">
        <f t="shared" si="25"/>
        <v>8.59375</v>
      </c>
      <c r="AB56" s="251">
        <v>150</v>
      </c>
      <c r="AC56" s="264">
        <f t="shared" si="26"/>
        <v>29.296875</v>
      </c>
      <c r="AD56" s="265">
        <f t="shared" si="34"/>
        <v>210</v>
      </c>
      <c r="AE56" s="266">
        <f t="shared" si="27"/>
        <v>41.015625</v>
      </c>
      <c r="AF56" s="265">
        <f t="shared" si="35"/>
        <v>194</v>
      </c>
      <c r="AG56" s="266">
        <f t="shared" si="28"/>
        <v>37.890625</v>
      </c>
    </row>
    <row r="57" spans="1:33" x14ac:dyDescent="0.25">
      <c r="A57" s="267"/>
      <c r="B57" s="226" t="s">
        <v>52</v>
      </c>
      <c r="C57" s="263">
        <v>633</v>
      </c>
      <c r="D57" s="192">
        <v>463</v>
      </c>
      <c r="E57" s="193">
        <f t="shared" si="36"/>
        <v>73.143759873617697</v>
      </c>
      <c r="F57" s="251">
        <v>23</v>
      </c>
      <c r="G57" s="264">
        <f t="shared" si="29"/>
        <v>3.6334913112164293</v>
      </c>
      <c r="H57" s="251">
        <v>252</v>
      </c>
      <c r="I57" s="264">
        <f t="shared" si="30"/>
        <v>39.810426540284361</v>
      </c>
      <c r="J57" s="251">
        <v>121</v>
      </c>
      <c r="K57" s="264">
        <f t="shared" si="31"/>
        <v>19.11532385466035</v>
      </c>
      <c r="L57" s="251">
        <v>76</v>
      </c>
      <c r="M57" s="264">
        <f t="shared" si="32"/>
        <v>12.006319115323855</v>
      </c>
      <c r="N57" s="251">
        <v>145</v>
      </c>
      <c r="O57" s="264">
        <f t="shared" si="18"/>
        <v>22.906793048973142</v>
      </c>
      <c r="P57" s="265">
        <f t="shared" si="33"/>
        <v>275</v>
      </c>
      <c r="Q57" s="266">
        <f t="shared" si="19"/>
        <v>43.443917851500792</v>
      </c>
      <c r="R57" s="265">
        <f t="shared" si="20"/>
        <v>221</v>
      </c>
      <c r="S57" s="266">
        <f t="shared" si="21"/>
        <v>34.913112164296997</v>
      </c>
      <c r="T57" s="251">
        <v>31</v>
      </c>
      <c r="U57" s="264">
        <f t="shared" si="22"/>
        <v>4.8973143759873619</v>
      </c>
      <c r="V57" s="234">
        <v>245</v>
      </c>
      <c r="W57" s="264">
        <f t="shared" si="23"/>
        <v>38.704581358609794</v>
      </c>
      <c r="X57" s="251">
        <v>115</v>
      </c>
      <c r="Y57" s="264">
        <f t="shared" si="24"/>
        <v>18.167456556082147</v>
      </c>
      <c r="Z57" s="251">
        <v>75</v>
      </c>
      <c r="AA57" s="264">
        <f t="shared" si="25"/>
        <v>11.848341232227488</v>
      </c>
      <c r="AB57" s="251">
        <v>153</v>
      </c>
      <c r="AC57" s="264">
        <f t="shared" si="26"/>
        <v>24.170616113744074</v>
      </c>
      <c r="AD57" s="265">
        <f t="shared" si="34"/>
        <v>276</v>
      </c>
      <c r="AE57" s="266">
        <f t="shared" si="27"/>
        <v>43.601895734597157</v>
      </c>
      <c r="AF57" s="265">
        <f t="shared" si="35"/>
        <v>228</v>
      </c>
      <c r="AG57" s="266">
        <f t="shared" si="28"/>
        <v>36.018957345971565</v>
      </c>
    </row>
    <row r="58" spans="1:33" x14ac:dyDescent="0.25">
      <c r="A58" s="267"/>
      <c r="B58" s="226" t="s">
        <v>53</v>
      </c>
      <c r="C58" s="263">
        <v>788</v>
      </c>
      <c r="D58" s="192">
        <v>582</v>
      </c>
      <c r="E58" s="193">
        <f t="shared" si="36"/>
        <v>73.857868020304565</v>
      </c>
      <c r="F58" s="251">
        <v>35</v>
      </c>
      <c r="G58" s="264">
        <f t="shared" si="29"/>
        <v>4.4416243654822338</v>
      </c>
      <c r="H58" s="251">
        <v>250</v>
      </c>
      <c r="I58" s="264">
        <f t="shared" si="30"/>
        <v>31.725888324873097</v>
      </c>
      <c r="J58" s="251">
        <v>175</v>
      </c>
      <c r="K58" s="264">
        <f t="shared" si="31"/>
        <v>22.208121827411169</v>
      </c>
      <c r="L58" s="251">
        <v>85</v>
      </c>
      <c r="M58" s="264">
        <f t="shared" si="32"/>
        <v>10.786802030456853</v>
      </c>
      <c r="N58" s="251">
        <v>227</v>
      </c>
      <c r="O58" s="264">
        <f t="shared" ref="O58:O79" si="37">(N58/C58)*100</f>
        <v>28.80710659898477</v>
      </c>
      <c r="P58" s="265">
        <f t="shared" si="33"/>
        <v>285</v>
      </c>
      <c r="Q58" s="266">
        <f t="shared" ref="Q58:Q79" si="38">(P58/C58)*100</f>
        <v>36.167512690355331</v>
      </c>
      <c r="R58" s="265">
        <f t="shared" ref="R58:R79" si="39">L58+N58</f>
        <v>312</v>
      </c>
      <c r="S58" s="266">
        <f t="shared" ref="S58:S79" si="40">(R58/C58)*100</f>
        <v>39.593908629441628</v>
      </c>
      <c r="T58" s="251">
        <v>50</v>
      </c>
      <c r="U58" s="264">
        <f t="shared" ref="U58:U79" si="41">(T58/C58)*100</f>
        <v>6.345177664974619</v>
      </c>
      <c r="V58" s="234">
        <v>239</v>
      </c>
      <c r="W58" s="264">
        <f t="shared" ref="W58:W79" si="42">(V58/C58)*100</f>
        <v>30.329949238578678</v>
      </c>
      <c r="X58" s="251">
        <v>169</v>
      </c>
      <c r="Y58" s="264">
        <f t="shared" ref="Y58:Y79" si="43">(X58/C58)*100</f>
        <v>21.446700507614214</v>
      </c>
      <c r="Z58" s="251">
        <v>89</v>
      </c>
      <c r="AA58" s="264">
        <f t="shared" ref="AA58:AA79" si="44">(Z58/C58)*100</f>
        <v>11.294416243654823</v>
      </c>
      <c r="AB58" s="251">
        <v>226</v>
      </c>
      <c r="AC58" s="264">
        <f t="shared" ref="AC58:AC79" si="45">(AB58/C58)*100</f>
        <v>28.680203045685282</v>
      </c>
      <c r="AD58" s="265">
        <f t="shared" si="34"/>
        <v>289</v>
      </c>
      <c r="AE58" s="266">
        <f t="shared" ref="AE58:AE79" si="46">(AD58/C58)*100</f>
        <v>36.675126903553299</v>
      </c>
      <c r="AF58" s="265">
        <f t="shared" si="35"/>
        <v>315</v>
      </c>
      <c r="AG58" s="266">
        <f t="shared" ref="AG58:AG79" si="47">(AF58/C58)*100</f>
        <v>39.974619289340104</v>
      </c>
    </row>
    <row r="59" spans="1:33" x14ac:dyDescent="0.25">
      <c r="A59" s="267"/>
      <c r="B59" s="226" t="s">
        <v>54</v>
      </c>
      <c r="C59" s="263">
        <v>748</v>
      </c>
      <c r="D59" s="192">
        <v>647</v>
      </c>
      <c r="E59" s="193">
        <f t="shared" si="36"/>
        <v>86.497326203208559</v>
      </c>
      <c r="F59" s="251">
        <v>16</v>
      </c>
      <c r="G59" s="264">
        <f t="shared" si="29"/>
        <v>2.1390374331550799</v>
      </c>
      <c r="H59" s="251">
        <v>169</v>
      </c>
      <c r="I59" s="264">
        <f t="shared" si="30"/>
        <v>22.593582887700535</v>
      </c>
      <c r="J59" s="251">
        <v>147</v>
      </c>
      <c r="K59" s="264">
        <f t="shared" si="31"/>
        <v>19.652406417112299</v>
      </c>
      <c r="L59" s="251">
        <v>68</v>
      </c>
      <c r="M59" s="264">
        <f t="shared" si="32"/>
        <v>9.0909090909090917</v>
      </c>
      <c r="N59" s="251">
        <v>337</v>
      </c>
      <c r="O59" s="264">
        <f t="shared" si="37"/>
        <v>45.053475935828878</v>
      </c>
      <c r="P59" s="265">
        <f t="shared" si="33"/>
        <v>185</v>
      </c>
      <c r="Q59" s="266">
        <f t="shared" si="38"/>
        <v>24.732620320855613</v>
      </c>
      <c r="R59" s="265">
        <f t="shared" si="39"/>
        <v>405</v>
      </c>
      <c r="S59" s="266">
        <f t="shared" si="40"/>
        <v>54.144385026737972</v>
      </c>
      <c r="T59" s="251">
        <v>19</v>
      </c>
      <c r="U59" s="264">
        <f t="shared" si="41"/>
        <v>2.5401069518716577</v>
      </c>
      <c r="V59" s="234">
        <v>166</v>
      </c>
      <c r="W59" s="264">
        <f t="shared" si="42"/>
        <v>22.192513368983956</v>
      </c>
      <c r="X59" s="251">
        <v>136</v>
      </c>
      <c r="Y59" s="264">
        <f t="shared" si="43"/>
        <v>18.181818181818183</v>
      </c>
      <c r="Z59" s="251">
        <v>67</v>
      </c>
      <c r="AA59" s="264">
        <f t="shared" si="44"/>
        <v>8.9572192513368982</v>
      </c>
      <c r="AB59" s="251">
        <v>350</v>
      </c>
      <c r="AC59" s="264">
        <f t="shared" si="45"/>
        <v>46.791443850267378</v>
      </c>
      <c r="AD59" s="265">
        <f t="shared" si="34"/>
        <v>185</v>
      </c>
      <c r="AE59" s="266">
        <f t="shared" si="46"/>
        <v>24.732620320855613</v>
      </c>
      <c r="AF59" s="265">
        <f t="shared" si="35"/>
        <v>417</v>
      </c>
      <c r="AG59" s="266">
        <f t="shared" si="47"/>
        <v>55.748663101604279</v>
      </c>
    </row>
    <row r="60" spans="1:33" x14ac:dyDescent="0.25">
      <c r="A60" s="267"/>
      <c r="B60" s="226" t="s">
        <v>55</v>
      </c>
      <c r="C60" s="263">
        <v>436</v>
      </c>
      <c r="D60" s="192">
        <v>330</v>
      </c>
      <c r="E60" s="193">
        <f t="shared" si="36"/>
        <v>75.688073394495419</v>
      </c>
      <c r="F60" s="251">
        <v>10</v>
      </c>
      <c r="G60" s="264">
        <f t="shared" si="29"/>
        <v>2.2935779816513762</v>
      </c>
      <c r="H60" s="251">
        <v>156</v>
      </c>
      <c r="I60" s="264">
        <f t="shared" si="30"/>
        <v>35.779816513761467</v>
      </c>
      <c r="J60" s="251">
        <v>102</v>
      </c>
      <c r="K60" s="264">
        <f t="shared" si="31"/>
        <v>23.394495412844037</v>
      </c>
      <c r="L60" s="251">
        <v>42</v>
      </c>
      <c r="M60" s="264">
        <f t="shared" si="32"/>
        <v>9.6330275229357802</v>
      </c>
      <c r="N60" s="251">
        <v>121</v>
      </c>
      <c r="O60" s="264">
        <f t="shared" si="37"/>
        <v>27.75229357798165</v>
      </c>
      <c r="P60" s="265">
        <f t="shared" si="33"/>
        <v>166</v>
      </c>
      <c r="Q60" s="266">
        <f t="shared" si="38"/>
        <v>38.073394495412842</v>
      </c>
      <c r="R60" s="265">
        <f t="shared" si="39"/>
        <v>163</v>
      </c>
      <c r="S60" s="266">
        <f t="shared" si="40"/>
        <v>37.38532110091743</v>
      </c>
      <c r="T60" s="251">
        <v>16</v>
      </c>
      <c r="U60" s="264">
        <f t="shared" si="41"/>
        <v>3.669724770642202</v>
      </c>
      <c r="V60" s="234">
        <v>151</v>
      </c>
      <c r="W60" s="264">
        <f t="shared" si="42"/>
        <v>34.633027522935777</v>
      </c>
      <c r="X60" s="251">
        <v>95</v>
      </c>
      <c r="Y60" s="264">
        <f t="shared" si="43"/>
        <v>21.788990825688074</v>
      </c>
      <c r="Z60" s="251">
        <v>45</v>
      </c>
      <c r="AA60" s="264">
        <f t="shared" si="44"/>
        <v>10.321100917431194</v>
      </c>
      <c r="AB60" s="251">
        <v>125</v>
      </c>
      <c r="AC60" s="264">
        <f t="shared" si="45"/>
        <v>28.669724770642201</v>
      </c>
      <c r="AD60" s="265">
        <f t="shared" si="34"/>
        <v>167</v>
      </c>
      <c r="AE60" s="266">
        <f t="shared" si="46"/>
        <v>38.302752293577981</v>
      </c>
      <c r="AF60" s="265">
        <f t="shared" si="35"/>
        <v>170</v>
      </c>
      <c r="AG60" s="266">
        <f t="shared" si="47"/>
        <v>38.990825688073393</v>
      </c>
    </row>
    <row r="61" spans="1:33" x14ac:dyDescent="0.25">
      <c r="A61" s="267"/>
      <c r="B61" s="226" t="s">
        <v>56</v>
      </c>
      <c r="C61" s="263">
        <v>491</v>
      </c>
      <c r="D61" s="192">
        <v>380</v>
      </c>
      <c r="E61" s="193">
        <f t="shared" si="36"/>
        <v>77.39307535641548</v>
      </c>
      <c r="F61" s="251">
        <v>16</v>
      </c>
      <c r="G61" s="264">
        <f t="shared" si="29"/>
        <v>3.2586558044806515</v>
      </c>
      <c r="H61" s="251">
        <v>164</v>
      </c>
      <c r="I61" s="264">
        <f t="shared" si="30"/>
        <v>33.401221995926676</v>
      </c>
      <c r="J61" s="251">
        <v>97</v>
      </c>
      <c r="K61" s="264">
        <f t="shared" si="31"/>
        <v>19.75560081466395</v>
      </c>
      <c r="L61" s="251">
        <v>39</v>
      </c>
      <c r="M61" s="264">
        <f t="shared" si="32"/>
        <v>7.9429735234215881</v>
      </c>
      <c r="N61" s="251">
        <v>164</v>
      </c>
      <c r="O61" s="264">
        <f t="shared" si="37"/>
        <v>33.401221995926676</v>
      </c>
      <c r="P61" s="265">
        <f t="shared" si="33"/>
        <v>180</v>
      </c>
      <c r="Q61" s="266">
        <f t="shared" si="38"/>
        <v>36.65987780040733</v>
      </c>
      <c r="R61" s="265">
        <f t="shared" si="39"/>
        <v>203</v>
      </c>
      <c r="S61" s="266">
        <f t="shared" si="40"/>
        <v>41.344195519348268</v>
      </c>
      <c r="T61" s="251">
        <v>17</v>
      </c>
      <c r="U61" s="264">
        <f t="shared" si="41"/>
        <v>3.4623217922606928</v>
      </c>
      <c r="V61" s="234">
        <v>160</v>
      </c>
      <c r="W61" s="264">
        <f t="shared" si="42"/>
        <v>32.586558044806516</v>
      </c>
      <c r="X61" s="251">
        <v>92</v>
      </c>
      <c r="Y61" s="264">
        <f t="shared" si="43"/>
        <v>18.737270875763748</v>
      </c>
      <c r="Z61" s="251">
        <v>47</v>
      </c>
      <c r="AA61" s="264">
        <f t="shared" si="44"/>
        <v>9.5723014256619141</v>
      </c>
      <c r="AB61" s="251">
        <v>167</v>
      </c>
      <c r="AC61" s="264">
        <f t="shared" si="45"/>
        <v>34.012219959266801</v>
      </c>
      <c r="AD61" s="265">
        <f t="shared" si="34"/>
        <v>177</v>
      </c>
      <c r="AE61" s="266">
        <f t="shared" si="46"/>
        <v>36.048879837067211</v>
      </c>
      <c r="AF61" s="265">
        <f t="shared" si="35"/>
        <v>214</v>
      </c>
      <c r="AG61" s="266">
        <f t="shared" si="47"/>
        <v>43.584521384928713</v>
      </c>
    </row>
    <row r="62" spans="1:33" x14ac:dyDescent="0.25">
      <c r="A62" s="267"/>
      <c r="B62" s="226" t="s">
        <v>57</v>
      </c>
      <c r="C62" s="263">
        <v>1970</v>
      </c>
      <c r="D62" s="192">
        <v>1609</v>
      </c>
      <c r="E62" s="193">
        <f t="shared" si="36"/>
        <v>81.675126903553306</v>
      </c>
      <c r="F62" s="251">
        <v>41</v>
      </c>
      <c r="G62" s="264">
        <f t="shared" si="29"/>
        <v>2.0812182741116749</v>
      </c>
      <c r="H62" s="251">
        <v>422</v>
      </c>
      <c r="I62" s="264">
        <f t="shared" si="30"/>
        <v>21.421319796954315</v>
      </c>
      <c r="J62" s="251">
        <v>343</v>
      </c>
      <c r="K62" s="264">
        <f t="shared" si="31"/>
        <v>17.411167512690355</v>
      </c>
      <c r="L62" s="251">
        <v>314</v>
      </c>
      <c r="M62" s="264">
        <f t="shared" si="32"/>
        <v>15.939086294416244</v>
      </c>
      <c r="N62" s="251">
        <v>828</v>
      </c>
      <c r="O62" s="264">
        <f t="shared" si="37"/>
        <v>42.030456852791879</v>
      </c>
      <c r="P62" s="265">
        <f t="shared" si="33"/>
        <v>463</v>
      </c>
      <c r="Q62" s="266">
        <f t="shared" si="38"/>
        <v>23.502538071065988</v>
      </c>
      <c r="R62" s="265">
        <f t="shared" si="39"/>
        <v>1142</v>
      </c>
      <c r="S62" s="266">
        <f t="shared" si="40"/>
        <v>57.969543147208128</v>
      </c>
      <c r="T62" s="251">
        <v>53</v>
      </c>
      <c r="U62" s="264">
        <f t="shared" si="41"/>
        <v>2.6903553299492384</v>
      </c>
      <c r="V62" s="234">
        <v>404</v>
      </c>
      <c r="W62" s="264">
        <f t="shared" si="42"/>
        <v>20.507614213197968</v>
      </c>
      <c r="X62" s="251">
        <v>319</v>
      </c>
      <c r="Y62" s="264">
        <f t="shared" si="43"/>
        <v>16.19289340101523</v>
      </c>
      <c r="Z62" s="251">
        <v>297</v>
      </c>
      <c r="AA62" s="264">
        <f t="shared" si="44"/>
        <v>15.076142131979694</v>
      </c>
      <c r="AB62" s="251">
        <v>870</v>
      </c>
      <c r="AC62" s="264">
        <f t="shared" si="45"/>
        <v>44.162436548223347</v>
      </c>
      <c r="AD62" s="265">
        <f t="shared" si="34"/>
        <v>457</v>
      </c>
      <c r="AE62" s="266">
        <f t="shared" si="46"/>
        <v>23.197969543147209</v>
      </c>
      <c r="AF62" s="265">
        <f t="shared" si="35"/>
        <v>1167</v>
      </c>
      <c r="AG62" s="266">
        <f t="shared" si="47"/>
        <v>59.238578680203048</v>
      </c>
    </row>
    <row r="63" spans="1:33" x14ac:dyDescent="0.25">
      <c r="A63" s="267"/>
      <c r="B63" s="226" t="s">
        <v>58</v>
      </c>
      <c r="C63" s="263">
        <v>338</v>
      </c>
      <c r="D63" s="192">
        <v>258</v>
      </c>
      <c r="E63" s="193">
        <f t="shared" si="36"/>
        <v>76.331360946745562</v>
      </c>
      <c r="F63" s="251">
        <v>13</v>
      </c>
      <c r="G63" s="264">
        <f t="shared" si="29"/>
        <v>3.8461538461538463</v>
      </c>
      <c r="H63" s="251">
        <v>98</v>
      </c>
      <c r="I63" s="264">
        <f t="shared" si="30"/>
        <v>28.994082840236686</v>
      </c>
      <c r="J63" s="251">
        <v>61</v>
      </c>
      <c r="K63" s="264">
        <f t="shared" si="31"/>
        <v>18.047337278106511</v>
      </c>
      <c r="L63" s="251">
        <v>41</v>
      </c>
      <c r="M63" s="264">
        <f t="shared" si="32"/>
        <v>12.1301775147929</v>
      </c>
      <c r="N63" s="251">
        <v>110</v>
      </c>
      <c r="O63" s="264">
        <f t="shared" si="37"/>
        <v>32.544378698224854</v>
      </c>
      <c r="P63" s="265">
        <f t="shared" si="33"/>
        <v>111</v>
      </c>
      <c r="Q63" s="266">
        <f t="shared" si="38"/>
        <v>32.840236686390533</v>
      </c>
      <c r="R63" s="265">
        <f t="shared" si="39"/>
        <v>151</v>
      </c>
      <c r="S63" s="266">
        <f t="shared" si="40"/>
        <v>44.674556213017752</v>
      </c>
      <c r="T63" s="251">
        <v>17</v>
      </c>
      <c r="U63" s="264">
        <f t="shared" si="41"/>
        <v>5.0295857988165684</v>
      </c>
      <c r="V63" s="234">
        <v>93</v>
      </c>
      <c r="W63" s="264">
        <f t="shared" si="42"/>
        <v>27.514792899408285</v>
      </c>
      <c r="X63" s="251">
        <v>58</v>
      </c>
      <c r="Y63" s="264">
        <f t="shared" si="43"/>
        <v>17.159763313609467</v>
      </c>
      <c r="Z63" s="251">
        <v>48</v>
      </c>
      <c r="AA63" s="264">
        <f t="shared" si="44"/>
        <v>14.201183431952662</v>
      </c>
      <c r="AB63" s="251">
        <v>110</v>
      </c>
      <c r="AC63" s="264">
        <f t="shared" si="45"/>
        <v>32.544378698224854</v>
      </c>
      <c r="AD63" s="265">
        <f t="shared" si="34"/>
        <v>110</v>
      </c>
      <c r="AE63" s="266">
        <f t="shared" si="46"/>
        <v>32.544378698224854</v>
      </c>
      <c r="AF63" s="265">
        <f t="shared" si="35"/>
        <v>158</v>
      </c>
      <c r="AG63" s="266">
        <f t="shared" si="47"/>
        <v>46.745562130177518</v>
      </c>
    </row>
    <row r="64" spans="1:33" x14ac:dyDescent="0.25">
      <c r="A64" s="267"/>
      <c r="B64" s="226" t="s">
        <v>59</v>
      </c>
      <c r="C64" s="263">
        <v>551</v>
      </c>
      <c r="D64" s="192">
        <v>402</v>
      </c>
      <c r="E64" s="193">
        <f t="shared" si="36"/>
        <v>72.958257713248642</v>
      </c>
      <c r="F64" s="251">
        <v>16</v>
      </c>
      <c r="G64" s="264">
        <f t="shared" si="29"/>
        <v>2.9038112522686026</v>
      </c>
      <c r="H64" s="251">
        <v>182</v>
      </c>
      <c r="I64" s="264">
        <f t="shared" si="30"/>
        <v>33.030852994555353</v>
      </c>
      <c r="J64" s="251">
        <v>117</v>
      </c>
      <c r="K64" s="264">
        <f t="shared" si="31"/>
        <v>21.234119782214155</v>
      </c>
      <c r="L64" s="251">
        <v>65</v>
      </c>
      <c r="M64" s="264">
        <f t="shared" si="32"/>
        <v>11.796733212341199</v>
      </c>
      <c r="N64" s="251">
        <v>157</v>
      </c>
      <c r="O64" s="264">
        <f t="shared" si="37"/>
        <v>28.49364791288566</v>
      </c>
      <c r="P64" s="265">
        <f t="shared" si="33"/>
        <v>198</v>
      </c>
      <c r="Q64" s="266">
        <f t="shared" si="38"/>
        <v>35.934664246823957</v>
      </c>
      <c r="R64" s="265">
        <f t="shared" si="39"/>
        <v>222</v>
      </c>
      <c r="S64" s="266">
        <f t="shared" si="40"/>
        <v>40.290381125226858</v>
      </c>
      <c r="T64" s="251">
        <v>18</v>
      </c>
      <c r="U64" s="264">
        <f t="shared" si="41"/>
        <v>3.2667876588021776</v>
      </c>
      <c r="V64" s="234">
        <v>174</v>
      </c>
      <c r="W64" s="264">
        <f t="shared" si="42"/>
        <v>31.578947368421051</v>
      </c>
      <c r="X64" s="251">
        <v>122</v>
      </c>
      <c r="Y64" s="264">
        <f t="shared" si="43"/>
        <v>22.141560798548092</v>
      </c>
      <c r="Z64" s="251">
        <v>63</v>
      </c>
      <c r="AA64" s="264">
        <f t="shared" si="44"/>
        <v>11.433756805807622</v>
      </c>
      <c r="AB64" s="251">
        <v>157</v>
      </c>
      <c r="AC64" s="264">
        <f t="shared" si="45"/>
        <v>28.49364791288566</v>
      </c>
      <c r="AD64" s="265">
        <f t="shared" si="34"/>
        <v>192</v>
      </c>
      <c r="AE64" s="266">
        <f t="shared" si="46"/>
        <v>34.845735027223228</v>
      </c>
      <c r="AF64" s="265">
        <f t="shared" si="35"/>
        <v>220</v>
      </c>
      <c r="AG64" s="266">
        <f t="shared" si="47"/>
        <v>39.927404718693282</v>
      </c>
    </row>
    <row r="65" spans="1:33" x14ac:dyDescent="0.25">
      <c r="A65" s="267"/>
      <c r="B65" s="226" t="s">
        <v>60</v>
      </c>
      <c r="C65" s="263">
        <v>577</v>
      </c>
      <c r="D65" s="192">
        <v>428</v>
      </c>
      <c r="E65" s="193">
        <f t="shared" si="36"/>
        <v>74.176776429809365</v>
      </c>
      <c r="F65" s="251">
        <v>22</v>
      </c>
      <c r="G65" s="264">
        <f t="shared" si="29"/>
        <v>3.8128249566724435</v>
      </c>
      <c r="H65" s="251">
        <v>167</v>
      </c>
      <c r="I65" s="264">
        <f t="shared" si="30"/>
        <v>28.942807625649912</v>
      </c>
      <c r="J65" s="251">
        <v>118</v>
      </c>
      <c r="K65" s="264">
        <f t="shared" si="31"/>
        <v>20.450606585788559</v>
      </c>
      <c r="L65" s="251">
        <v>82</v>
      </c>
      <c r="M65" s="264">
        <f t="shared" si="32"/>
        <v>14.211438474870016</v>
      </c>
      <c r="N65" s="251">
        <v>179</v>
      </c>
      <c r="O65" s="264">
        <f t="shared" si="37"/>
        <v>31.022530329289427</v>
      </c>
      <c r="P65" s="265">
        <f t="shared" si="33"/>
        <v>189</v>
      </c>
      <c r="Q65" s="266">
        <f t="shared" si="38"/>
        <v>32.755632582322356</v>
      </c>
      <c r="R65" s="265">
        <f t="shared" si="39"/>
        <v>261</v>
      </c>
      <c r="S65" s="266">
        <f t="shared" si="40"/>
        <v>45.233968804159446</v>
      </c>
      <c r="T65" s="251">
        <v>19</v>
      </c>
      <c r="U65" s="264">
        <f t="shared" si="41"/>
        <v>3.2928942807625647</v>
      </c>
      <c r="V65" s="234">
        <v>171</v>
      </c>
      <c r="W65" s="264">
        <f t="shared" si="42"/>
        <v>29.636048526863085</v>
      </c>
      <c r="X65" s="251">
        <v>112</v>
      </c>
      <c r="Y65" s="264">
        <f t="shared" si="43"/>
        <v>19.410745233968804</v>
      </c>
      <c r="Z65" s="251">
        <v>73</v>
      </c>
      <c r="AA65" s="264">
        <f t="shared" si="44"/>
        <v>12.651646447140379</v>
      </c>
      <c r="AB65" s="251">
        <v>191</v>
      </c>
      <c r="AC65" s="264">
        <f t="shared" si="45"/>
        <v>33.102253032928942</v>
      </c>
      <c r="AD65" s="265">
        <f t="shared" si="34"/>
        <v>190</v>
      </c>
      <c r="AE65" s="266">
        <f t="shared" si="46"/>
        <v>32.928942807625653</v>
      </c>
      <c r="AF65" s="265">
        <f t="shared" si="35"/>
        <v>264</v>
      </c>
      <c r="AG65" s="266">
        <f t="shared" si="47"/>
        <v>45.753899480069329</v>
      </c>
    </row>
    <row r="66" spans="1:33" x14ac:dyDescent="0.25">
      <c r="A66" s="267"/>
      <c r="B66" s="226" t="s">
        <v>61</v>
      </c>
      <c r="C66" s="263">
        <v>645</v>
      </c>
      <c r="D66" s="192">
        <v>468</v>
      </c>
      <c r="E66" s="193">
        <f t="shared" si="36"/>
        <v>72.558139534883722</v>
      </c>
      <c r="F66" s="251">
        <v>24</v>
      </c>
      <c r="G66" s="264">
        <f t="shared" si="29"/>
        <v>3.7209302325581395</v>
      </c>
      <c r="H66" s="251">
        <v>210</v>
      </c>
      <c r="I66" s="264">
        <f t="shared" si="30"/>
        <v>32.558139534883722</v>
      </c>
      <c r="J66" s="251">
        <v>141</v>
      </c>
      <c r="K66" s="264">
        <f t="shared" si="31"/>
        <v>21.86046511627907</v>
      </c>
      <c r="L66" s="251">
        <v>82</v>
      </c>
      <c r="M66" s="264">
        <f t="shared" si="32"/>
        <v>12.713178294573643</v>
      </c>
      <c r="N66" s="251">
        <v>176</v>
      </c>
      <c r="O66" s="264">
        <f t="shared" si="37"/>
        <v>27.286821705426355</v>
      </c>
      <c r="P66" s="265">
        <f t="shared" si="33"/>
        <v>234</v>
      </c>
      <c r="Q66" s="266">
        <f t="shared" si="38"/>
        <v>36.279069767441861</v>
      </c>
      <c r="R66" s="265">
        <f t="shared" si="39"/>
        <v>258</v>
      </c>
      <c r="S66" s="266">
        <f t="shared" si="40"/>
        <v>40</v>
      </c>
      <c r="T66" s="251">
        <v>28</v>
      </c>
      <c r="U66" s="264">
        <f t="shared" si="41"/>
        <v>4.3410852713178292</v>
      </c>
      <c r="V66" s="234">
        <v>201</v>
      </c>
      <c r="W66" s="264">
        <f t="shared" si="42"/>
        <v>31.162790697674421</v>
      </c>
      <c r="X66" s="251">
        <v>142</v>
      </c>
      <c r="Y66" s="264">
        <f t="shared" si="43"/>
        <v>22.015503875968992</v>
      </c>
      <c r="Z66" s="251">
        <v>73</v>
      </c>
      <c r="AA66" s="264">
        <f t="shared" si="44"/>
        <v>11.317829457364342</v>
      </c>
      <c r="AB66" s="251">
        <v>183</v>
      </c>
      <c r="AC66" s="264">
        <f t="shared" si="45"/>
        <v>28.372093023255811</v>
      </c>
      <c r="AD66" s="265">
        <f t="shared" si="34"/>
        <v>229</v>
      </c>
      <c r="AE66" s="266">
        <f t="shared" si="46"/>
        <v>35.503875968992247</v>
      </c>
      <c r="AF66" s="265">
        <f t="shared" si="35"/>
        <v>256</v>
      </c>
      <c r="AG66" s="266">
        <f t="shared" si="47"/>
        <v>39.689922480620154</v>
      </c>
    </row>
    <row r="67" spans="1:33" x14ac:dyDescent="0.25">
      <c r="A67" s="267"/>
      <c r="B67" s="226" t="s">
        <v>62</v>
      </c>
      <c r="C67" s="263">
        <v>549</v>
      </c>
      <c r="D67" s="192">
        <v>408</v>
      </c>
      <c r="E67" s="193">
        <f t="shared" si="36"/>
        <v>74.316939890710387</v>
      </c>
      <c r="F67" s="251">
        <v>20</v>
      </c>
      <c r="G67" s="264">
        <f t="shared" si="29"/>
        <v>3.6429872495446269</v>
      </c>
      <c r="H67" s="251">
        <v>165</v>
      </c>
      <c r="I67" s="264">
        <f t="shared" si="30"/>
        <v>30.05464480874317</v>
      </c>
      <c r="J67" s="251">
        <v>105</v>
      </c>
      <c r="K67" s="264">
        <f t="shared" si="31"/>
        <v>19.125683060109289</v>
      </c>
      <c r="L67" s="251">
        <v>70</v>
      </c>
      <c r="M67" s="264">
        <f t="shared" si="32"/>
        <v>12.750455373406194</v>
      </c>
      <c r="N67" s="251">
        <v>176</v>
      </c>
      <c r="O67" s="264">
        <f t="shared" si="37"/>
        <v>32.058287795992712</v>
      </c>
      <c r="P67" s="265">
        <f t="shared" si="33"/>
        <v>185</v>
      </c>
      <c r="Q67" s="266">
        <f t="shared" si="38"/>
        <v>33.697632058287795</v>
      </c>
      <c r="R67" s="265">
        <f t="shared" si="39"/>
        <v>246</v>
      </c>
      <c r="S67" s="266">
        <f t="shared" si="40"/>
        <v>44.808743169398909</v>
      </c>
      <c r="T67" s="251">
        <v>25</v>
      </c>
      <c r="U67" s="264">
        <f t="shared" si="41"/>
        <v>4.5537340619307827</v>
      </c>
      <c r="V67" s="234">
        <v>161</v>
      </c>
      <c r="W67" s="264">
        <f t="shared" si="42"/>
        <v>29.326047358834245</v>
      </c>
      <c r="X67" s="251">
        <v>103</v>
      </c>
      <c r="Y67" s="264">
        <f t="shared" si="43"/>
        <v>18.761384335154826</v>
      </c>
      <c r="Z67" s="251">
        <v>70</v>
      </c>
      <c r="AA67" s="264">
        <f t="shared" si="44"/>
        <v>12.750455373406194</v>
      </c>
      <c r="AB67" s="251">
        <v>179</v>
      </c>
      <c r="AC67" s="264">
        <f t="shared" si="45"/>
        <v>32.604735883424411</v>
      </c>
      <c r="AD67" s="265">
        <f t="shared" si="34"/>
        <v>186</v>
      </c>
      <c r="AE67" s="266">
        <f t="shared" si="46"/>
        <v>33.879781420765028</v>
      </c>
      <c r="AF67" s="265">
        <f t="shared" si="35"/>
        <v>249</v>
      </c>
      <c r="AG67" s="266">
        <f t="shared" si="47"/>
        <v>45.355191256830601</v>
      </c>
    </row>
    <row r="68" spans="1:33" x14ac:dyDescent="0.25">
      <c r="A68" s="267"/>
      <c r="B68" s="226" t="s">
        <v>63</v>
      </c>
      <c r="C68" s="263">
        <v>443</v>
      </c>
      <c r="D68" s="192">
        <v>360</v>
      </c>
      <c r="E68" s="193">
        <f t="shared" si="36"/>
        <v>81.264108352144476</v>
      </c>
      <c r="F68" s="251">
        <v>10</v>
      </c>
      <c r="G68" s="264">
        <f t="shared" si="29"/>
        <v>2.2573363431151243</v>
      </c>
      <c r="H68" s="251">
        <v>131</v>
      </c>
      <c r="I68" s="264">
        <f t="shared" si="30"/>
        <v>29.571106094808126</v>
      </c>
      <c r="J68" s="251">
        <v>86</v>
      </c>
      <c r="K68" s="264">
        <f t="shared" si="31"/>
        <v>19.413092550790068</v>
      </c>
      <c r="L68" s="251">
        <v>38</v>
      </c>
      <c r="M68" s="264">
        <f t="shared" si="32"/>
        <v>8.5778781038374721</v>
      </c>
      <c r="N68" s="251">
        <v>174</v>
      </c>
      <c r="O68" s="264">
        <f t="shared" si="37"/>
        <v>39.277652370203157</v>
      </c>
      <c r="P68" s="265">
        <f t="shared" si="33"/>
        <v>141</v>
      </c>
      <c r="Q68" s="266">
        <f t="shared" si="38"/>
        <v>31.82844243792325</v>
      </c>
      <c r="R68" s="265">
        <f t="shared" si="39"/>
        <v>212</v>
      </c>
      <c r="S68" s="266">
        <f t="shared" si="40"/>
        <v>47.855530474040634</v>
      </c>
      <c r="T68" s="251">
        <v>15</v>
      </c>
      <c r="U68" s="264">
        <f t="shared" si="41"/>
        <v>3.3860045146726865</v>
      </c>
      <c r="V68" s="234">
        <v>127</v>
      </c>
      <c r="W68" s="264">
        <f t="shared" si="42"/>
        <v>28.668171557562079</v>
      </c>
      <c r="X68" s="251">
        <v>78</v>
      </c>
      <c r="Y68" s="264">
        <f t="shared" si="43"/>
        <v>17.607223476297968</v>
      </c>
      <c r="Z68" s="251">
        <v>41</v>
      </c>
      <c r="AA68" s="264">
        <f t="shared" si="44"/>
        <v>9.255079006772009</v>
      </c>
      <c r="AB68" s="251">
        <v>179</v>
      </c>
      <c r="AC68" s="264">
        <f t="shared" si="45"/>
        <v>40.406320541760721</v>
      </c>
      <c r="AD68" s="265">
        <f t="shared" si="34"/>
        <v>142</v>
      </c>
      <c r="AE68" s="266">
        <f t="shared" si="46"/>
        <v>32.05417607223476</v>
      </c>
      <c r="AF68" s="265">
        <f t="shared" si="35"/>
        <v>220</v>
      </c>
      <c r="AG68" s="266">
        <f t="shared" si="47"/>
        <v>49.661399548532728</v>
      </c>
    </row>
    <row r="69" spans="1:33" x14ac:dyDescent="0.25">
      <c r="A69" s="267"/>
      <c r="B69" s="226" t="s">
        <v>64</v>
      </c>
      <c r="C69" s="263">
        <v>1506</v>
      </c>
      <c r="D69" s="192">
        <v>1161</v>
      </c>
      <c r="E69" s="193">
        <f t="shared" si="36"/>
        <v>77.091633466135463</v>
      </c>
      <c r="F69" s="251">
        <v>42</v>
      </c>
      <c r="G69" s="264">
        <f t="shared" si="29"/>
        <v>2.788844621513944</v>
      </c>
      <c r="H69" s="251">
        <v>453</v>
      </c>
      <c r="I69" s="264">
        <f t="shared" si="30"/>
        <v>30.079681274900398</v>
      </c>
      <c r="J69" s="251">
        <v>318</v>
      </c>
      <c r="K69" s="264">
        <f t="shared" si="31"/>
        <v>21.115537848605577</v>
      </c>
      <c r="L69" s="251">
        <v>188</v>
      </c>
      <c r="M69" s="264">
        <f t="shared" si="32"/>
        <v>12.48339973439575</v>
      </c>
      <c r="N69" s="251">
        <v>467</v>
      </c>
      <c r="O69" s="264">
        <f t="shared" si="37"/>
        <v>31.009296148738379</v>
      </c>
      <c r="P69" s="265">
        <f t="shared" si="33"/>
        <v>495</v>
      </c>
      <c r="Q69" s="266">
        <f t="shared" si="38"/>
        <v>32.86852589641434</v>
      </c>
      <c r="R69" s="265">
        <f t="shared" si="39"/>
        <v>655</v>
      </c>
      <c r="S69" s="266">
        <f t="shared" si="40"/>
        <v>43.492695883134132</v>
      </c>
      <c r="T69" s="251">
        <v>60</v>
      </c>
      <c r="U69" s="264">
        <f t="shared" si="41"/>
        <v>3.9840637450199203</v>
      </c>
      <c r="V69" s="234">
        <v>428</v>
      </c>
      <c r="W69" s="264">
        <f t="shared" si="42"/>
        <v>28.419654714475435</v>
      </c>
      <c r="X69" s="251">
        <v>302</v>
      </c>
      <c r="Y69" s="264">
        <f t="shared" si="43"/>
        <v>20.053120849933599</v>
      </c>
      <c r="Z69" s="251">
        <v>196</v>
      </c>
      <c r="AA69" s="264">
        <f t="shared" si="44"/>
        <v>13.014608233731739</v>
      </c>
      <c r="AB69" s="251">
        <v>481</v>
      </c>
      <c r="AC69" s="264">
        <f t="shared" si="45"/>
        <v>31.938911022576359</v>
      </c>
      <c r="AD69" s="265">
        <f t="shared" si="34"/>
        <v>488</v>
      </c>
      <c r="AE69" s="266">
        <f t="shared" si="46"/>
        <v>32.403718459495352</v>
      </c>
      <c r="AF69" s="265">
        <f t="shared" si="35"/>
        <v>677</v>
      </c>
      <c r="AG69" s="266">
        <f t="shared" si="47"/>
        <v>44.953519256308098</v>
      </c>
    </row>
    <row r="70" spans="1:33" x14ac:dyDescent="0.25">
      <c r="A70" s="267"/>
      <c r="B70" s="226" t="s">
        <v>65</v>
      </c>
      <c r="C70" s="263">
        <v>537</v>
      </c>
      <c r="D70" s="192">
        <v>439</v>
      </c>
      <c r="E70" s="193">
        <f t="shared" si="36"/>
        <v>81.750465549348235</v>
      </c>
      <c r="F70" s="251">
        <v>13</v>
      </c>
      <c r="G70" s="264">
        <f t="shared" si="29"/>
        <v>2.4208566108007448</v>
      </c>
      <c r="H70" s="251">
        <v>133</v>
      </c>
      <c r="I70" s="264">
        <f t="shared" si="30"/>
        <v>24.767225325884542</v>
      </c>
      <c r="J70" s="251">
        <v>93</v>
      </c>
      <c r="K70" s="264">
        <f t="shared" si="31"/>
        <v>17.318435754189945</v>
      </c>
      <c r="L70" s="251">
        <v>111</v>
      </c>
      <c r="M70" s="264">
        <f t="shared" si="32"/>
        <v>20.670391061452513</v>
      </c>
      <c r="N70" s="251">
        <v>178</v>
      </c>
      <c r="O70" s="264">
        <f t="shared" si="37"/>
        <v>33.147113594040967</v>
      </c>
      <c r="P70" s="265">
        <f t="shared" si="33"/>
        <v>146</v>
      </c>
      <c r="Q70" s="266">
        <f t="shared" si="38"/>
        <v>27.188081936685286</v>
      </c>
      <c r="R70" s="265">
        <f t="shared" si="39"/>
        <v>289</v>
      </c>
      <c r="S70" s="266">
        <f t="shared" si="40"/>
        <v>53.817504655493487</v>
      </c>
      <c r="T70" s="251">
        <v>11</v>
      </c>
      <c r="U70" s="264">
        <f t="shared" si="41"/>
        <v>2.0484171322160147</v>
      </c>
      <c r="V70" s="234">
        <v>135</v>
      </c>
      <c r="W70" s="264">
        <f t="shared" si="42"/>
        <v>25.139664804469277</v>
      </c>
      <c r="X70" s="251">
        <v>91</v>
      </c>
      <c r="Y70" s="264">
        <f t="shared" si="43"/>
        <v>16.945996275605214</v>
      </c>
      <c r="Z70" s="251">
        <v>97</v>
      </c>
      <c r="AA70" s="264">
        <f t="shared" si="44"/>
        <v>18.063314711359403</v>
      </c>
      <c r="AB70" s="251">
        <v>194</v>
      </c>
      <c r="AC70" s="264">
        <f t="shared" si="45"/>
        <v>36.126629422718807</v>
      </c>
      <c r="AD70" s="265">
        <f t="shared" si="34"/>
        <v>146</v>
      </c>
      <c r="AE70" s="266">
        <f t="shared" si="46"/>
        <v>27.188081936685286</v>
      </c>
      <c r="AF70" s="265">
        <f t="shared" si="35"/>
        <v>291</v>
      </c>
      <c r="AG70" s="266">
        <f t="shared" si="47"/>
        <v>54.189944134078218</v>
      </c>
    </row>
    <row r="71" spans="1:33" x14ac:dyDescent="0.25">
      <c r="A71" s="267"/>
      <c r="B71" s="226" t="s">
        <v>66</v>
      </c>
      <c r="C71" s="263">
        <v>4194</v>
      </c>
      <c r="D71" s="192">
        <v>3065</v>
      </c>
      <c r="E71" s="193">
        <f t="shared" si="36"/>
        <v>73.080591320934673</v>
      </c>
      <c r="F71" s="251">
        <v>123</v>
      </c>
      <c r="G71" s="264">
        <f t="shared" si="29"/>
        <v>2.9327610872675254</v>
      </c>
      <c r="H71" s="251">
        <v>1102</v>
      </c>
      <c r="I71" s="264">
        <f t="shared" si="30"/>
        <v>26.275631855030994</v>
      </c>
      <c r="J71" s="251">
        <v>1001</v>
      </c>
      <c r="K71" s="264">
        <f t="shared" si="31"/>
        <v>23.867429661421077</v>
      </c>
      <c r="L71" s="251">
        <v>610</v>
      </c>
      <c r="M71" s="264">
        <f t="shared" si="32"/>
        <v>14.544587505960896</v>
      </c>
      <c r="N71" s="251">
        <v>1282</v>
      </c>
      <c r="O71" s="264">
        <f t="shared" si="37"/>
        <v>30.567477348593229</v>
      </c>
      <c r="P71" s="265">
        <f t="shared" si="33"/>
        <v>1225</v>
      </c>
      <c r="Q71" s="266">
        <f t="shared" si="38"/>
        <v>29.208392942298524</v>
      </c>
      <c r="R71" s="265">
        <f t="shared" si="39"/>
        <v>1892</v>
      </c>
      <c r="S71" s="266">
        <f t="shared" si="40"/>
        <v>45.11206485455412</v>
      </c>
      <c r="T71" s="251">
        <v>160</v>
      </c>
      <c r="U71" s="264">
        <f t="shared" si="41"/>
        <v>3.8149737720553167</v>
      </c>
      <c r="V71" s="234">
        <v>1079</v>
      </c>
      <c r="W71" s="264">
        <f t="shared" si="42"/>
        <v>25.727229375298045</v>
      </c>
      <c r="X71" s="251">
        <v>977</v>
      </c>
      <c r="Y71" s="264">
        <f t="shared" si="43"/>
        <v>23.29518359561278</v>
      </c>
      <c r="Z71" s="251">
        <v>585</v>
      </c>
      <c r="AA71" s="264">
        <f t="shared" si="44"/>
        <v>13.948497854077251</v>
      </c>
      <c r="AB71" s="251">
        <v>1331</v>
      </c>
      <c r="AC71" s="264">
        <f t="shared" si="45"/>
        <v>31.735813066285168</v>
      </c>
      <c r="AD71" s="265">
        <f t="shared" si="34"/>
        <v>1239</v>
      </c>
      <c r="AE71" s="266">
        <f t="shared" si="46"/>
        <v>29.542203147353362</v>
      </c>
      <c r="AF71" s="265">
        <f t="shared" si="35"/>
        <v>1916</v>
      </c>
      <c r="AG71" s="266">
        <f t="shared" si="47"/>
        <v>45.684310920362421</v>
      </c>
    </row>
    <row r="72" spans="1:33" x14ac:dyDescent="0.25">
      <c r="A72" s="267"/>
      <c r="B72" s="226" t="s">
        <v>67</v>
      </c>
      <c r="C72" s="263">
        <v>4626</v>
      </c>
      <c r="D72" s="192">
        <v>3994</v>
      </c>
      <c r="E72" s="193">
        <f t="shared" si="36"/>
        <v>86.338089061824476</v>
      </c>
      <c r="F72" s="251">
        <v>64</v>
      </c>
      <c r="G72" s="264">
        <f t="shared" si="29"/>
        <v>1.3834846519671422</v>
      </c>
      <c r="H72" s="251">
        <v>661</v>
      </c>
      <c r="I72" s="264">
        <f t="shared" si="30"/>
        <v>14.28880242109814</v>
      </c>
      <c r="J72" s="251">
        <v>656</v>
      </c>
      <c r="K72" s="264">
        <f t="shared" si="31"/>
        <v>14.180717682663207</v>
      </c>
      <c r="L72" s="251">
        <v>629</v>
      </c>
      <c r="M72" s="264">
        <f t="shared" si="32"/>
        <v>13.597060095114569</v>
      </c>
      <c r="N72" s="251">
        <v>2584</v>
      </c>
      <c r="O72" s="264">
        <f t="shared" si="37"/>
        <v>55.858192823173368</v>
      </c>
      <c r="P72" s="265">
        <f t="shared" si="33"/>
        <v>725</v>
      </c>
      <c r="Q72" s="266">
        <f t="shared" si="38"/>
        <v>15.672287073065283</v>
      </c>
      <c r="R72" s="265">
        <f t="shared" si="39"/>
        <v>3213</v>
      </c>
      <c r="S72" s="266">
        <f t="shared" si="40"/>
        <v>69.45525291828794</v>
      </c>
      <c r="T72" s="251">
        <v>84</v>
      </c>
      <c r="U72" s="264">
        <f t="shared" si="41"/>
        <v>1.8158236057068744</v>
      </c>
      <c r="V72" s="234">
        <v>641</v>
      </c>
      <c r="W72" s="264">
        <f t="shared" si="42"/>
        <v>13.85646346735841</v>
      </c>
      <c r="X72" s="251">
        <v>633</v>
      </c>
      <c r="Y72" s="264">
        <f t="shared" si="43"/>
        <v>13.683527885862517</v>
      </c>
      <c r="Z72" s="251">
        <v>551</v>
      </c>
      <c r="AA72" s="264">
        <f t="shared" si="44"/>
        <v>11.910938175529614</v>
      </c>
      <c r="AB72" s="251">
        <v>2686</v>
      </c>
      <c r="AC72" s="264">
        <f t="shared" si="45"/>
        <v>58.063121487246008</v>
      </c>
      <c r="AD72" s="265">
        <f t="shared" si="34"/>
        <v>725</v>
      </c>
      <c r="AE72" s="266">
        <f t="shared" si="46"/>
        <v>15.672287073065283</v>
      </c>
      <c r="AF72" s="265">
        <f t="shared" si="35"/>
        <v>3237</v>
      </c>
      <c r="AG72" s="266">
        <f t="shared" si="47"/>
        <v>69.974059662775616</v>
      </c>
    </row>
    <row r="73" spans="1:33" x14ac:dyDescent="0.25">
      <c r="A73" s="267"/>
      <c r="B73" s="226" t="s">
        <v>68</v>
      </c>
      <c r="C73" s="263">
        <v>2383</v>
      </c>
      <c r="D73" s="192">
        <v>1768</v>
      </c>
      <c r="E73" s="193">
        <f t="shared" si="36"/>
        <v>74.192194712547206</v>
      </c>
      <c r="F73" s="251">
        <v>98</v>
      </c>
      <c r="G73" s="264">
        <f t="shared" si="29"/>
        <v>4.1124632815778428</v>
      </c>
      <c r="H73" s="251">
        <v>832</v>
      </c>
      <c r="I73" s="264">
        <f t="shared" si="30"/>
        <v>34.913973982375154</v>
      </c>
      <c r="J73" s="251">
        <v>558</v>
      </c>
      <c r="K73" s="264">
        <f t="shared" si="31"/>
        <v>23.4158623583718</v>
      </c>
      <c r="L73" s="251">
        <v>257</v>
      </c>
      <c r="M73" s="264">
        <f t="shared" si="32"/>
        <v>10.784725136382711</v>
      </c>
      <c r="N73" s="251">
        <v>594</v>
      </c>
      <c r="O73" s="264">
        <f t="shared" si="37"/>
        <v>24.926563155686111</v>
      </c>
      <c r="P73" s="265">
        <f t="shared" si="33"/>
        <v>930</v>
      </c>
      <c r="Q73" s="266">
        <f t="shared" si="38"/>
        <v>39.026437263953</v>
      </c>
      <c r="R73" s="265">
        <f t="shared" si="39"/>
        <v>851</v>
      </c>
      <c r="S73" s="266">
        <f t="shared" si="40"/>
        <v>35.711288292068822</v>
      </c>
      <c r="T73" s="251">
        <v>108</v>
      </c>
      <c r="U73" s="264">
        <f t="shared" si="41"/>
        <v>4.5321023919429289</v>
      </c>
      <c r="V73" s="234">
        <v>817</v>
      </c>
      <c r="W73" s="264">
        <f t="shared" si="42"/>
        <v>34.28451531682753</v>
      </c>
      <c r="X73" s="251">
        <v>543</v>
      </c>
      <c r="Y73" s="264">
        <f t="shared" si="43"/>
        <v>22.786403692824173</v>
      </c>
      <c r="Z73" s="251">
        <v>250</v>
      </c>
      <c r="AA73" s="264">
        <f t="shared" si="44"/>
        <v>10.49097775912715</v>
      </c>
      <c r="AB73" s="251">
        <v>615</v>
      </c>
      <c r="AC73" s="264">
        <f t="shared" si="45"/>
        <v>25.807805287452791</v>
      </c>
      <c r="AD73" s="265">
        <f t="shared" si="34"/>
        <v>925</v>
      </c>
      <c r="AE73" s="266">
        <f t="shared" si="46"/>
        <v>38.816617708770458</v>
      </c>
      <c r="AF73" s="265">
        <f t="shared" si="35"/>
        <v>865</v>
      </c>
      <c r="AG73" s="266">
        <f t="shared" si="47"/>
        <v>36.298783046579942</v>
      </c>
    </row>
    <row r="74" spans="1:33" x14ac:dyDescent="0.25">
      <c r="A74" s="267"/>
      <c r="B74" s="226" t="s">
        <v>69</v>
      </c>
      <c r="C74" s="263">
        <v>202</v>
      </c>
      <c r="D74" s="192">
        <v>174</v>
      </c>
      <c r="E74" s="193">
        <f t="shared" si="36"/>
        <v>86.138613861386133</v>
      </c>
      <c r="F74" s="251">
        <v>5</v>
      </c>
      <c r="G74" s="264">
        <f t="shared" si="29"/>
        <v>2.4752475247524752</v>
      </c>
      <c r="H74" s="251">
        <v>80</v>
      </c>
      <c r="I74" s="264">
        <f t="shared" si="30"/>
        <v>39.603960396039604</v>
      </c>
      <c r="J74" s="251">
        <v>40</v>
      </c>
      <c r="K74" s="264">
        <f t="shared" si="31"/>
        <v>19.801980198019802</v>
      </c>
      <c r="L74" s="251">
        <v>22</v>
      </c>
      <c r="M74" s="264">
        <f t="shared" si="32"/>
        <v>10.891089108910892</v>
      </c>
      <c r="N74" s="251">
        <v>49</v>
      </c>
      <c r="O74" s="264">
        <f t="shared" si="37"/>
        <v>24.257425742574256</v>
      </c>
      <c r="P74" s="265">
        <f t="shared" si="33"/>
        <v>85</v>
      </c>
      <c r="Q74" s="266">
        <f t="shared" si="38"/>
        <v>42.079207920792079</v>
      </c>
      <c r="R74" s="265">
        <f t="shared" si="39"/>
        <v>71</v>
      </c>
      <c r="S74" s="266">
        <f t="shared" si="40"/>
        <v>35.148514851485146</v>
      </c>
      <c r="T74" s="251">
        <v>9</v>
      </c>
      <c r="U74" s="264">
        <f t="shared" si="41"/>
        <v>4.455445544554455</v>
      </c>
      <c r="V74" s="234">
        <v>78</v>
      </c>
      <c r="W74" s="264">
        <f t="shared" si="42"/>
        <v>38.613861386138616</v>
      </c>
      <c r="X74" s="251">
        <v>36</v>
      </c>
      <c r="Y74" s="264">
        <f t="shared" si="43"/>
        <v>17.82178217821782</v>
      </c>
      <c r="Z74" s="251">
        <v>19</v>
      </c>
      <c r="AA74" s="264">
        <f t="shared" si="44"/>
        <v>9.4059405940594054</v>
      </c>
      <c r="AB74" s="251">
        <v>54</v>
      </c>
      <c r="AC74" s="264">
        <f t="shared" si="45"/>
        <v>26.732673267326735</v>
      </c>
      <c r="AD74" s="265">
        <f t="shared" si="34"/>
        <v>87</v>
      </c>
      <c r="AE74" s="266">
        <f t="shared" si="46"/>
        <v>43.069306930693067</v>
      </c>
      <c r="AF74" s="265">
        <f t="shared" si="35"/>
        <v>73</v>
      </c>
      <c r="AG74" s="266">
        <f t="shared" si="47"/>
        <v>36.138613861386141</v>
      </c>
    </row>
    <row r="75" spans="1:33" x14ac:dyDescent="0.25">
      <c r="A75" s="267"/>
      <c r="B75" s="226" t="s">
        <v>70</v>
      </c>
      <c r="C75" s="263">
        <v>766</v>
      </c>
      <c r="D75" s="192">
        <v>531</v>
      </c>
      <c r="E75" s="193">
        <f t="shared" si="36"/>
        <v>69.321148825065279</v>
      </c>
      <c r="F75" s="251">
        <v>52</v>
      </c>
      <c r="G75" s="264">
        <f t="shared" si="29"/>
        <v>6.7885117493472595</v>
      </c>
      <c r="H75" s="251">
        <v>319</v>
      </c>
      <c r="I75" s="264">
        <f t="shared" si="30"/>
        <v>41.64490861618799</v>
      </c>
      <c r="J75" s="251">
        <v>173</v>
      </c>
      <c r="K75" s="264">
        <f t="shared" si="31"/>
        <v>22.58485639686684</v>
      </c>
      <c r="L75" s="251">
        <v>65</v>
      </c>
      <c r="M75" s="264">
        <f t="shared" si="32"/>
        <v>8.4856396866840722</v>
      </c>
      <c r="N75" s="251">
        <v>135</v>
      </c>
      <c r="O75" s="264">
        <f t="shared" si="37"/>
        <v>17.624020887728459</v>
      </c>
      <c r="P75" s="265">
        <f t="shared" si="33"/>
        <v>371</v>
      </c>
      <c r="Q75" s="266">
        <f t="shared" si="38"/>
        <v>48.433420365535248</v>
      </c>
      <c r="R75" s="265">
        <f t="shared" si="39"/>
        <v>200</v>
      </c>
      <c r="S75" s="266">
        <f t="shared" si="40"/>
        <v>26.109660574412537</v>
      </c>
      <c r="T75" s="251">
        <v>65</v>
      </c>
      <c r="U75" s="264">
        <f t="shared" si="41"/>
        <v>8.4856396866840722</v>
      </c>
      <c r="V75" s="234">
        <v>304</v>
      </c>
      <c r="W75" s="264">
        <f t="shared" si="42"/>
        <v>39.686684073107045</v>
      </c>
      <c r="X75" s="251">
        <v>166</v>
      </c>
      <c r="Y75" s="264">
        <f t="shared" si="43"/>
        <v>21.671018276762403</v>
      </c>
      <c r="Z75" s="251">
        <v>69</v>
      </c>
      <c r="AA75" s="264">
        <f t="shared" si="44"/>
        <v>9.0078328981723246</v>
      </c>
      <c r="AB75" s="251">
        <v>146</v>
      </c>
      <c r="AC75" s="264">
        <f t="shared" si="45"/>
        <v>19.06005221932115</v>
      </c>
      <c r="AD75" s="265">
        <f t="shared" si="34"/>
        <v>369</v>
      </c>
      <c r="AE75" s="266">
        <f t="shared" si="46"/>
        <v>48.172323759791126</v>
      </c>
      <c r="AF75" s="265">
        <f t="shared" si="35"/>
        <v>215</v>
      </c>
      <c r="AG75" s="266">
        <f t="shared" si="47"/>
        <v>28.067885117493475</v>
      </c>
    </row>
    <row r="76" spans="1:33" x14ac:dyDescent="0.25">
      <c r="A76" s="267"/>
      <c r="B76" s="226" t="s">
        <v>71</v>
      </c>
      <c r="C76" s="263">
        <v>510</v>
      </c>
      <c r="D76" s="192">
        <v>453</v>
      </c>
      <c r="E76" s="193">
        <f t="shared" si="36"/>
        <v>88.82352941176471</v>
      </c>
      <c r="F76" s="251">
        <v>10</v>
      </c>
      <c r="G76" s="264">
        <f t="shared" si="29"/>
        <v>1.9607843137254901</v>
      </c>
      <c r="H76" s="251">
        <v>136</v>
      </c>
      <c r="I76" s="264">
        <f t="shared" si="30"/>
        <v>26.666666666666668</v>
      </c>
      <c r="J76" s="251">
        <v>87</v>
      </c>
      <c r="K76" s="264">
        <f t="shared" si="31"/>
        <v>17.058823529411764</v>
      </c>
      <c r="L76" s="251">
        <v>34</v>
      </c>
      <c r="M76" s="264">
        <f t="shared" si="32"/>
        <v>6.666666666666667</v>
      </c>
      <c r="N76" s="251">
        <v>235</v>
      </c>
      <c r="O76" s="264">
        <f t="shared" si="37"/>
        <v>46.078431372549019</v>
      </c>
      <c r="P76" s="265">
        <f t="shared" si="33"/>
        <v>146</v>
      </c>
      <c r="Q76" s="266">
        <f t="shared" si="38"/>
        <v>28.627450980392155</v>
      </c>
      <c r="R76" s="265">
        <f t="shared" si="39"/>
        <v>269</v>
      </c>
      <c r="S76" s="266">
        <f t="shared" si="40"/>
        <v>52.745098039215691</v>
      </c>
      <c r="T76" s="251">
        <v>12</v>
      </c>
      <c r="U76" s="264">
        <f t="shared" si="41"/>
        <v>2.3529411764705883</v>
      </c>
      <c r="V76" s="234">
        <v>129</v>
      </c>
      <c r="W76" s="264">
        <f t="shared" si="42"/>
        <v>25.294117647058822</v>
      </c>
      <c r="X76" s="251">
        <v>89</v>
      </c>
      <c r="Y76" s="264">
        <f t="shared" si="43"/>
        <v>17.450980392156861</v>
      </c>
      <c r="Z76" s="251">
        <v>27</v>
      </c>
      <c r="AA76" s="264">
        <f t="shared" si="44"/>
        <v>5.2941176470588234</v>
      </c>
      <c r="AB76" s="251">
        <v>240</v>
      </c>
      <c r="AC76" s="264">
        <f t="shared" si="45"/>
        <v>47.058823529411761</v>
      </c>
      <c r="AD76" s="265">
        <f t="shared" si="34"/>
        <v>141</v>
      </c>
      <c r="AE76" s="266">
        <f t="shared" si="46"/>
        <v>27.647058823529413</v>
      </c>
      <c r="AF76" s="265">
        <f t="shared" si="35"/>
        <v>267</v>
      </c>
      <c r="AG76" s="266">
        <f t="shared" si="47"/>
        <v>52.352941176470594</v>
      </c>
    </row>
    <row r="77" spans="1:33" x14ac:dyDescent="0.25">
      <c r="A77" s="267"/>
      <c r="B77" s="226" t="s">
        <v>72</v>
      </c>
      <c r="C77" s="263">
        <v>1410</v>
      </c>
      <c r="D77" s="192">
        <v>1067</v>
      </c>
      <c r="E77" s="193">
        <f t="shared" si="36"/>
        <v>75.673758865248232</v>
      </c>
      <c r="F77" s="251">
        <v>40</v>
      </c>
      <c r="G77" s="264">
        <f t="shared" si="29"/>
        <v>2.8368794326241136</v>
      </c>
      <c r="H77" s="251">
        <v>417</v>
      </c>
      <c r="I77" s="264">
        <f t="shared" si="30"/>
        <v>29.574468085106382</v>
      </c>
      <c r="J77" s="251">
        <v>319</v>
      </c>
      <c r="K77" s="264">
        <f t="shared" si="31"/>
        <v>22.624113475177303</v>
      </c>
      <c r="L77" s="251">
        <v>168</v>
      </c>
      <c r="M77" s="264">
        <f t="shared" si="32"/>
        <v>11.914893617021278</v>
      </c>
      <c r="N77" s="251">
        <v>440</v>
      </c>
      <c r="O77" s="264">
        <f t="shared" si="37"/>
        <v>31.205673758865249</v>
      </c>
      <c r="P77" s="265">
        <f t="shared" si="33"/>
        <v>457</v>
      </c>
      <c r="Q77" s="266">
        <f t="shared" si="38"/>
        <v>32.411347517730498</v>
      </c>
      <c r="R77" s="265">
        <f t="shared" si="39"/>
        <v>608</v>
      </c>
      <c r="S77" s="266">
        <f t="shared" si="40"/>
        <v>43.120567375886523</v>
      </c>
      <c r="T77" s="251">
        <v>54</v>
      </c>
      <c r="U77" s="264">
        <f t="shared" si="41"/>
        <v>3.8297872340425529</v>
      </c>
      <c r="V77" s="234">
        <v>403</v>
      </c>
      <c r="W77" s="264">
        <f t="shared" si="42"/>
        <v>28.581560283687946</v>
      </c>
      <c r="X77" s="251">
        <v>303</v>
      </c>
      <c r="Y77" s="264">
        <f t="shared" si="43"/>
        <v>21.48936170212766</v>
      </c>
      <c r="Z77" s="251">
        <v>177</v>
      </c>
      <c r="AA77" s="264">
        <f t="shared" si="44"/>
        <v>12.553191489361701</v>
      </c>
      <c r="AB77" s="251">
        <v>447</v>
      </c>
      <c r="AC77" s="264">
        <f t="shared" si="45"/>
        <v>31.702127659574469</v>
      </c>
      <c r="AD77" s="265">
        <f t="shared" si="34"/>
        <v>457</v>
      </c>
      <c r="AE77" s="266">
        <f t="shared" si="46"/>
        <v>32.411347517730498</v>
      </c>
      <c r="AF77" s="265">
        <f t="shared" si="35"/>
        <v>624</v>
      </c>
      <c r="AG77" s="266">
        <f t="shared" si="47"/>
        <v>44.255319148936167</v>
      </c>
    </row>
    <row r="78" spans="1:33" x14ac:dyDescent="0.25">
      <c r="A78" s="267"/>
      <c r="B78" s="226" t="s">
        <v>73</v>
      </c>
      <c r="C78" s="263">
        <v>479</v>
      </c>
      <c r="D78" s="192">
        <v>405</v>
      </c>
      <c r="E78" s="193">
        <f t="shared" si="36"/>
        <v>84.551148225469731</v>
      </c>
      <c r="F78" s="251">
        <v>15</v>
      </c>
      <c r="G78" s="264">
        <f t="shared" si="29"/>
        <v>3.1315240083507305</v>
      </c>
      <c r="H78" s="251">
        <v>152</v>
      </c>
      <c r="I78" s="264">
        <f t="shared" si="30"/>
        <v>31.732776617954073</v>
      </c>
      <c r="J78" s="251">
        <v>80</v>
      </c>
      <c r="K78" s="264">
        <f t="shared" si="31"/>
        <v>16.701461377870565</v>
      </c>
      <c r="L78" s="251">
        <v>44</v>
      </c>
      <c r="M78" s="264">
        <f t="shared" si="32"/>
        <v>9.1858037578288094</v>
      </c>
      <c r="N78" s="251">
        <v>176</v>
      </c>
      <c r="O78" s="264">
        <f t="shared" si="37"/>
        <v>36.743215031315238</v>
      </c>
      <c r="P78" s="265">
        <f t="shared" si="33"/>
        <v>167</v>
      </c>
      <c r="Q78" s="266">
        <f t="shared" si="38"/>
        <v>34.864300626304804</v>
      </c>
      <c r="R78" s="265">
        <f t="shared" si="39"/>
        <v>220</v>
      </c>
      <c r="S78" s="266">
        <f t="shared" si="40"/>
        <v>45.929018789144052</v>
      </c>
      <c r="T78" s="251">
        <v>21</v>
      </c>
      <c r="U78" s="264">
        <f t="shared" si="41"/>
        <v>4.3841336116910234</v>
      </c>
      <c r="V78" s="234">
        <v>157</v>
      </c>
      <c r="W78" s="264">
        <f t="shared" si="42"/>
        <v>32.776617954070979</v>
      </c>
      <c r="X78" s="251">
        <v>71</v>
      </c>
      <c r="Y78" s="264">
        <f t="shared" si="43"/>
        <v>14.822546972860126</v>
      </c>
      <c r="Z78" s="251">
        <v>50</v>
      </c>
      <c r="AA78" s="264">
        <f t="shared" si="44"/>
        <v>10.438413361169102</v>
      </c>
      <c r="AB78" s="251">
        <v>168</v>
      </c>
      <c r="AC78" s="264">
        <f t="shared" si="45"/>
        <v>35.073068893528188</v>
      </c>
      <c r="AD78" s="265">
        <f t="shared" si="34"/>
        <v>178</v>
      </c>
      <c r="AE78" s="266">
        <f t="shared" si="46"/>
        <v>37.160751565762006</v>
      </c>
      <c r="AF78" s="265">
        <f t="shared" si="35"/>
        <v>218</v>
      </c>
      <c r="AG78" s="266">
        <f t="shared" si="47"/>
        <v>45.511482254697292</v>
      </c>
    </row>
    <row r="79" spans="1:33" x14ac:dyDescent="0.25">
      <c r="A79" s="267"/>
      <c r="B79" s="231" t="s">
        <v>74</v>
      </c>
      <c r="C79" s="263">
        <v>1097</v>
      </c>
      <c r="D79" s="198">
        <v>916</v>
      </c>
      <c r="E79" s="199">
        <f t="shared" si="36"/>
        <v>83.500455788514131</v>
      </c>
      <c r="F79" s="251">
        <v>25</v>
      </c>
      <c r="G79" s="264">
        <f t="shared" si="29"/>
        <v>2.2789425706472195</v>
      </c>
      <c r="H79" s="251">
        <v>305</v>
      </c>
      <c r="I79" s="264">
        <f t="shared" si="30"/>
        <v>27.803099361896077</v>
      </c>
      <c r="J79" s="251">
        <v>234</v>
      </c>
      <c r="K79" s="264">
        <f t="shared" si="31"/>
        <v>21.330902461257974</v>
      </c>
      <c r="L79" s="251">
        <v>153</v>
      </c>
      <c r="M79" s="264">
        <f t="shared" si="32"/>
        <v>13.947128532360983</v>
      </c>
      <c r="N79" s="251">
        <v>363</v>
      </c>
      <c r="O79" s="264">
        <f t="shared" si="37"/>
        <v>33.090246125797627</v>
      </c>
      <c r="P79" s="265">
        <f t="shared" si="33"/>
        <v>330</v>
      </c>
      <c r="Q79" s="266">
        <f t="shared" si="38"/>
        <v>30.082041932543301</v>
      </c>
      <c r="R79" s="265">
        <f t="shared" si="39"/>
        <v>516</v>
      </c>
      <c r="S79" s="266">
        <f t="shared" si="40"/>
        <v>47.037374658158612</v>
      </c>
      <c r="T79" s="251">
        <v>27</v>
      </c>
      <c r="U79" s="264">
        <f t="shared" si="41"/>
        <v>2.461257976298997</v>
      </c>
      <c r="V79" s="234">
        <v>309</v>
      </c>
      <c r="W79" s="264">
        <f t="shared" si="42"/>
        <v>28.167730173199633</v>
      </c>
      <c r="X79" s="251">
        <v>225</v>
      </c>
      <c r="Y79" s="264">
        <f t="shared" si="43"/>
        <v>20.510483135824977</v>
      </c>
      <c r="Z79" s="251">
        <v>152</v>
      </c>
      <c r="AA79" s="264">
        <f t="shared" si="44"/>
        <v>13.855970829535098</v>
      </c>
      <c r="AB79" s="251">
        <v>372</v>
      </c>
      <c r="AC79" s="264">
        <f t="shared" si="45"/>
        <v>33.910665451230635</v>
      </c>
      <c r="AD79" s="265">
        <f t="shared" si="34"/>
        <v>336</v>
      </c>
      <c r="AE79" s="266">
        <f t="shared" si="46"/>
        <v>30.628988149498632</v>
      </c>
      <c r="AF79" s="265">
        <f t="shared" si="35"/>
        <v>524</v>
      </c>
      <c r="AG79" s="266">
        <f t="shared" si="47"/>
        <v>47.766636280765724</v>
      </c>
    </row>
    <row r="81" spans="1:33" s="200" customFormat="1" ht="37.5" x14ac:dyDescent="0.25">
      <c r="A81" s="63"/>
      <c r="B81" s="279" t="s">
        <v>125</v>
      </c>
      <c r="C81" s="280">
        <f>SUM(C26:C79)</f>
        <v>55888</v>
      </c>
      <c r="D81" s="280">
        <f>SUM(D26:D79)</f>
        <v>44495</v>
      </c>
      <c r="E81" s="281">
        <f>(D81/C81)*100</f>
        <v>79.614586315488125</v>
      </c>
      <c r="F81" s="282">
        <f>SUM(F26:F79)</f>
        <v>1695</v>
      </c>
      <c r="G81" s="283">
        <f>(F81/C81)*100</f>
        <v>3.0328514171199541</v>
      </c>
      <c r="H81" s="282">
        <f>SUM(H26:H79)</f>
        <v>15647</v>
      </c>
      <c r="I81" s="283">
        <f>(H81/C81)*100</f>
        <v>27.99706555969081</v>
      </c>
      <c r="J81" s="282">
        <f>SUM(J26:J79)</f>
        <v>11181</v>
      </c>
      <c r="K81" s="283">
        <f>(J81/C81)*100</f>
        <v>20.006083595762956</v>
      </c>
      <c r="L81" s="282">
        <f>SUM(L26:L79)</f>
        <v>7145</v>
      </c>
      <c r="M81" s="283">
        <f>(L81/C81)*100</f>
        <v>12.784497566561695</v>
      </c>
      <c r="N81" s="282">
        <f>SUM(N26:N79)</f>
        <v>19320</v>
      </c>
      <c r="O81" s="283">
        <f>(N81/C81)*100</f>
        <v>34.569138276553105</v>
      </c>
      <c r="P81" s="282">
        <f>SUM(P26:P79)</f>
        <v>17342</v>
      </c>
      <c r="Q81" s="283">
        <f>(P81/C81)*100</f>
        <v>31.02991697681076</v>
      </c>
      <c r="R81" s="282">
        <f>SUM(R26:R79)</f>
        <v>26465</v>
      </c>
      <c r="S81" s="283">
        <f>(R81/C81)*100</f>
        <v>47.353635843114802</v>
      </c>
      <c r="T81" s="282">
        <f>SUM(T26:T79)</f>
        <v>2130</v>
      </c>
      <c r="U81" s="283">
        <f>(T81/C81)*100</f>
        <v>3.8111938162038359</v>
      </c>
      <c r="V81" s="282">
        <f>SUM(V26:V79)</f>
        <v>15191</v>
      </c>
      <c r="W81" s="282">
        <f>(V81/C81)*100</f>
        <v>27.181148010306327</v>
      </c>
      <c r="X81" s="282">
        <f>SUM(X26:X79)</f>
        <v>10640</v>
      </c>
      <c r="Y81" s="282">
        <f>(X81/C81)*100</f>
        <v>19.038076152304608</v>
      </c>
      <c r="Z81" s="282">
        <f>SUM(Z26:Z79)</f>
        <v>7013</v>
      </c>
      <c r="AA81" s="282">
        <f>(Z81/C81)*100</f>
        <v>12.548310907529345</v>
      </c>
      <c r="AB81" s="282">
        <f>SUM(AB26:AB79)</f>
        <v>20058</v>
      </c>
      <c r="AC81" s="282">
        <f>(AB81/C81)*100</f>
        <v>35.889636415688521</v>
      </c>
      <c r="AD81" s="282">
        <f>SUM(AD26:AD79)</f>
        <v>17321</v>
      </c>
      <c r="AE81" s="283">
        <f>(AD81/C81)*100</f>
        <v>30.992341826510163</v>
      </c>
      <c r="AF81" s="282">
        <f>SUM(AF26:AF79)</f>
        <v>27071</v>
      </c>
      <c r="AG81" s="283">
        <f>(AF81/C81)*100</f>
        <v>48.43794732321787</v>
      </c>
    </row>
  </sheetData>
  <mergeCells count="38">
    <mergeCell ref="AF24:AG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B3:AC3"/>
    <mergeCell ref="AD3:AE3"/>
    <mergeCell ref="B23:B25"/>
    <mergeCell ref="C23:C25"/>
    <mergeCell ref="D23:E24"/>
    <mergeCell ref="F23:S23"/>
    <mergeCell ref="T23:AC23"/>
    <mergeCell ref="F24:G24"/>
    <mergeCell ref="H24:I24"/>
    <mergeCell ref="N3:O3"/>
    <mergeCell ref="P3:Q3"/>
    <mergeCell ref="R3:S3"/>
    <mergeCell ref="T3:U3"/>
    <mergeCell ref="V3:W3"/>
    <mergeCell ref="X3:Y3"/>
    <mergeCell ref="D1:AA1"/>
    <mergeCell ref="B2:B4"/>
    <mergeCell ref="C2:C4"/>
    <mergeCell ref="D2:Q2"/>
    <mergeCell ref="R2:AA2"/>
    <mergeCell ref="D3:E3"/>
    <mergeCell ref="F3:G3"/>
    <mergeCell ref="H3:I3"/>
    <mergeCell ref="J3:K3"/>
    <mergeCell ref="L3:M3"/>
    <mergeCell ref="Z3:AA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Село</vt:lpstr>
      <vt:lpstr>Город</vt:lpstr>
      <vt:lpstr>Село (2)</vt:lpstr>
      <vt:lpstr>1.Образов-е ориентиры</vt:lpstr>
      <vt:lpstr>2.Образов-я программ</vt:lpstr>
      <vt:lpstr>3.Содерж обр деят-ти </vt:lpstr>
      <vt:lpstr>4.Образов-й процесс</vt:lpstr>
      <vt:lpstr>5. Образов-ые условия</vt:lpstr>
      <vt:lpstr>6. Взаим-ие с род-ми</vt:lpstr>
      <vt:lpstr>7. Оздоровление детей</vt:lpstr>
      <vt:lpstr>8. Физ. пожарная безопасность</vt:lpstr>
      <vt:lpstr>9. Управлление и развитие</vt:lpstr>
      <vt:lpstr>10.2 Размещение на информ. стен</vt:lpstr>
      <vt:lpstr>11. Размещение на сайте</vt:lpstr>
      <vt:lpstr>12. Комфортность условий</vt:lpstr>
      <vt:lpstr>13-14 инвалидность</vt:lpstr>
      <vt:lpstr>15 доброжелательность</vt:lpstr>
      <vt:lpstr>16-17 дист способы взаимодейств</vt:lpstr>
      <vt:lpstr>18 удовлетворенность графиком</vt:lpstr>
      <vt:lpstr>19 нравится ли ребенку</vt:lpstr>
      <vt:lpstr>20 рекомендация родителей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2022-06-08T11:13:22Z</dcterms:modified>
</cp:coreProperties>
</file>